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Care\endes-analisis\files\02_dictionaries\00_diccionarios_csv\faltantes\"/>
    </mc:Choice>
  </mc:AlternateContent>
  <bookViews>
    <workbookView xWindow="-120" yWindow="-120" windowWidth="29040" windowHeight="15840"/>
  </bookViews>
  <sheets>
    <sheet name="Table 1" sheetId="1" r:id="rId1"/>
  </sheets>
  <calcPr calcId="162913"/>
</workbook>
</file>

<file path=xl/calcChain.xml><?xml version="1.0" encoding="utf-8"?>
<calcChain xmlns="http://schemas.openxmlformats.org/spreadsheetml/2006/main">
  <c r="R461" i="1" l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52" i="1"/>
  <c r="R453" i="1" s="1"/>
  <c r="R454" i="1" s="1"/>
  <c r="R455" i="1" s="1"/>
  <c r="R456" i="1" s="1"/>
  <c r="R457" i="1" s="1"/>
  <c r="R458" i="1" s="1"/>
  <c r="R459" i="1" s="1"/>
  <c r="R451" i="1"/>
  <c r="R427" i="1"/>
  <c r="R408" i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07" i="1"/>
  <c r="R400" i="1"/>
  <c r="R401" i="1" s="1"/>
  <c r="R399" i="1"/>
  <c r="R395" i="1"/>
  <c r="R372" i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71" i="1"/>
  <c r="R363" i="1"/>
  <c r="R364" i="1" s="1"/>
  <c r="R365" i="1" s="1"/>
  <c r="R342" i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41" i="1"/>
  <c r="R325" i="1"/>
  <c r="R318" i="1"/>
  <c r="R319" i="1" s="1"/>
  <c r="R317" i="1"/>
  <c r="R307" i="1"/>
  <c r="R305" i="1"/>
  <c r="R282" i="1"/>
  <c r="R283" i="1" s="1"/>
  <c r="R237" i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13" i="1"/>
  <c r="R214" i="1" s="1"/>
  <c r="R202" i="1"/>
  <c r="R203" i="1" s="1"/>
  <c r="R204" i="1" s="1"/>
  <c r="R205" i="1" s="1"/>
  <c r="R201" i="1"/>
  <c r="R184" i="1"/>
  <c r="R185" i="1" s="1"/>
  <c r="R186" i="1" s="1"/>
  <c r="R187" i="1" s="1"/>
  <c r="R183" i="1"/>
  <c r="R138" i="1"/>
  <c r="R139" i="1" s="1"/>
  <c r="R140" i="1" s="1"/>
  <c r="R141" i="1" s="1"/>
  <c r="R137" i="1"/>
  <c r="R129" i="1"/>
  <c r="R98" i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53" i="1"/>
  <c r="R54" i="1" s="1"/>
  <c r="R55" i="1" s="1"/>
  <c r="R56" i="1" s="1"/>
  <c r="R57" i="1" s="1"/>
  <c r="R58" i="1" s="1"/>
  <c r="R52" i="1"/>
  <c r="R45" i="1"/>
  <c r="R46" i="1" s="1"/>
  <c r="R44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23" i="1"/>
  <c r="J17" i="1"/>
  <c r="K17" i="1"/>
  <c r="L17" i="1"/>
  <c r="L18" i="1" s="1"/>
  <c r="M17" i="1"/>
  <c r="N17" i="1"/>
  <c r="O17" i="1"/>
  <c r="P17" i="1"/>
  <c r="Q17" i="1"/>
  <c r="R17" i="1"/>
  <c r="J18" i="1"/>
  <c r="K18" i="1"/>
  <c r="M18" i="1"/>
  <c r="N18" i="1"/>
  <c r="O18" i="1"/>
  <c r="P18" i="1"/>
  <c r="Q18" i="1"/>
  <c r="R18" i="1"/>
  <c r="J19" i="1"/>
  <c r="J20" i="1" s="1"/>
  <c r="J21" i="1" s="1"/>
  <c r="K19" i="1"/>
  <c r="L19" i="1"/>
  <c r="M19" i="1"/>
  <c r="N19" i="1"/>
  <c r="N20" i="1" s="1"/>
  <c r="N21" i="1" s="1"/>
  <c r="O19" i="1"/>
  <c r="P19" i="1"/>
  <c r="Q19" i="1"/>
  <c r="R19" i="1"/>
  <c r="K20" i="1"/>
  <c r="L20" i="1"/>
  <c r="M20" i="1"/>
  <c r="M21" i="1" s="1"/>
  <c r="O20" i="1"/>
  <c r="P20" i="1"/>
  <c r="Q20" i="1"/>
  <c r="R20" i="1"/>
  <c r="K21" i="1"/>
  <c r="L21" i="1"/>
  <c r="O21" i="1"/>
  <c r="P21" i="1"/>
  <c r="Q21" i="1"/>
  <c r="R21" i="1"/>
  <c r="J22" i="1"/>
  <c r="K22" i="1"/>
  <c r="K23" i="1" s="1"/>
  <c r="K24" i="1" s="1"/>
  <c r="L22" i="1"/>
  <c r="M22" i="1"/>
  <c r="N22" i="1"/>
  <c r="O22" i="1"/>
  <c r="O23" i="1" s="1"/>
  <c r="O24" i="1" s="1"/>
  <c r="P22" i="1"/>
  <c r="Q22" i="1"/>
  <c r="R22" i="1"/>
  <c r="J23" i="1"/>
  <c r="J24" i="1" s="1"/>
  <c r="L23" i="1"/>
  <c r="M23" i="1"/>
  <c r="N23" i="1"/>
  <c r="N24" i="1" s="1"/>
  <c r="P23" i="1"/>
  <c r="Q23" i="1"/>
  <c r="L24" i="1"/>
  <c r="M24" i="1"/>
  <c r="P24" i="1"/>
  <c r="Q24" i="1"/>
  <c r="J25" i="1"/>
  <c r="K25" i="1"/>
  <c r="L25" i="1"/>
  <c r="L26" i="1" s="1"/>
  <c r="L27" i="1" s="1"/>
  <c r="M25" i="1"/>
  <c r="N25" i="1"/>
  <c r="O25" i="1"/>
  <c r="P25" i="1"/>
  <c r="Q25" i="1"/>
  <c r="J26" i="1"/>
  <c r="K26" i="1"/>
  <c r="K27" i="1" s="1"/>
  <c r="M26" i="1"/>
  <c r="N26" i="1"/>
  <c r="O26" i="1"/>
  <c r="O27" i="1" s="1"/>
  <c r="P26" i="1"/>
  <c r="Q26" i="1"/>
  <c r="J27" i="1"/>
  <c r="M27" i="1"/>
  <c r="N27" i="1"/>
  <c r="P27" i="1"/>
  <c r="Q27" i="1"/>
  <c r="J28" i="1"/>
  <c r="K28" i="1"/>
  <c r="L28" i="1"/>
  <c r="M28" i="1"/>
  <c r="M29" i="1" s="1"/>
  <c r="M30" i="1" s="1"/>
  <c r="N28" i="1"/>
  <c r="O28" i="1"/>
  <c r="P28" i="1"/>
  <c r="Q28" i="1"/>
  <c r="J29" i="1"/>
  <c r="K29" i="1"/>
  <c r="L29" i="1"/>
  <c r="L30" i="1" s="1"/>
  <c r="N29" i="1"/>
  <c r="O29" i="1"/>
  <c r="P29" i="1"/>
  <c r="Q29" i="1"/>
  <c r="J30" i="1"/>
  <c r="K30" i="1"/>
  <c r="N30" i="1"/>
  <c r="O30" i="1"/>
  <c r="P30" i="1"/>
  <c r="Q30" i="1"/>
  <c r="J31" i="1"/>
  <c r="J32" i="1" s="1"/>
  <c r="J33" i="1" s="1"/>
  <c r="K31" i="1"/>
  <c r="L31" i="1"/>
  <c r="M31" i="1"/>
  <c r="N31" i="1"/>
  <c r="N32" i="1" s="1"/>
  <c r="N33" i="1" s="1"/>
  <c r="O31" i="1"/>
  <c r="P31" i="1"/>
  <c r="Q31" i="1"/>
  <c r="K32" i="1"/>
  <c r="L32" i="1"/>
  <c r="M32" i="1"/>
  <c r="M33" i="1" s="1"/>
  <c r="O32" i="1"/>
  <c r="P32" i="1"/>
  <c r="Q32" i="1"/>
  <c r="K33" i="1"/>
  <c r="L33" i="1"/>
  <c r="O33" i="1"/>
  <c r="P33" i="1"/>
  <c r="Q33" i="1"/>
  <c r="J34" i="1"/>
  <c r="K34" i="1"/>
  <c r="L34" i="1"/>
  <c r="M34" i="1"/>
  <c r="N34" i="1"/>
  <c r="P34" i="1"/>
  <c r="Q34" i="1"/>
  <c r="R34" i="1"/>
  <c r="J35" i="1"/>
  <c r="J36" i="1" s="1"/>
  <c r="J37" i="1" s="1"/>
  <c r="J38" i="1" s="1"/>
  <c r="K35" i="1"/>
  <c r="L35" i="1"/>
  <c r="M35" i="1"/>
  <c r="N35" i="1"/>
  <c r="N36" i="1" s="1"/>
  <c r="N37" i="1" s="1"/>
  <c r="N38" i="1" s="1"/>
  <c r="O35" i="1"/>
  <c r="P35" i="1"/>
  <c r="Q35" i="1"/>
  <c r="R35" i="1"/>
  <c r="K36" i="1"/>
  <c r="L36" i="1"/>
  <c r="M36" i="1"/>
  <c r="M37" i="1" s="1"/>
  <c r="M38" i="1" s="1"/>
  <c r="O36" i="1"/>
  <c r="P36" i="1"/>
  <c r="Q36" i="1"/>
  <c r="R36" i="1"/>
  <c r="K37" i="1"/>
  <c r="L37" i="1"/>
  <c r="L38" i="1" s="1"/>
  <c r="O37" i="1"/>
  <c r="O38" i="1" s="1"/>
  <c r="P37" i="1"/>
  <c r="Q37" i="1"/>
  <c r="R37" i="1"/>
  <c r="K38" i="1"/>
  <c r="P38" i="1"/>
  <c r="Q38" i="1"/>
  <c r="R38" i="1"/>
  <c r="J39" i="1"/>
  <c r="J40" i="1" s="1"/>
  <c r="J41" i="1" s="1"/>
  <c r="J42" i="1" s="1"/>
  <c r="K39" i="1"/>
  <c r="L39" i="1"/>
  <c r="M39" i="1"/>
  <c r="N39" i="1"/>
  <c r="N40" i="1" s="1"/>
  <c r="N41" i="1" s="1"/>
  <c r="N42" i="1" s="1"/>
  <c r="O39" i="1"/>
  <c r="O40" i="1" s="1"/>
  <c r="O41" i="1" s="1"/>
  <c r="O42" i="1" s="1"/>
  <c r="P39" i="1"/>
  <c r="Q39" i="1"/>
  <c r="R39" i="1"/>
  <c r="K40" i="1"/>
  <c r="L40" i="1"/>
  <c r="M40" i="1"/>
  <c r="M41" i="1" s="1"/>
  <c r="M42" i="1" s="1"/>
  <c r="P40" i="1"/>
  <c r="Q40" i="1"/>
  <c r="R40" i="1"/>
  <c r="K41" i="1"/>
  <c r="L41" i="1"/>
  <c r="L42" i="1" s="1"/>
  <c r="P41" i="1"/>
  <c r="Q41" i="1"/>
  <c r="R41" i="1"/>
  <c r="K42" i="1"/>
  <c r="P42" i="1"/>
  <c r="Q42" i="1"/>
  <c r="R42" i="1"/>
  <c r="J43" i="1"/>
  <c r="J44" i="1" s="1"/>
  <c r="J45" i="1" s="1"/>
  <c r="J46" i="1" s="1"/>
  <c r="K43" i="1"/>
  <c r="L43" i="1"/>
  <c r="M43" i="1"/>
  <c r="N43" i="1"/>
  <c r="N44" i="1" s="1"/>
  <c r="N45" i="1" s="1"/>
  <c r="N46" i="1" s="1"/>
  <c r="O43" i="1"/>
  <c r="P43" i="1"/>
  <c r="Q43" i="1"/>
  <c r="R43" i="1"/>
  <c r="K44" i="1"/>
  <c r="L44" i="1"/>
  <c r="M44" i="1"/>
  <c r="M45" i="1" s="1"/>
  <c r="M46" i="1" s="1"/>
  <c r="O44" i="1"/>
  <c r="O45" i="1" s="1"/>
  <c r="O46" i="1" s="1"/>
  <c r="P44" i="1"/>
  <c r="Q44" i="1"/>
  <c r="K45" i="1"/>
  <c r="L45" i="1"/>
  <c r="L46" i="1" s="1"/>
  <c r="P45" i="1"/>
  <c r="Q45" i="1"/>
  <c r="K46" i="1"/>
  <c r="P46" i="1"/>
  <c r="Q46" i="1"/>
  <c r="J47" i="1"/>
  <c r="J48" i="1" s="1"/>
  <c r="J49" i="1" s="1"/>
  <c r="J50" i="1" s="1"/>
  <c r="K47" i="1"/>
  <c r="L47" i="1"/>
  <c r="M47" i="1"/>
  <c r="N47" i="1"/>
  <c r="N48" i="1" s="1"/>
  <c r="N49" i="1" s="1"/>
  <c r="N50" i="1" s="1"/>
  <c r="O47" i="1"/>
  <c r="O48" i="1" s="1"/>
  <c r="O49" i="1" s="1"/>
  <c r="O50" i="1" s="1"/>
  <c r="P47" i="1"/>
  <c r="Q47" i="1"/>
  <c r="R47" i="1"/>
  <c r="K48" i="1"/>
  <c r="L48" i="1"/>
  <c r="M48" i="1"/>
  <c r="M49" i="1" s="1"/>
  <c r="M50" i="1" s="1"/>
  <c r="P48" i="1"/>
  <c r="Q48" i="1"/>
  <c r="R48" i="1"/>
  <c r="K49" i="1"/>
  <c r="L49" i="1"/>
  <c r="L50" i="1" s="1"/>
  <c r="P49" i="1"/>
  <c r="Q49" i="1"/>
  <c r="R49" i="1"/>
  <c r="K50" i="1"/>
  <c r="P50" i="1"/>
  <c r="Q50" i="1"/>
  <c r="R50" i="1"/>
  <c r="J51" i="1"/>
  <c r="J52" i="1" s="1"/>
  <c r="J53" i="1" s="1"/>
  <c r="J54" i="1" s="1"/>
  <c r="K51" i="1"/>
  <c r="L51" i="1"/>
  <c r="M51" i="1"/>
  <c r="N51" i="1"/>
  <c r="N52" i="1" s="1"/>
  <c r="N53" i="1" s="1"/>
  <c r="N54" i="1" s="1"/>
  <c r="O51" i="1"/>
  <c r="P51" i="1"/>
  <c r="Q51" i="1"/>
  <c r="R51" i="1"/>
  <c r="K52" i="1"/>
  <c r="L52" i="1"/>
  <c r="M52" i="1"/>
  <c r="M53" i="1" s="1"/>
  <c r="M54" i="1" s="1"/>
  <c r="O52" i="1"/>
  <c r="P52" i="1"/>
  <c r="Q52" i="1"/>
  <c r="K53" i="1"/>
  <c r="L53" i="1"/>
  <c r="L54" i="1" s="1"/>
  <c r="O53" i="1"/>
  <c r="O54" i="1" s="1"/>
  <c r="P53" i="1"/>
  <c r="Q53" i="1"/>
  <c r="K54" i="1"/>
  <c r="P54" i="1"/>
  <c r="Q54" i="1"/>
  <c r="J55" i="1"/>
  <c r="J56" i="1" s="1"/>
  <c r="J57" i="1" s="1"/>
  <c r="J58" i="1" s="1"/>
  <c r="K55" i="1"/>
  <c r="L55" i="1"/>
  <c r="M55" i="1"/>
  <c r="N55" i="1"/>
  <c r="N56" i="1" s="1"/>
  <c r="N57" i="1" s="1"/>
  <c r="N58" i="1" s="1"/>
  <c r="O55" i="1"/>
  <c r="O56" i="1" s="1"/>
  <c r="O57" i="1" s="1"/>
  <c r="O58" i="1" s="1"/>
  <c r="P55" i="1"/>
  <c r="Q55" i="1"/>
  <c r="K56" i="1"/>
  <c r="L56" i="1"/>
  <c r="M56" i="1"/>
  <c r="M57" i="1" s="1"/>
  <c r="M58" i="1" s="1"/>
  <c r="P56" i="1"/>
  <c r="Q56" i="1"/>
  <c r="K57" i="1"/>
  <c r="L57" i="1"/>
  <c r="L58" i="1" s="1"/>
  <c r="P57" i="1"/>
  <c r="Q57" i="1"/>
  <c r="K58" i="1"/>
  <c r="P58" i="1"/>
  <c r="Q58" i="1"/>
  <c r="J59" i="1"/>
  <c r="J60" i="1" s="1"/>
  <c r="K59" i="1"/>
  <c r="L59" i="1"/>
  <c r="M59" i="1"/>
  <c r="N59" i="1"/>
  <c r="N60" i="1" s="1"/>
  <c r="O59" i="1"/>
  <c r="P59" i="1"/>
  <c r="Q59" i="1"/>
  <c r="R59" i="1"/>
  <c r="K60" i="1"/>
  <c r="L60" i="1"/>
  <c r="M60" i="1"/>
  <c r="O60" i="1"/>
  <c r="P60" i="1"/>
  <c r="Q60" i="1"/>
  <c r="R60" i="1"/>
  <c r="J61" i="1"/>
  <c r="K61" i="1"/>
  <c r="L61" i="1"/>
  <c r="L62" i="1" s="1"/>
  <c r="L63" i="1" s="1"/>
  <c r="L64" i="1" s="1"/>
  <c r="M61" i="1"/>
  <c r="N61" i="1"/>
  <c r="O61" i="1"/>
  <c r="P61" i="1"/>
  <c r="Q61" i="1"/>
  <c r="R61" i="1"/>
  <c r="J62" i="1"/>
  <c r="K62" i="1"/>
  <c r="K63" i="1" s="1"/>
  <c r="K64" i="1" s="1"/>
  <c r="M62" i="1"/>
  <c r="N62" i="1"/>
  <c r="O62" i="1"/>
  <c r="O63" i="1" s="1"/>
  <c r="O64" i="1" s="1"/>
  <c r="P62" i="1"/>
  <c r="Q62" i="1"/>
  <c r="R62" i="1"/>
  <c r="J63" i="1"/>
  <c r="J64" i="1" s="1"/>
  <c r="M63" i="1"/>
  <c r="N63" i="1"/>
  <c r="N64" i="1" s="1"/>
  <c r="P63" i="1"/>
  <c r="Q63" i="1"/>
  <c r="R63" i="1"/>
  <c r="M64" i="1"/>
  <c r="P64" i="1"/>
  <c r="Q64" i="1"/>
  <c r="R64" i="1"/>
  <c r="J65" i="1"/>
  <c r="K65" i="1"/>
  <c r="L65" i="1"/>
  <c r="L66" i="1" s="1"/>
  <c r="L67" i="1" s="1"/>
  <c r="L68" i="1" s="1"/>
  <c r="M65" i="1"/>
  <c r="N65" i="1"/>
  <c r="O65" i="1"/>
  <c r="P65" i="1"/>
  <c r="Q65" i="1"/>
  <c r="R65" i="1"/>
  <c r="J66" i="1"/>
  <c r="K66" i="1"/>
  <c r="K67" i="1" s="1"/>
  <c r="K68" i="1" s="1"/>
  <c r="M66" i="1"/>
  <c r="N66" i="1"/>
  <c r="O66" i="1"/>
  <c r="O67" i="1" s="1"/>
  <c r="O68" i="1" s="1"/>
  <c r="P66" i="1"/>
  <c r="Q66" i="1"/>
  <c r="R66" i="1"/>
  <c r="J67" i="1"/>
  <c r="J68" i="1" s="1"/>
  <c r="M67" i="1"/>
  <c r="N67" i="1"/>
  <c r="N68" i="1" s="1"/>
  <c r="P67" i="1"/>
  <c r="Q67" i="1"/>
  <c r="R67" i="1"/>
  <c r="M68" i="1"/>
  <c r="P68" i="1"/>
  <c r="Q68" i="1"/>
  <c r="R68" i="1"/>
  <c r="J69" i="1"/>
  <c r="K69" i="1"/>
  <c r="L69" i="1"/>
  <c r="L70" i="1" s="1"/>
  <c r="L71" i="1" s="1"/>
  <c r="M69" i="1"/>
  <c r="N69" i="1"/>
  <c r="O69" i="1"/>
  <c r="P69" i="1"/>
  <c r="Q69" i="1"/>
  <c r="R69" i="1"/>
  <c r="J70" i="1"/>
  <c r="K70" i="1"/>
  <c r="K71" i="1" s="1"/>
  <c r="K72" i="1" s="1"/>
  <c r="M70" i="1"/>
  <c r="N70" i="1"/>
  <c r="N71" i="1" s="1"/>
  <c r="N72" i="1" s="1"/>
  <c r="O70" i="1"/>
  <c r="O71" i="1" s="1"/>
  <c r="P70" i="1"/>
  <c r="Q70" i="1"/>
  <c r="R70" i="1"/>
  <c r="J71" i="1"/>
  <c r="J72" i="1" s="1"/>
  <c r="M71" i="1"/>
  <c r="P71" i="1"/>
  <c r="Q71" i="1"/>
  <c r="R71" i="1"/>
  <c r="L72" i="1"/>
  <c r="M72" i="1"/>
  <c r="O72" i="1"/>
  <c r="P72" i="1"/>
  <c r="Q72" i="1"/>
  <c r="R72" i="1"/>
  <c r="J73" i="1"/>
  <c r="K73" i="1"/>
  <c r="K74" i="1" s="1"/>
  <c r="K75" i="1" s="1"/>
  <c r="K76" i="1" s="1"/>
  <c r="L73" i="1"/>
  <c r="L74" i="1" s="1"/>
  <c r="M73" i="1"/>
  <c r="N73" i="1"/>
  <c r="O73" i="1"/>
  <c r="P73" i="1"/>
  <c r="Q73" i="1"/>
  <c r="R73" i="1"/>
  <c r="J74" i="1"/>
  <c r="M74" i="1"/>
  <c r="N74" i="1"/>
  <c r="O74" i="1"/>
  <c r="O75" i="1" s="1"/>
  <c r="P74" i="1"/>
  <c r="Q74" i="1"/>
  <c r="R74" i="1"/>
  <c r="J75" i="1"/>
  <c r="J76" i="1" s="1"/>
  <c r="L75" i="1"/>
  <c r="M75" i="1"/>
  <c r="M76" i="1" s="1"/>
  <c r="N75" i="1"/>
  <c r="N76" i="1" s="1"/>
  <c r="P75" i="1"/>
  <c r="Q75" i="1"/>
  <c r="R75" i="1"/>
  <c r="L76" i="1"/>
  <c r="O76" i="1"/>
  <c r="P76" i="1"/>
  <c r="Q76" i="1"/>
  <c r="R76" i="1"/>
  <c r="J77" i="1"/>
  <c r="J78" i="1" s="1"/>
  <c r="J79" i="1" s="1"/>
  <c r="J80" i="1" s="1"/>
  <c r="K77" i="1"/>
  <c r="L77" i="1"/>
  <c r="L78" i="1" s="1"/>
  <c r="M77" i="1"/>
  <c r="N77" i="1"/>
  <c r="O77" i="1"/>
  <c r="P77" i="1"/>
  <c r="Q77" i="1"/>
  <c r="R77" i="1"/>
  <c r="K78" i="1"/>
  <c r="K79" i="1" s="1"/>
  <c r="M78" i="1"/>
  <c r="N78" i="1"/>
  <c r="O78" i="1"/>
  <c r="O79" i="1" s="1"/>
  <c r="P78" i="1"/>
  <c r="Q78" i="1"/>
  <c r="R78" i="1"/>
  <c r="L79" i="1"/>
  <c r="L80" i="1" s="1"/>
  <c r="M79" i="1"/>
  <c r="N79" i="1"/>
  <c r="N80" i="1" s="1"/>
  <c r="P79" i="1"/>
  <c r="Q79" i="1"/>
  <c r="R79" i="1"/>
  <c r="K80" i="1"/>
  <c r="M80" i="1"/>
  <c r="O80" i="1"/>
  <c r="P80" i="1"/>
  <c r="Q80" i="1"/>
  <c r="R80" i="1"/>
  <c r="J81" i="1"/>
  <c r="K81" i="1"/>
  <c r="K82" i="1" s="1"/>
  <c r="K83" i="1" s="1"/>
  <c r="K84" i="1" s="1"/>
  <c r="L81" i="1"/>
  <c r="L82" i="1" s="1"/>
  <c r="M81" i="1"/>
  <c r="N81" i="1"/>
  <c r="O81" i="1"/>
  <c r="P81" i="1"/>
  <c r="Q81" i="1"/>
  <c r="R81" i="1"/>
  <c r="J82" i="1"/>
  <c r="M82" i="1"/>
  <c r="N82" i="1"/>
  <c r="O82" i="1"/>
  <c r="O83" i="1" s="1"/>
  <c r="P82" i="1"/>
  <c r="Q82" i="1"/>
  <c r="R82" i="1"/>
  <c r="J83" i="1"/>
  <c r="J84" i="1" s="1"/>
  <c r="L83" i="1"/>
  <c r="M83" i="1"/>
  <c r="M84" i="1" s="1"/>
  <c r="N83" i="1"/>
  <c r="N84" i="1" s="1"/>
  <c r="P83" i="1"/>
  <c r="Q83" i="1"/>
  <c r="R83" i="1"/>
  <c r="L84" i="1"/>
  <c r="O84" i="1"/>
  <c r="P84" i="1"/>
  <c r="Q84" i="1"/>
  <c r="R84" i="1"/>
  <c r="J85" i="1"/>
  <c r="J86" i="1" s="1"/>
  <c r="J87" i="1" s="1"/>
  <c r="J88" i="1" s="1"/>
  <c r="K85" i="1"/>
  <c r="L85" i="1"/>
  <c r="L86" i="1" s="1"/>
  <c r="M85" i="1"/>
  <c r="N85" i="1"/>
  <c r="O85" i="1"/>
  <c r="P85" i="1"/>
  <c r="Q85" i="1"/>
  <c r="R85" i="1"/>
  <c r="K86" i="1"/>
  <c r="K87" i="1" s="1"/>
  <c r="K88" i="1" s="1"/>
  <c r="M86" i="1"/>
  <c r="N86" i="1"/>
  <c r="O86" i="1"/>
  <c r="O87" i="1" s="1"/>
  <c r="O88" i="1" s="1"/>
  <c r="P86" i="1"/>
  <c r="Q86" i="1"/>
  <c r="R86" i="1"/>
  <c r="L87" i="1"/>
  <c r="L88" i="1" s="1"/>
  <c r="M87" i="1"/>
  <c r="N87" i="1"/>
  <c r="N88" i="1" s="1"/>
  <c r="P87" i="1"/>
  <c r="Q87" i="1"/>
  <c r="R87" i="1"/>
  <c r="M88" i="1"/>
  <c r="P88" i="1"/>
  <c r="Q88" i="1"/>
  <c r="R88" i="1"/>
  <c r="J89" i="1"/>
  <c r="K89" i="1"/>
  <c r="K90" i="1" s="1"/>
  <c r="K91" i="1" s="1"/>
  <c r="K92" i="1" s="1"/>
  <c r="L89" i="1"/>
  <c r="L90" i="1" s="1"/>
  <c r="M89" i="1"/>
  <c r="N89" i="1"/>
  <c r="O89" i="1"/>
  <c r="P89" i="1"/>
  <c r="Q89" i="1"/>
  <c r="R89" i="1"/>
  <c r="J90" i="1"/>
  <c r="M90" i="1"/>
  <c r="N90" i="1"/>
  <c r="O90" i="1"/>
  <c r="O91" i="1" s="1"/>
  <c r="P90" i="1"/>
  <c r="Q90" i="1"/>
  <c r="R90" i="1"/>
  <c r="J91" i="1"/>
  <c r="J92" i="1" s="1"/>
  <c r="L91" i="1"/>
  <c r="M91" i="1"/>
  <c r="M92" i="1" s="1"/>
  <c r="N91" i="1"/>
  <c r="N92" i="1" s="1"/>
  <c r="P91" i="1"/>
  <c r="Q91" i="1"/>
  <c r="R91" i="1"/>
  <c r="L92" i="1"/>
  <c r="O92" i="1"/>
  <c r="P92" i="1"/>
  <c r="Q92" i="1"/>
  <c r="R92" i="1"/>
  <c r="J93" i="1"/>
  <c r="J94" i="1" s="1"/>
  <c r="J95" i="1" s="1"/>
  <c r="J96" i="1" s="1"/>
  <c r="K93" i="1"/>
  <c r="L93" i="1"/>
  <c r="L94" i="1" s="1"/>
  <c r="M93" i="1"/>
  <c r="N93" i="1"/>
  <c r="O93" i="1"/>
  <c r="P93" i="1"/>
  <c r="Q93" i="1"/>
  <c r="R93" i="1"/>
  <c r="K94" i="1"/>
  <c r="K95" i="1" s="1"/>
  <c r="K96" i="1" s="1"/>
  <c r="M94" i="1"/>
  <c r="N94" i="1"/>
  <c r="O94" i="1"/>
  <c r="O95" i="1" s="1"/>
  <c r="O96" i="1" s="1"/>
  <c r="P94" i="1"/>
  <c r="Q94" i="1"/>
  <c r="R94" i="1"/>
  <c r="L95" i="1"/>
  <c r="M95" i="1"/>
  <c r="N95" i="1"/>
  <c r="P95" i="1"/>
  <c r="Q95" i="1"/>
  <c r="R95" i="1"/>
  <c r="L96" i="1"/>
  <c r="M96" i="1"/>
  <c r="N96" i="1"/>
  <c r="P96" i="1"/>
  <c r="Q96" i="1"/>
  <c r="R96" i="1"/>
  <c r="J97" i="1"/>
  <c r="K97" i="1"/>
  <c r="K98" i="1" s="1"/>
  <c r="K99" i="1" s="1"/>
  <c r="K100" i="1" s="1"/>
  <c r="L97" i="1"/>
  <c r="M97" i="1"/>
  <c r="M98" i="1" s="1"/>
  <c r="M99" i="1" s="1"/>
  <c r="M100" i="1" s="1"/>
  <c r="N97" i="1"/>
  <c r="O97" i="1"/>
  <c r="O98" i="1" s="1"/>
  <c r="O99" i="1" s="1"/>
  <c r="O100" i="1" s="1"/>
  <c r="P97" i="1"/>
  <c r="Q97" i="1"/>
  <c r="R97" i="1"/>
  <c r="J98" i="1"/>
  <c r="J99" i="1" s="1"/>
  <c r="J100" i="1" s="1"/>
  <c r="L98" i="1"/>
  <c r="L99" i="1" s="1"/>
  <c r="L100" i="1" s="1"/>
  <c r="N98" i="1"/>
  <c r="N99" i="1" s="1"/>
  <c r="N100" i="1" s="1"/>
  <c r="P98" i="1"/>
  <c r="Q98" i="1"/>
  <c r="P99" i="1"/>
  <c r="Q99" i="1"/>
  <c r="P100" i="1"/>
  <c r="Q100" i="1"/>
  <c r="J101" i="1"/>
  <c r="K101" i="1"/>
  <c r="K102" i="1" s="1"/>
  <c r="K103" i="1" s="1"/>
  <c r="K104" i="1" s="1"/>
  <c r="L101" i="1"/>
  <c r="M101" i="1"/>
  <c r="M102" i="1" s="1"/>
  <c r="M103" i="1" s="1"/>
  <c r="M104" i="1" s="1"/>
  <c r="N101" i="1"/>
  <c r="O101" i="1"/>
  <c r="O102" i="1" s="1"/>
  <c r="O103" i="1" s="1"/>
  <c r="O104" i="1" s="1"/>
  <c r="P101" i="1"/>
  <c r="Q101" i="1"/>
  <c r="J102" i="1"/>
  <c r="J103" i="1" s="1"/>
  <c r="J104" i="1" s="1"/>
  <c r="L102" i="1"/>
  <c r="L103" i="1" s="1"/>
  <c r="L104" i="1" s="1"/>
  <c r="N102" i="1"/>
  <c r="N103" i="1" s="1"/>
  <c r="N104" i="1" s="1"/>
  <c r="P102" i="1"/>
  <c r="Q102" i="1"/>
  <c r="P103" i="1"/>
  <c r="Q103" i="1"/>
  <c r="P104" i="1"/>
  <c r="Q104" i="1"/>
  <c r="J105" i="1"/>
  <c r="K105" i="1"/>
  <c r="K106" i="1" s="1"/>
  <c r="K107" i="1" s="1"/>
  <c r="K108" i="1" s="1"/>
  <c r="L105" i="1"/>
  <c r="M105" i="1"/>
  <c r="M106" i="1" s="1"/>
  <c r="M107" i="1" s="1"/>
  <c r="M108" i="1" s="1"/>
  <c r="N105" i="1"/>
  <c r="O105" i="1"/>
  <c r="O106" i="1" s="1"/>
  <c r="O107" i="1" s="1"/>
  <c r="O108" i="1" s="1"/>
  <c r="P105" i="1"/>
  <c r="Q105" i="1"/>
  <c r="J106" i="1"/>
  <c r="J107" i="1" s="1"/>
  <c r="J108" i="1" s="1"/>
  <c r="L106" i="1"/>
  <c r="L107" i="1" s="1"/>
  <c r="L108" i="1" s="1"/>
  <c r="N106" i="1"/>
  <c r="N107" i="1" s="1"/>
  <c r="N108" i="1" s="1"/>
  <c r="P106" i="1"/>
  <c r="Q106" i="1"/>
  <c r="P107" i="1"/>
  <c r="Q107" i="1"/>
  <c r="P108" i="1"/>
  <c r="Q108" i="1"/>
  <c r="J109" i="1"/>
  <c r="K109" i="1"/>
  <c r="K110" i="1" s="1"/>
  <c r="K111" i="1" s="1"/>
  <c r="K112" i="1" s="1"/>
  <c r="L109" i="1"/>
  <c r="M109" i="1"/>
  <c r="M110" i="1" s="1"/>
  <c r="M111" i="1" s="1"/>
  <c r="M112" i="1" s="1"/>
  <c r="N109" i="1"/>
  <c r="O109" i="1"/>
  <c r="O110" i="1" s="1"/>
  <c r="O111" i="1" s="1"/>
  <c r="O112" i="1" s="1"/>
  <c r="P109" i="1"/>
  <c r="Q109" i="1"/>
  <c r="J110" i="1"/>
  <c r="J111" i="1" s="1"/>
  <c r="J112" i="1" s="1"/>
  <c r="L110" i="1"/>
  <c r="L111" i="1" s="1"/>
  <c r="L112" i="1" s="1"/>
  <c r="N110" i="1"/>
  <c r="N111" i="1" s="1"/>
  <c r="N112" i="1" s="1"/>
  <c r="P110" i="1"/>
  <c r="Q110" i="1"/>
  <c r="P111" i="1"/>
  <c r="Q111" i="1"/>
  <c r="P112" i="1"/>
  <c r="Q112" i="1"/>
  <c r="J113" i="1"/>
  <c r="K113" i="1"/>
  <c r="K114" i="1" s="1"/>
  <c r="K115" i="1" s="1"/>
  <c r="K116" i="1" s="1"/>
  <c r="L113" i="1"/>
  <c r="M113" i="1"/>
  <c r="M114" i="1" s="1"/>
  <c r="M115" i="1" s="1"/>
  <c r="M116" i="1" s="1"/>
  <c r="N113" i="1"/>
  <c r="O113" i="1"/>
  <c r="O114" i="1" s="1"/>
  <c r="O115" i="1" s="1"/>
  <c r="O116" i="1" s="1"/>
  <c r="P113" i="1"/>
  <c r="Q113" i="1"/>
  <c r="J114" i="1"/>
  <c r="J115" i="1" s="1"/>
  <c r="J116" i="1" s="1"/>
  <c r="L114" i="1"/>
  <c r="L115" i="1" s="1"/>
  <c r="L116" i="1" s="1"/>
  <c r="N114" i="1"/>
  <c r="N115" i="1" s="1"/>
  <c r="N116" i="1" s="1"/>
  <c r="P114" i="1"/>
  <c r="Q114" i="1"/>
  <c r="P115" i="1"/>
  <c r="Q115" i="1"/>
  <c r="P116" i="1"/>
  <c r="Q116" i="1"/>
  <c r="J117" i="1"/>
  <c r="K117" i="1"/>
  <c r="K118" i="1" s="1"/>
  <c r="L117" i="1"/>
  <c r="M117" i="1"/>
  <c r="M118" i="1" s="1"/>
  <c r="N117" i="1"/>
  <c r="O117" i="1"/>
  <c r="O118" i="1" s="1"/>
  <c r="P117" i="1"/>
  <c r="Q117" i="1"/>
  <c r="R117" i="1"/>
  <c r="J118" i="1"/>
  <c r="L118" i="1"/>
  <c r="N118" i="1"/>
  <c r="P118" i="1"/>
  <c r="Q118" i="1"/>
  <c r="R118" i="1"/>
  <c r="J119" i="1"/>
  <c r="K119" i="1"/>
  <c r="K120" i="1" s="1"/>
  <c r="L119" i="1"/>
  <c r="M119" i="1"/>
  <c r="M120" i="1" s="1"/>
  <c r="N119" i="1"/>
  <c r="O119" i="1"/>
  <c r="O120" i="1" s="1"/>
  <c r="P119" i="1"/>
  <c r="Q119" i="1"/>
  <c r="R119" i="1"/>
  <c r="J120" i="1"/>
  <c r="L120" i="1"/>
  <c r="N120" i="1"/>
  <c r="P120" i="1"/>
  <c r="Q120" i="1"/>
  <c r="R120" i="1"/>
  <c r="J121" i="1"/>
  <c r="K121" i="1"/>
  <c r="K122" i="1" s="1"/>
  <c r="L121" i="1"/>
  <c r="M121" i="1"/>
  <c r="M122" i="1" s="1"/>
  <c r="N121" i="1"/>
  <c r="O121" i="1"/>
  <c r="O122" i="1" s="1"/>
  <c r="P121" i="1"/>
  <c r="Q121" i="1"/>
  <c r="R121" i="1"/>
  <c r="J122" i="1"/>
  <c r="L122" i="1"/>
  <c r="N122" i="1"/>
  <c r="P122" i="1"/>
  <c r="Q122" i="1"/>
  <c r="R122" i="1"/>
  <c r="J123" i="1"/>
  <c r="K123" i="1"/>
  <c r="K124" i="1" s="1"/>
  <c r="K125" i="1" s="1"/>
  <c r="L123" i="1"/>
  <c r="M123" i="1"/>
  <c r="M124" i="1" s="1"/>
  <c r="M125" i="1" s="1"/>
  <c r="N123" i="1"/>
  <c r="O123" i="1"/>
  <c r="O124" i="1" s="1"/>
  <c r="O125" i="1" s="1"/>
  <c r="P123" i="1"/>
  <c r="Q123" i="1"/>
  <c r="R123" i="1"/>
  <c r="J124" i="1"/>
  <c r="J125" i="1" s="1"/>
  <c r="L124" i="1"/>
  <c r="L125" i="1" s="1"/>
  <c r="N124" i="1"/>
  <c r="N125" i="1" s="1"/>
  <c r="P124" i="1"/>
  <c r="Q124" i="1"/>
  <c r="R124" i="1"/>
  <c r="P125" i="1"/>
  <c r="Q125" i="1"/>
  <c r="R125" i="1"/>
  <c r="J126" i="1"/>
  <c r="J127" i="1" s="1"/>
  <c r="K126" i="1"/>
  <c r="L126" i="1"/>
  <c r="L127" i="1" s="1"/>
  <c r="M126" i="1"/>
  <c r="N126" i="1"/>
  <c r="N127" i="1" s="1"/>
  <c r="O126" i="1"/>
  <c r="P126" i="1"/>
  <c r="Q126" i="1"/>
  <c r="R126" i="1"/>
  <c r="K127" i="1"/>
  <c r="M127" i="1"/>
  <c r="O127" i="1"/>
  <c r="P127" i="1"/>
  <c r="Q127" i="1"/>
  <c r="R127" i="1"/>
  <c r="J128" i="1"/>
  <c r="J129" i="1" s="1"/>
  <c r="K128" i="1"/>
  <c r="L128" i="1"/>
  <c r="L129" i="1" s="1"/>
  <c r="M128" i="1"/>
  <c r="N128" i="1"/>
  <c r="N129" i="1" s="1"/>
  <c r="O128" i="1"/>
  <c r="O129" i="1" s="1"/>
  <c r="P128" i="1"/>
  <c r="Q128" i="1"/>
  <c r="R128" i="1"/>
  <c r="K129" i="1"/>
  <c r="M129" i="1"/>
  <c r="P129" i="1"/>
  <c r="Q129" i="1"/>
  <c r="J130" i="1"/>
  <c r="J131" i="1" s="1"/>
  <c r="K130" i="1"/>
  <c r="L130" i="1"/>
  <c r="L131" i="1" s="1"/>
  <c r="M130" i="1"/>
  <c r="N130" i="1"/>
  <c r="N131" i="1" s="1"/>
  <c r="O130" i="1"/>
  <c r="O131" i="1" s="1"/>
  <c r="P130" i="1"/>
  <c r="Q130" i="1"/>
  <c r="R130" i="1"/>
  <c r="K131" i="1"/>
  <c r="M131" i="1"/>
  <c r="P131" i="1"/>
  <c r="Q131" i="1"/>
  <c r="R131" i="1"/>
  <c r="J132" i="1"/>
  <c r="J133" i="1" s="1"/>
  <c r="K132" i="1"/>
  <c r="L132" i="1"/>
  <c r="L133" i="1" s="1"/>
  <c r="M132" i="1"/>
  <c r="N132" i="1"/>
  <c r="N133" i="1" s="1"/>
  <c r="O132" i="1"/>
  <c r="P132" i="1"/>
  <c r="Q132" i="1"/>
  <c r="R132" i="1"/>
  <c r="K133" i="1"/>
  <c r="M133" i="1"/>
  <c r="O133" i="1"/>
  <c r="P133" i="1"/>
  <c r="Q133" i="1"/>
  <c r="R133" i="1"/>
  <c r="J134" i="1"/>
  <c r="J135" i="1" s="1"/>
  <c r="K134" i="1"/>
  <c r="L134" i="1"/>
  <c r="L135" i="1" s="1"/>
  <c r="M134" i="1"/>
  <c r="N134" i="1"/>
  <c r="N135" i="1" s="1"/>
  <c r="O134" i="1"/>
  <c r="P134" i="1"/>
  <c r="Q134" i="1"/>
  <c r="R134" i="1"/>
  <c r="K135" i="1"/>
  <c r="M135" i="1"/>
  <c r="O135" i="1"/>
  <c r="P135" i="1"/>
  <c r="Q135" i="1"/>
  <c r="R135" i="1"/>
  <c r="J136" i="1"/>
  <c r="J137" i="1" s="1"/>
  <c r="K136" i="1"/>
  <c r="L136" i="1"/>
  <c r="L137" i="1" s="1"/>
  <c r="M136" i="1"/>
  <c r="N136" i="1"/>
  <c r="N137" i="1" s="1"/>
  <c r="O136" i="1"/>
  <c r="O137" i="1" s="1"/>
  <c r="P136" i="1"/>
  <c r="Q136" i="1"/>
  <c r="R136" i="1"/>
  <c r="K137" i="1"/>
  <c r="M137" i="1"/>
  <c r="P137" i="1"/>
  <c r="Q137" i="1"/>
  <c r="J138" i="1"/>
  <c r="J139" i="1" s="1"/>
  <c r="K138" i="1"/>
  <c r="L138" i="1"/>
  <c r="L139" i="1" s="1"/>
  <c r="M138" i="1"/>
  <c r="N138" i="1"/>
  <c r="N139" i="1" s="1"/>
  <c r="O138" i="1"/>
  <c r="O139" i="1" s="1"/>
  <c r="P138" i="1"/>
  <c r="Q138" i="1"/>
  <c r="K139" i="1"/>
  <c r="M139" i="1"/>
  <c r="P139" i="1"/>
  <c r="Q139" i="1"/>
  <c r="J140" i="1"/>
  <c r="J141" i="1" s="1"/>
  <c r="K140" i="1"/>
  <c r="L140" i="1"/>
  <c r="L141" i="1" s="1"/>
  <c r="M140" i="1"/>
  <c r="N140" i="1"/>
  <c r="N141" i="1" s="1"/>
  <c r="O140" i="1"/>
  <c r="P140" i="1"/>
  <c r="Q140" i="1"/>
  <c r="K141" i="1"/>
  <c r="M141" i="1"/>
  <c r="O141" i="1"/>
  <c r="P141" i="1"/>
  <c r="Q141" i="1"/>
  <c r="J142" i="1"/>
  <c r="J143" i="1" s="1"/>
  <c r="K142" i="1"/>
  <c r="L142" i="1"/>
  <c r="L143" i="1" s="1"/>
  <c r="M142" i="1"/>
  <c r="N142" i="1"/>
  <c r="N143" i="1" s="1"/>
  <c r="O142" i="1"/>
  <c r="P142" i="1"/>
  <c r="Q142" i="1"/>
  <c r="R142" i="1"/>
  <c r="K143" i="1"/>
  <c r="M143" i="1"/>
  <c r="O143" i="1"/>
  <c r="P143" i="1"/>
  <c r="Q143" i="1"/>
  <c r="R143" i="1"/>
  <c r="J144" i="1"/>
  <c r="J145" i="1" s="1"/>
  <c r="K144" i="1"/>
  <c r="L144" i="1"/>
  <c r="L145" i="1" s="1"/>
  <c r="M144" i="1"/>
  <c r="N144" i="1"/>
  <c r="N145" i="1" s="1"/>
  <c r="O144" i="1"/>
  <c r="O145" i="1" s="1"/>
  <c r="P144" i="1"/>
  <c r="Q144" i="1"/>
  <c r="R144" i="1"/>
  <c r="K145" i="1"/>
  <c r="M145" i="1"/>
  <c r="P145" i="1"/>
  <c r="Q145" i="1"/>
  <c r="R145" i="1"/>
  <c r="J146" i="1"/>
  <c r="J147" i="1" s="1"/>
  <c r="J148" i="1" s="1"/>
  <c r="J149" i="1" s="1"/>
  <c r="K146" i="1"/>
  <c r="L146" i="1"/>
  <c r="L147" i="1" s="1"/>
  <c r="L148" i="1" s="1"/>
  <c r="L149" i="1" s="1"/>
  <c r="M146" i="1"/>
  <c r="N146" i="1"/>
  <c r="N147" i="1" s="1"/>
  <c r="N148" i="1" s="1"/>
  <c r="N149" i="1" s="1"/>
  <c r="O146" i="1"/>
  <c r="O147" i="1" s="1"/>
  <c r="O148" i="1" s="1"/>
  <c r="O149" i="1" s="1"/>
  <c r="P146" i="1"/>
  <c r="Q146" i="1"/>
  <c r="R146" i="1"/>
  <c r="K147" i="1"/>
  <c r="K148" i="1" s="1"/>
  <c r="K149" i="1" s="1"/>
  <c r="M147" i="1"/>
  <c r="M148" i="1" s="1"/>
  <c r="M149" i="1" s="1"/>
  <c r="P147" i="1"/>
  <c r="Q147" i="1"/>
  <c r="R147" i="1"/>
  <c r="P148" i="1"/>
  <c r="Q148" i="1"/>
  <c r="R148" i="1"/>
  <c r="P149" i="1"/>
  <c r="Q149" i="1"/>
  <c r="R149" i="1"/>
  <c r="J150" i="1"/>
  <c r="J151" i="1" s="1"/>
  <c r="K150" i="1"/>
  <c r="L150" i="1"/>
  <c r="L151" i="1" s="1"/>
  <c r="M150" i="1"/>
  <c r="N150" i="1"/>
  <c r="N151" i="1" s="1"/>
  <c r="O150" i="1"/>
  <c r="O151" i="1" s="1"/>
  <c r="P150" i="1"/>
  <c r="Q150" i="1"/>
  <c r="R150" i="1"/>
  <c r="K151" i="1"/>
  <c r="M151" i="1"/>
  <c r="P151" i="1"/>
  <c r="Q151" i="1"/>
  <c r="R151" i="1"/>
  <c r="J152" i="1"/>
  <c r="J153" i="1" s="1"/>
  <c r="J154" i="1" s="1"/>
  <c r="K152" i="1"/>
  <c r="L152" i="1"/>
  <c r="L153" i="1" s="1"/>
  <c r="L154" i="1" s="1"/>
  <c r="M152" i="1"/>
  <c r="N152" i="1"/>
  <c r="N153" i="1" s="1"/>
  <c r="N154" i="1" s="1"/>
  <c r="O152" i="1"/>
  <c r="O153" i="1" s="1"/>
  <c r="O154" i="1" s="1"/>
  <c r="P152" i="1"/>
  <c r="Q152" i="1"/>
  <c r="R152" i="1"/>
  <c r="K153" i="1"/>
  <c r="K154" i="1" s="1"/>
  <c r="M153" i="1"/>
  <c r="M154" i="1" s="1"/>
  <c r="P153" i="1"/>
  <c r="Q153" i="1"/>
  <c r="R153" i="1"/>
  <c r="P154" i="1"/>
  <c r="Q154" i="1"/>
  <c r="R154" i="1"/>
  <c r="J155" i="1"/>
  <c r="K155" i="1"/>
  <c r="K156" i="1" s="1"/>
  <c r="K157" i="1" s="1"/>
  <c r="L155" i="1"/>
  <c r="M155" i="1"/>
  <c r="M156" i="1" s="1"/>
  <c r="N155" i="1"/>
  <c r="O155" i="1"/>
  <c r="O156" i="1" s="1"/>
  <c r="O157" i="1" s="1"/>
  <c r="P155" i="1"/>
  <c r="Q155" i="1"/>
  <c r="R155" i="1"/>
  <c r="J156" i="1"/>
  <c r="J157" i="1" s="1"/>
  <c r="L156" i="1"/>
  <c r="L157" i="1" s="1"/>
  <c r="N156" i="1"/>
  <c r="N157" i="1" s="1"/>
  <c r="P156" i="1"/>
  <c r="Q156" i="1"/>
  <c r="R156" i="1"/>
  <c r="M157" i="1"/>
  <c r="P157" i="1"/>
  <c r="Q157" i="1"/>
  <c r="R157" i="1"/>
  <c r="J158" i="1"/>
  <c r="J159" i="1" s="1"/>
  <c r="J160" i="1" s="1"/>
  <c r="K158" i="1"/>
  <c r="L158" i="1"/>
  <c r="L159" i="1" s="1"/>
  <c r="M158" i="1"/>
  <c r="N158" i="1"/>
  <c r="N159" i="1" s="1"/>
  <c r="N160" i="1" s="1"/>
  <c r="O158" i="1"/>
  <c r="P158" i="1"/>
  <c r="Q158" i="1"/>
  <c r="R158" i="1"/>
  <c r="K159" i="1"/>
  <c r="K160" i="1" s="1"/>
  <c r="M159" i="1"/>
  <c r="M160" i="1" s="1"/>
  <c r="O159" i="1"/>
  <c r="O160" i="1" s="1"/>
  <c r="P159" i="1"/>
  <c r="Q159" i="1"/>
  <c r="R159" i="1"/>
  <c r="L160" i="1"/>
  <c r="P160" i="1"/>
  <c r="Q160" i="1"/>
  <c r="R160" i="1"/>
  <c r="J161" i="1"/>
  <c r="K161" i="1"/>
  <c r="K162" i="1" s="1"/>
  <c r="L161" i="1"/>
  <c r="M161" i="1"/>
  <c r="M162" i="1" s="1"/>
  <c r="M163" i="1" s="1"/>
  <c r="N161" i="1"/>
  <c r="O161" i="1"/>
  <c r="O162" i="1" s="1"/>
  <c r="P161" i="1"/>
  <c r="Q161" i="1"/>
  <c r="R161" i="1"/>
  <c r="J162" i="1"/>
  <c r="J163" i="1" s="1"/>
  <c r="L162" i="1"/>
  <c r="L163" i="1" s="1"/>
  <c r="N162" i="1"/>
  <c r="N163" i="1" s="1"/>
  <c r="P162" i="1"/>
  <c r="Q162" i="1"/>
  <c r="R162" i="1"/>
  <c r="K163" i="1"/>
  <c r="O163" i="1"/>
  <c r="P163" i="1"/>
  <c r="Q163" i="1"/>
  <c r="R163" i="1"/>
  <c r="J164" i="1"/>
  <c r="J165" i="1" s="1"/>
  <c r="J166" i="1" s="1"/>
  <c r="K164" i="1"/>
  <c r="L164" i="1"/>
  <c r="L165" i="1" s="1"/>
  <c r="L166" i="1" s="1"/>
  <c r="M164" i="1"/>
  <c r="N164" i="1"/>
  <c r="N165" i="1" s="1"/>
  <c r="N166" i="1" s="1"/>
  <c r="O164" i="1"/>
  <c r="O165" i="1" s="1"/>
  <c r="O166" i="1" s="1"/>
  <c r="P164" i="1"/>
  <c r="Q164" i="1"/>
  <c r="R164" i="1"/>
  <c r="K165" i="1"/>
  <c r="K166" i="1" s="1"/>
  <c r="M165" i="1"/>
  <c r="M166" i="1" s="1"/>
  <c r="P165" i="1"/>
  <c r="Q165" i="1"/>
  <c r="R165" i="1"/>
  <c r="P166" i="1"/>
  <c r="Q166" i="1"/>
  <c r="R166" i="1"/>
  <c r="J167" i="1"/>
  <c r="K167" i="1"/>
  <c r="K168" i="1" s="1"/>
  <c r="K169" i="1" s="1"/>
  <c r="L167" i="1"/>
  <c r="M167" i="1"/>
  <c r="M168" i="1" s="1"/>
  <c r="M169" i="1" s="1"/>
  <c r="N167" i="1"/>
  <c r="O167" i="1"/>
  <c r="O168" i="1" s="1"/>
  <c r="P167" i="1"/>
  <c r="Q167" i="1"/>
  <c r="R167" i="1"/>
  <c r="J168" i="1"/>
  <c r="J169" i="1" s="1"/>
  <c r="L168" i="1"/>
  <c r="L169" i="1" s="1"/>
  <c r="N168" i="1"/>
  <c r="N169" i="1" s="1"/>
  <c r="P168" i="1"/>
  <c r="Q168" i="1"/>
  <c r="R168" i="1"/>
  <c r="O169" i="1"/>
  <c r="P169" i="1"/>
  <c r="Q169" i="1"/>
  <c r="R169" i="1"/>
  <c r="J170" i="1"/>
  <c r="J171" i="1" s="1"/>
  <c r="J172" i="1" s="1"/>
  <c r="K170" i="1"/>
  <c r="L170" i="1"/>
  <c r="L171" i="1" s="1"/>
  <c r="M170" i="1"/>
  <c r="N170" i="1"/>
  <c r="N171" i="1" s="1"/>
  <c r="N172" i="1" s="1"/>
  <c r="O170" i="1"/>
  <c r="P170" i="1"/>
  <c r="Q170" i="1"/>
  <c r="R170" i="1"/>
  <c r="K171" i="1"/>
  <c r="K172" i="1" s="1"/>
  <c r="M171" i="1"/>
  <c r="M172" i="1" s="1"/>
  <c r="O171" i="1"/>
  <c r="O172" i="1" s="1"/>
  <c r="P171" i="1"/>
  <c r="Q171" i="1"/>
  <c r="R171" i="1"/>
  <c r="L172" i="1"/>
  <c r="P172" i="1"/>
  <c r="Q172" i="1"/>
  <c r="R172" i="1"/>
  <c r="J173" i="1"/>
  <c r="K173" i="1"/>
  <c r="K174" i="1" s="1"/>
  <c r="L173" i="1"/>
  <c r="M173" i="1"/>
  <c r="M174" i="1" s="1"/>
  <c r="M175" i="1" s="1"/>
  <c r="N173" i="1"/>
  <c r="O173" i="1"/>
  <c r="O174" i="1" s="1"/>
  <c r="O175" i="1" s="1"/>
  <c r="P173" i="1"/>
  <c r="Q173" i="1"/>
  <c r="R173" i="1"/>
  <c r="J174" i="1"/>
  <c r="J175" i="1" s="1"/>
  <c r="L174" i="1"/>
  <c r="L175" i="1" s="1"/>
  <c r="N174" i="1"/>
  <c r="N175" i="1" s="1"/>
  <c r="P174" i="1"/>
  <c r="Q174" i="1"/>
  <c r="R174" i="1"/>
  <c r="K175" i="1"/>
  <c r="P175" i="1"/>
  <c r="Q175" i="1"/>
  <c r="R175" i="1"/>
  <c r="J176" i="1"/>
  <c r="J177" i="1" s="1"/>
  <c r="K176" i="1"/>
  <c r="L176" i="1"/>
  <c r="M176" i="1"/>
  <c r="N176" i="1"/>
  <c r="N177" i="1" s="1"/>
  <c r="O176" i="1"/>
  <c r="O177" i="1" s="1"/>
  <c r="O178" i="1" s="1"/>
  <c r="P176" i="1"/>
  <c r="Q176" i="1"/>
  <c r="R176" i="1"/>
  <c r="K177" i="1"/>
  <c r="L177" i="1"/>
  <c r="M177" i="1"/>
  <c r="M178" i="1" s="1"/>
  <c r="P177" i="1"/>
  <c r="Q177" i="1"/>
  <c r="R177" i="1"/>
  <c r="J178" i="1"/>
  <c r="K178" i="1"/>
  <c r="L178" i="1"/>
  <c r="N178" i="1"/>
  <c r="P178" i="1"/>
  <c r="Q178" i="1"/>
  <c r="R178" i="1"/>
  <c r="J179" i="1"/>
  <c r="K179" i="1"/>
  <c r="K180" i="1" s="1"/>
  <c r="K181" i="1" s="1"/>
  <c r="L179" i="1"/>
  <c r="M179" i="1"/>
  <c r="N179" i="1"/>
  <c r="O179" i="1"/>
  <c r="O180" i="1" s="1"/>
  <c r="O181" i="1" s="1"/>
  <c r="P179" i="1"/>
  <c r="Q179" i="1"/>
  <c r="R179" i="1"/>
  <c r="J180" i="1"/>
  <c r="J181" i="1" s="1"/>
  <c r="L180" i="1"/>
  <c r="M180" i="1"/>
  <c r="M181" i="1" s="1"/>
  <c r="N180" i="1"/>
  <c r="N181" i="1" s="1"/>
  <c r="P180" i="1"/>
  <c r="Q180" i="1"/>
  <c r="R180" i="1"/>
  <c r="L181" i="1"/>
  <c r="P181" i="1"/>
  <c r="Q181" i="1"/>
  <c r="R181" i="1"/>
  <c r="J182" i="1"/>
  <c r="J183" i="1" s="1"/>
  <c r="J184" i="1" s="1"/>
  <c r="K182" i="1"/>
  <c r="L182" i="1"/>
  <c r="L183" i="1" s="1"/>
  <c r="M182" i="1"/>
  <c r="N182" i="1"/>
  <c r="O182" i="1"/>
  <c r="O183" i="1" s="1"/>
  <c r="O184" i="1" s="1"/>
  <c r="P182" i="1"/>
  <c r="Q182" i="1"/>
  <c r="R182" i="1"/>
  <c r="K183" i="1"/>
  <c r="K184" i="1" s="1"/>
  <c r="M183" i="1"/>
  <c r="N183" i="1"/>
  <c r="P183" i="1"/>
  <c r="Q183" i="1"/>
  <c r="L184" i="1"/>
  <c r="M184" i="1"/>
  <c r="N184" i="1"/>
  <c r="P184" i="1"/>
  <c r="Q184" i="1"/>
  <c r="J185" i="1"/>
  <c r="K185" i="1"/>
  <c r="L185" i="1"/>
  <c r="L186" i="1" s="1"/>
  <c r="L187" i="1" s="1"/>
  <c r="M185" i="1"/>
  <c r="N185" i="1"/>
  <c r="N186" i="1" s="1"/>
  <c r="N187" i="1" s="1"/>
  <c r="O185" i="1"/>
  <c r="O186" i="1" s="1"/>
  <c r="O187" i="1" s="1"/>
  <c r="P185" i="1"/>
  <c r="Q185" i="1"/>
  <c r="J186" i="1"/>
  <c r="K186" i="1"/>
  <c r="K187" i="1" s="1"/>
  <c r="M186" i="1"/>
  <c r="M187" i="1" s="1"/>
  <c r="P186" i="1"/>
  <c r="Q186" i="1"/>
  <c r="J187" i="1"/>
  <c r="P187" i="1"/>
  <c r="Q187" i="1"/>
  <c r="J188" i="1"/>
  <c r="K188" i="1"/>
  <c r="K189" i="1" s="1"/>
  <c r="K190" i="1" s="1"/>
  <c r="L188" i="1"/>
  <c r="M188" i="1"/>
  <c r="M189" i="1" s="1"/>
  <c r="M190" i="1" s="1"/>
  <c r="N188" i="1"/>
  <c r="O188" i="1"/>
  <c r="O189" i="1" s="1"/>
  <c r="O190" i="1" s="1"/>
  <c r="P188" i="1"/>
  <c r="Q188" i="1"/>
  <c r="R188" i="1"/>
  <c r="J189" i="1"/>
  <c r="J190" i="1" s="1"/>
  <c r="L189" i="1"/>
  <c r="L190" i="1" s="1"/>
  <c r="N189" i="1"/>
  <c r="N190" i="1" s="1"/>
  <c r="P189" i="1"/>
  <c r="Q189" i="1"/>
  <c r="R189" i="1"/>
  <c r="P190" i="1"/>
  <c r="Q190" i="1"/>
  <c r="R190" i="1"/>
  <c r="J191" i="1"/>
  <c r="J192" i="1" s="1"/>
  <c r="J193" i="1" s="1"/>
  <c r="K191" i="1"/>
  <c r="L191" i="1"/>
  <c r="L192" i="1" s="1"/>
  <c r="L193" i="1" s="1"/>
  <c r="M191" i="1"/>
  <c r="N191" i="1"/>
  <c r="N192" i="1" s="1"/>
  <c r="N193" i="1" s="1"/>
  <c r="O191" i="1"/>
  <c r="O192" i="1" s="1"/>
  <c r="O193" i="1" s="1"/>
  <c r="P191" i="1"/>
  <c r="Q191" i="1"/>
  <c r="R191" i="1"/>
  <c r="K192" i="1"/>
  <c r="K193" i="1" s="1"/>
  <c r="M192" i="1"/>
  <c r="M193" i="1" s="1"/>
  <c r="P192" i="1"/>
  <c r="Q192" i="1"/>
  <c r="R192" i="1"/>
  <c r="P193" i="1"/>
  <c r="Q193" i="1"/>
  <c r="R193" i="1"/>
  <c r="J194" i="1"/>
  <c r="K194" i="1"/>
  <c r="K195" i="1" s="1"/>
  <c r="K196" i="1" s="1"/>
  <c r="L194" i="1"/>
  <c r="M194" i="1"/>
  <c r="M195" i="1" s="1"/>
  <c r="M196" i="1" s="1"/>
  <c r="N194" i="1"/>
  <c r="O194" i="1"/>
  <c r="O195" i="1" s="1"/>
  <c r="O196" i="1" s="1"/>
  <c r="P194" i="1"/>
  <c r="Q194" i="1"/>
  <c r="R194" i="1"/>
  <c r="J195" i="1"/>
  <c r="J196" i="1" s="1"/>
  <c r="L195" i="1"/>
  <c r="L196" i="1" s="1"/>
  <c r="N195" i="1"/>
  <c r="N196" i="1" s="1"/>
  <c r="P195" i="1"/>
  <c r="Q195" i="1"/>
  <c r="R195" i="1"/>
  <c r="P196" i="1"/>
  <c r="Q196" i="1"/>
  <c r="R196" i="1"/>
  <c r="J197" i="1"/>
  <c r="J198" i="1" s="1"/>
  <c r="J199" i="1" s="1"/>
  <c r="K197" i="1"/>
  <c r="L197" i="1"/>
  <c r="L198" i="1" s="1"/>
  <c r="L199" i="1" s="1"/>
  <c r="M197" i="1"/>
  <c r="N197" i="1"/>
  <c r="N198" i="1" s="1"/>
  <c r="N199" i="1" s="1"/>
  <c r="O197" i="1"/>
  <c r="O198" i="1" s="1"/>
  <c r="O199" i="1" s="1"/>
  <c r="P197" i="1"/>
  <c r="Q197" i="1"/>
  <c r="R197" i="1"/>
  <c r="K198" i="1"/>
  <c r="K199" i="1" s="1"/>
  <c r="M198" i="1"/>
  <c r="M199" i="1" s="1"/>
  <c r="P198" i="1"/>
  <c r="Q198" i="1"/>
  <c r="R198" i="1"/>
  <c r="P199" i="1"/>
  <c r="Q199" i="1"/>
  <c r="R199" i="1"/>
  <c r="J200" i="1"/>
  <c r="K200" i="1"/>
  <c r="K201" i="1" s="1"/>
  <c r="K202" i="1" s="1"/>
  <c r="L200" i="1"/>
  <c r="M200" i="1"/>
  <c r="M201" i="1" s="1"/>
  <c r="M202" i="1" s="1"/>
  <c r="N200" i="1"/>
  <c r="O200" i="1"/>
  <c r="O201" i="1" s="1"/>
  <c r="O202" i="1" s="1"/>
  <c r="P200" i="1"/>
  <c r="Q200" i="1"/>
  <c r="R200" i="1"/>
  <c r="J201" i="1"/>
  <c r="J202" i="1" s="1"/>
  <c r="L201" i="1"/>
  <c r="L202" i="1" s="1"/>
  <c r="N201" i="1"/>
  <c r="N202" i="1" s="1"/>
  <c r="P201" i="1"/>
  <c r="Q201" i="1"/>
  <c r="P202" i="1"/>
  <c r="Q202" i="1"/>
  <c r="J203" i="1"/>
  <c r="J204" i="1" s="1"/>
  <c r="J205" i="1" s="1"/>
  <c r="K203" i="1"/>
  <c r="L203" i="1"/>
  <c r="L204" i="1" s="1"/>
  <c r="L205" i="1" s="1"/>
  <c r="M203" i="1"/>
  <c r="N203" i="1"/>
  <c r="N204" i="1" s="1"/>
  <c r="N205" i="1" s="1"/>
  <c r="O203" i="1"/>
  <c r="O204" i="1" s="1"/>
  <c r="O205" i="1" s="1"/>
  <c r="P203" i="1"/>
  <c r="Q203" i="1"/>
  <c r="K204" i="1"/>
  <c r="K205" i="1" s="1"/>
  <c r="M204" i="1"/>
  <c r="M205" i="1" s="1"/>
  <c r="P204" i="1"/>
  <c r="Q204" i="1"/>
  <c r="P205" i="1"/>
  <c r="Q205" i="1"/>
  <c r="J206" i="1"/>
  <c r="K206" i="1"/>
  <c r="K207" i="1" s="1"/>
  <c r="K208" i="1" s="1"/>
  <c r="L206" i="1"/>
  <c r="M206" i="1"/>
  <c r="M207" i="1" s="1"/>
  <c r="M208" i="1" s="1"/>
  <c r="N206" i="1"/>
  <c r="O206" i="1"/>
  <c r="O207" i="1" s="1"/>
  <c r="O208" i="1" s="1"/>
  <c r="P206" i="1"/>
  <c r="Q206" i="1"/>
  <c r="R206" i="1"/>
  <c r="J207" i="1"/>
  <c r="J208" i="1" s="1"/>
  <c r="L207" i="1"/>
  <c r="L208" i="1" s="1"/>
  <c r="N207" i="1"/>
  <c r="N208" i="1" s="1"/>
  <c r="P207" i="1"/>
  <c r="Q207" i="1"/>
  <c r="R207" i="1"/>
  <c r="P208" i="1"/>
  <c r="Q208" i="1"/>
  <c r="R208" i="1"/>
  <c r="J209" i="1"/>
  <c r="J210" i="1" s="1"/>
  <c r="J211" i="1" s="1"/>
  <c r="K209" i="1"/>
  <c r="L209" i="1"/>
  <c r="L210" i="1" s="1"/>
  <c r="L211" i="1" s="1"/>
  <c r="M209" i="1"/>
  <c r="N209" i="1"/>
  <c r="N210" i="1" s="1"/>
  <c r="N211" i="1" s="1"/>
  <c r="O209" i="1"/>
  <c r="O210" i="1" s="1"/>
  <c r="O211" i="1" s="1"/>
  <c r="P209" i="1"/>
  <c r="Q209" i="1"/>
  <c r="R209" i="1"/>
  <c r="K210" i="1"/>
  <c r="K211" i="1" s="1"/>
  <c r="M210" i="1"/>
  <c r="M211" i="1" s="1"/>
  <c r="P210" i="1"/>
  <c r="Q210" i="1"/>
  <c r="R210" i="1"/>
  <c r="P211" i="1"/>
  <c r="Q211" i="1"/>
  <c r="R211" i="1"/>
  <c r="J212" i="1"/>
  <c r="K212" i="1"/>
  <c r="K213" i="1" s="1"/>
  <c r="K214" i="1" s="1"/>
  <c r="L212" i="1"/>
  <c r="M212" i="1"/>
  <c r="M213" i="1" s="1"/>
  <c r="M214" i="1" s="1"/>
  <c r="N212" i="1"/>
  <c r="O212" i="1"/>
  <c r="O213" i="1" s="1"/>
  <c r="O214" i="1" s="1"/>
  <c r="P212" i="1"/>
  <c r="Q212" i="1"/>
  <c r="R212" i="1"/>
  <c r="J213" i="1"/>
  <c r="J214" i="1" s="1"/>
  <c r="L213" i="1"/>
  <c r="L214" i="1" s="1"/>
  <c r="N213" i="1"/>
  <c r="N214" i="1" s="1"/>
  <c r="P213" i="1"/>
  <c r="Q213" i="1"/>
  <c r="P214" i="1"/>
  <c r="Q214" i="1"/>
  <c r="J215" i="1"/>
  <c r="J216" i="1" s="1"/>
  <c r="J217" i="1" s="1"/>
  <c r="K215" i="1"/>
  <c r="L215" i="1"/>
  <c r="L216" i="1" s="1"/>
  <c r="L217" i="1" s="1"/>
  <c r="M215" i="1"/>
  <c r="N215" i="1"/>
  <c r="N216" i="1" s="1"/>
  <c r="N217" i="1" s="1"/>
  <c r="O215" i="1"/>
  <c r="O216" i="1" s="1"/>
  <c r="O217" i="1" s="1"/>
  <c r="P215" i="1"/>
  <c r="Q215" i="1"/>
  <c r="R215" i="1"/>
  <c r="K216" i="1"/>
  <c r="K217" i="1" s="1"/>
  <c r="M216" i="1"/>
  <c r="M217" i="1" s="1"/>
  <c r="P216" i="1"/>
  <c r="Q216" i="1"/>
  <c r="R216" i="1"/>
  <c r="P217" i="1"/>
  <c r="Q217" i="1"/>
  <c r="R217" i="1"/>
  <c r="J218" i="1"/>
  <c r="K218" i="1"/>
  <c r="K219" i="1" s="1"/>
  <c r="K220" i="1" s="1"/>
  <c r="L218" i="1"/>
  <c r="M218" i="1"/>
  <c r="M219" i="1" s="1"/>
  <c r="M220" i="1" s="1"/>
  <c r="N218" i="1"/>
  <c r="O218" i="1"/>
  <c r="O219" i="1" s="1"/>
  <c r="O220" i="1" s="1"/>
  <c r="P218" i="1"/>
  <c r="Q218" i="1"/>
  <c r="R218" i="1"/>
  <c r="J219" i="1"/>
  <c r="J220" i="1" s="1"/>
  <c r="L219" i="1"/>
  <c r="L220" i="1" s="1"/>
  <c r="N219" i="1"/>
  <c r="N220" i="1" s="1"/>
  <c r="P219" i="1"/>
  <c r="Q219" i="1"/>
  <c r="R219" i="1"/>
  <c r="P220" i="1"/>
  <c r="Q220" i="1"/>
  <c r="R220" i="1"/>
  <c r="J221" i="1"/>
  <c r="J222" i="1" s="1"/>
  <c r="J223" i="1" s="1"/>
  <c r="K221" i="1"/>
  <c r="L221" i="1"/>
  <c r="L222" i="1" s="1"/>
  <c r="L223" i="1" s="1"/>
  <c r="M221" i="1"/>
  <c r="N221" i="1"/>
  <c r="N222" i="1" s="1"/>
  <c r="N223" i="1" s="1"/>
  <c r="O221" i="1"/>
  <c r="O222" i="1" s="1"/>
  <c r="O223" i="1" s="1"/>
  <c r="P221" i="1"/>
  <c r="Q221" i="1"/>
  <c r="R221" i="1"/>
  <c r="K222" i="1"/>
  <c r="K223" i="1" s="1"/>
  <c r="M222" i="1"/>
  <c r="M223" i="1" s="1"/>
  <c r="P222" i="1"/>
  <c r="Q222" i="1"/>
  <c r="R222" i="1"/>
  <c r="P223" i="1"/>
  <c r="Q223" i="1"/>
  <c r="R223" i="1"/>
  <c r="J224" i="1"/>
  <c r="K224" i="1"/>
  <c r="K225" i="1" s="1"/>
  <c r="K226" i="1" s="1"/>
  <c r="L224" i="1"/>
  <c r="M224" i="1"/>
  <c r="M225" i="1" s="1"/>
  <c r="M226" i="1" s="1"/>
  <c r="N224" i="1"/>
  <c r="O224" i="1"/>
  <c r="O225" i="1" s="1"/>
  <c r="O226" i="1" s="1"/>
  <c r="P224" i="1"/>
  <c r="Q224" i="1"/>
  <c r="R224" i="1"/>
  <c r="J225" i="1"/>
  <c r="J226" i="1" s="1"/>
  <c r="L225" i="1"/>
  <c r="L226" i="1" s="1"/>
  <c r="N225" i="1"/>
  <c r="N226" i="1" s="1"/>
  <c r="P225" i="1"/>
  <c r="Q225" i="1"/>
  <c r="R225" i="1"/>
  <c r="P226" i="1"/>
  <c r="Q226" i="1"/>
  <c r="R226" i="1"/>
  <c r="J227" i="1"/>
  <c r="J228" i="1" s="1"/>
  <c r="J229" i="1" s="1"/>
  <c r="K227" i="1"/>
  <c r="L227" i="1"/>
  <c r="L228" i="1" s="1"/>
  <c r="L229" i="1" s="1"/>
  <c r="M227" i="1"/>
  <c r="N227" i="1"/>
  <c r="N228" i="1" s="1"/>
  <c r="N229" i="1" s="1"/>
  <c r="O227" i="1"/>
  <c r="O228" i="1" s="1"/>
  <c r="O229" i="1" s="1"/>
  <c r="P227" i="1"/>
  <c r="Q227" i="1"/>
  <c r="R227" i="1"/>
  <c r="K228" i="1"/>
  <c r="K229" i="1" s="1"/>
  <c r="M228" i="1"/>
  <c r="M229" i="1" s="1"/>
  <c r="P228" i="1"/>
  <c r="Q228" i="1"/>
  <c r="R228" i="1"/>
  <c r="P229" i="1"/>
  <c r="Q229" i="1"/>
  <c r="R229" i="1"/>
  <c r="J230" i="1"/>
  <c r="K230" i="1"/>
  <c r="K231" i="1" s="1"/>
  <c r="K232" i="1" s="1"/>
  <c r="L230" i="1"/>
  <c r="M230" i="1"/>
  <c r="M231" i="1" s="1"/>
  <c r="M232" i="1" s="1"/>
  <c r="N230" i="1"/>
  <c r="O230" i="1"/>
  <c r="O231" i="1" s="1"/>
  <c r="O232" i="1" s="1"/>
  <c r="P230" i="1"/>
  <c r="Q230" i="1"/>
  <c r="R230" i="1"/>
  <c r="J231" i="1"/>
  <c r="J232" i="1" s="1"/>
  <c r="L231" i="1"/>
  <c r="L232" i="1" s="1"/>
  <c r="N231" i="1"/>
  <c r="N232" i="1" s="1"/>
  <c r="P231" i="1"/>
  <c r="Q231" i="1"/>
  <c r="R231" i="1"/>
  <c r="P232" i="1"/>
  <c r="Q232" i="1"/>
  <c r="R232" i="1"/>
  <c r="J233" i="1"/>
  <c r="J234" i="1" s="1"/>
  <c r="J235" i="1" s="1"/>
  <c r="K233" i="1"/>
  <c r="L233" i="1"/>
  <c r="L234" i="1" s="1"/>
  <c r="L235" i="1" s="1"/>
  <c r="M233" i="1"/>
  <c r="N233" i="1"/>
  <c r="N234" i="1" s="1"/>
  <c r="N235" i="1" s="1"/>
  <c r="O233" i="1"/>
  <c r="O234" i="1" s="1"/>
  <c r="O235" i="1" s="1"/>
  <c r="P233" i="1"/>
  <c r="Q233" i="1"/>
  <c r="R233" i="1"/>
  <c r="K234" i="1"/>
  <c r="K235" i="1" s="1"/>
  <c r="M234" i="1"/>
  <c r="M235" i="1" s="1"/>
  <c r="P234" i="1"/>
  <c r="Q234" i="1"/>
  <c r="R234" i="1"/>
  <c r="P235" i="1"/>
  <c r="Q235" i="1"/>
  <c r="R235" i="1"/>
  <c r="J236" i="1"/>
  <c r="K236" i="1"/>
  <c r="K237" i="1" s="1"/>
  <c r="K238" i="1" s="1"/>
  <c r="L236" i="1"/>
  <c r="M236" i="1"/>
  <c r="M237" i="1" s="1"/>
  <c r="M238" i="1" s="1"/>
  <c r="N236" i="1"/>
  <c r="O236" i="1"/>
  <c r="O237" i="1" s="1"/>
  <c r="O238" i="1" s="1"/>
  <c r="P236" i="1"/>
  <c r="Q236" i="1"/>
  <c r="R236" i="1"/>
  <c r="J237" i="1"/>
  <c r="J238" i="1" s="1"/>
  <c r="L237" i="1"/>
  <c r="L238" i="1" s="1"/>
  <c r="N237" i="1"/>
  <c r="N238" i="1" s="1"/>
  <c r="P237" i="1"/>
  <c r="Q237" i="1"/>
  <c r="P238" i="1"/>
  <c r="Q238" i="1"/>
  <c r="J239" i="1"/>
  <c r="J240" i="1" s="1"/>
  <c r="J241" i="1" s="1"/>
  <c r="K239" i="1"/>
  <c r="L239" i="1"/>
  <c r="L240" i="1" s="1"/>
  <c r="L241" i="1" s="1"/>
  <c r="M239" i="1"/>
  <c r="N239" i="1"/>
  <c r="N240" i="1" s="1"/>
  <c r="N241" i="1" s="1"/>
  <c r="O239" i="1"/>
  <c r="O240" i="1" s="1"/>
  <c r="O241" i="1" s="1"/>
  <c r="P239" i="1"/>
  <c r="Q239" i="1"/>
  <c r="K240" i="1"/>
  <c r="K241" i="1" s="1"/>
  <c r="M240" i="1"/>
  <c r="M241" i="1" s="1"/>
  <c r="P240" i="1"/>
  <c r="Q240" i="1"/>
  <c r="P241" i="1"/>
  <c r="Q241" i="1"/>
  <c r="J242" i="1"/>
  <c r="K242" i="1"/>
  <c r="K243" i="1" s="1"/>
  <c r="K244" i="1" s="1"/>
  <c r="L242" i="1"/>
  <c r="M242" i="1"/>
  <c r="M243" i="1" s="1"/>
  <c r="M244" i="1" s="1"/>
  <c r="N242" i="1"/>
  <c r="O242" i="1"/>
  <c r="O243" i="1" s="1"/>
  <c r="O244" i="1" s="1"/>
  <c r="P242" i="1"/>
  <c r="Q242" i="1"/>
  <c r="J243" i="1"/>
  <c r="J244" i="1" s="1"/>
  <c r="L243" i="1"/>
  <c r="L244" i="1" s="1"/>
  <c r="N243" i="1"/>
  <c r="N244" i="1" s="1"/>
  <c r="P243" i="1"/>
  <c r="Q243" i="1"/>
  <c r="P244" i="1"/>
  <c r="Q244" i="1"/>
  <c r="J245" i="1"/>
  <c r="J246" i="1" s="1"/>
  <c r="J247" i="1" s="1"/>
  <c r="K245" i="1"/>
  <c r="L245" i="1"/>
  <c r="L246" i="1" s="1"/>
  <c r="L247" i="1" s="1"/>
  <c r="M245" i="1"/>
  <c r="N245" i="1"/>
  <c r="N246" i="1" s="1"/>
  <c r="N247" i="1" s="1"/>
  <c r="O245" i="1"/>
  <c r="O246" i="1" s="1"/>
  <c r="O247" i="1" s="1"/>
  <c r="P245" i="1"/>
  <c r="Q245" i="1"/>
  <c r="K246" i="1"/>
  <c r="K247" i="1" s="1"/>
  <c r="M246" i="1"/>
  <c r="M247" i="1" s="1"/>
  <c r="P246" i="1"/>
  <c r="Q246" i="1"/>
  <c r="P247" i="1"/>
  <c r="Q247" i="1"/>
  <c r="J248" i="1"/>
  <c r="K248" i="1"/>
  <c r="K249" i="1" s="1"/>
  <c r="K250" i="1" s="1"/>
  <c r="L248" i="1"/>
  <c r="M248" i="1"/>
  <c r="M249" i="1" s="1"/>
  <c r="M250" i="1" s="1"/>
  <c r="N248" i="1"/>
  <c r="O248" i="1"/>
  <c r="O249" i="1" s="1"/>
  <c r="O250" i="1" s="1"/>
  <c r="P248" i="1"/>
  <c r="Q248" i="1"/>
  <c r="J249" i="1"/>
  <c r="J250" i="1" s="1"/>
  <c r="L249" i="1"/>
  <c r="L250" i="1" s="1"/>
  <c r="N249" i="1"/>
  <c r="N250" i="1" s="1"/>
  <c r="P249" i="1"/>
  <c r="Q249" i="1"/>
  <c r="P250" i="1"/>
  <c r="Q250" i="1"/>
  <c r="J251" i="1"/>
  <c r="J252" i="1" s="1"/>
  <c r="J253" i="1" s="1"/>
  <c r="K251" i="1"/>
  <c r="L251" i="1"/>
  <c r="L252" i="1" s="1"/>
  <c r="L253" i="1" s="1"/>
  <c r="M251" i="1"/>
  <c r="N251" i="1"/>
  <c r="N252" i="1" s="1"/>
  <c r="N253" i="1" s="1"/>
  <c r="O251" i="1"/>
  <c r="O252" i="1" s="1"/>
  <c r="O253" i="1" s="1"/>
  <c r="P251" i="1"/>
  <c r="Q251" i="1"/>
  <c r="K252" i="1"/>
  <c r="K253" i="1" s="1"/>
  <c r="M252" i="1"/>
  <c r="M253" i="1" s="1"/>
  <c r="P252" i="1"/>
  <c r="Q252" i="1"/>
  <c r="P253" i="1"/>
  <c r="Q253" i="1"/>
  <c r="J254" i="1"/>
  <c r="K254" i="1"/>
  <c r="K255" i="1" s="1"/>
  <c r="K256" i="1" s="1"/>
  <c r="L254" i="1"/>
  <c r="M254" i="1"/>
  <c r="M255" i="1" s="1"/>
  <c r="M256" i="1" s="1"/>
  <c r="N254" i="1"/>
  <c r="O254" i="1"/>
  <c r="O255" i="1" s="1"/>
  <c r="O256" i="1" s="1"/>
  <c r="P254" i="1"/>
  <c r="Q254" i="1"/>
  <c r="J255" i="1"/>
  <c r="J256" i="1" s="1"/>
  <c r="L255" i="1"/>
  <c r="L256" i="1" s="1"/>
  <c r="N255" i="1"/>
  <c r="N256" i="1" s="1"/>
  <c r="P255" i="1"/>
  <c r="Q255" i="1"/>
  <c r="P256" i="1"/>
  <c r="Q256" i="1"/>
  <c r="J257" i="1"/>
  <c r="J258" i="1" s="1"/>
  <c r="J259" i="1" s="1"/>
  <c r="K257" i="1"/>
  <c r="L257" i="1"/>
  <c r="L258" i="1" s="1"/>
  <c r="L259" i="1" s="1"/>
  <c r="M257" i="1"/>
  <c r="N257" i="1"/>
  <c r="N258" i="1" s="1"/>
  <c r="N259" i="1" s="1"/>
  <c r="O257" i="1"/>
  <c r="O258" i="1" s="1"/>
  <c r="O259" i="1" s="1"/>
  <c r="P257" i="1"/>
  <c r="Q257" i="1"/>
  <c r="K258" i="1"/>
  <c r="K259" i="1" s="1"/>
  <c r="M258" i="1"/>
  <c r="M259" i="1" s="1"/>
  <c r="P258" i="1"/>
  <c r="Q258" i="1"/>
  <c r="P259" i="1"/>
  <c r="Q259" i="1"/>
  <c r="J260" i="1"/>
  <c r="K260" i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L260" i="1"/>
  <c r="M260" i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N260" i="1"/>
  <c r="O260" i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P260" i="1"/>
  <c r="Q260" i="1"/>
  <c r="R260" i="1"/>
  <c r="J261" i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N261" i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Q270" i="1"/>
  <c r="R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J281" i="1"/>
  <c r="J282" i="1" s="1"/>
  <c r="J283" i="1" s="1"/>
  <c r="K281" i="1"/>
  <c r="L281" i="1"/>
  <c r="L282" i="1" s="1"/>
  <c r="L283" i="1" s="1"/>
  <c r="M281" i="1"/>
  <c r="N281" i="1"/>
  <c r="N282" i="1" s="1"/>
  <c r="N283" i="1" s="1"/>
  <c r="O281" i="1"/>
  <c r="P281" i="1"/>
  <c r="Q281" i="1"/>
  <c r="R281" i="1"/>
  <c r="K282" i="1"/>
  <c r="K283" i="1" s="1"/>
  <c r="M282" i="1"/>
  <c r="M283" i="1" s="1"/>
  <c r="O282" i="1"/>
  <c r="O283" i="1" s="1"/>
  <c r="P282" i="1"/>
  <c r="Q282" i="1"/>
  <c r="P283" i="1"/>
  <c r="Q283" i="1"/>
  <c r="J284" i="1"/>
  <c r="K284" i="1"/>
  <c r="K285" i="1" s="1"/>
  <c r="L284" i="1"/>
  <c r="M284" i="1"/>
  <c r="M285" i="1" s="1"/>
  <c r="N284" i="1"/>
  <c r="O284" i="1"/>
  <c r="O285" i="1" s="1"/>
  <c r="P284" i="1"/>
  <c r="Q284" i="1"/>
  <c r="R284" i="1"/>
  <c r="J285" i="1"/>
  <c r="L285" i="1"/>
  <c r="N285" i="1"/>
  <c r="P285" i="1"/>
  <c r="Q285" i="1"/>
  <c r="R285" i="1"/>
  <c r="J286" i="1"/>
  <c r="K286" i="1"/>
  <c r="K287" i="1" s="1"/>
  <c r="L286" i="1"/>
  <c r="M286" i="1"/>
  <c r="M287" i="1" s="1"/>
  <c r="N286" i="1"/>
  <c r="O286" i="1"/>
  <c r="O287" i="1" s="1"/>
  <c r="P286" i="1"/>
  <c r="Q286" i="1"/>
  <c r="R286" i="1"/>
  <c r="J287" i="1"/>
  <c r="L287" i="1"/>
  <c r="N287" i="1"/>
  <c r="P287" i="1"/>
  <c r="Q287" i="1"/>
  <c r="R287" i="1"/>
  <c r="J288" i="1"/>
  <c r="K288" i="1"/>
  <c r="K289" i="1" s="1"/>
  <c r="L288" i="1"/>
  <c r="M288" i="1"/>
  <c r="M289" i="1" s="1"/>
  <c r="N288" i="1"/>
  <c r="O288" i="1"/>
  <c r="O289" i="1" s="1"/>
  <c r="P288" i="1"/>
  <c r="Q288" i="1"/>
  <c r="R288" i="1"/>
  <c r="J289" i="1"/>
  <c r="L289" i="1"/>
  <c r="N289" i="1"/>
  <c r="P289" i="1"/>
  <c r="Q289" i="1"/>
  <c r="R289" i="1"/>
  <c r="J290" i="1"/>
  <c r="K290" i="1"/>
  <c r="K291" i="1" s="1"/>
  <c r="L290" i="1"/>
  <c r="M290" i="1"/>
  <c r="M291" i="1" s="1"/>
  <c r="N290" i="1"/>
  <c r="O290" i="1"/>
  <c r="O291" i="1" s="1"/>
  <c r="P290" i="1"/>
  <c r="Q290" i="1"/>
  <c r="R290" i="1"/>
  <c r="J291" i="1"/>
  <c r="L291" i="1"/>
  <c r="N291" i="1"/>
  <c r="P291" i="1"/>
  <c r="Q291" i="1"/>
  <c r="R291" i="1"/>
  <c r="J292" i="1"/>
  <c r="K292" i="1"/>
  <c r="K293" i="1" s="1"/>
  <c r="L292" i="1"/>
  <c r="M292" i="1"/>
  <c r="M293" i="1" s="1"/>
  <c r="N292" i="1"/>
  <c r="O292" i="1"/>
  <c r="O293" i="1" s="1"/>
  <c r="P292" i="1"/>
  <c r="Q292" i="1"/>
  <c r="R292" i="1"/>
  <c r="J293" i="1"/>
  <c r="L293" i="1"/>
  <c r="N293" i="1"/>
  <c r="P293" i="1"/>
  <c r="Q293" i="1"/>
  <c r="R293" i="1"/>
  <c r="J294" i="1"/>
  <c r="K294" i="1"/>
  <c r="K295" i="1" s="1"/>
  <c r="L294" i="1"/>
  <c r="M294" i="1"/>
  <c r="M295" i="1" s="1"/>
  <c r="N294" i="1"/>
  <c r="O294" i="1"/>
  <c r="O295" i="1" s="1"/>
  <c r="P294" i="1"/>
  <c r="Q294" i="1"/>
  <c r="R294" i="1"/>
  <c r="J295" i="1"/>
  <c r="L295" i="1"/>
  <c r="N295" i="1"/>
  <c r="P295" i="1"/>
  <c r="Q295" i="1"/>
  <c r="R295" i="1"/>
  <c r="J296" i="1"/>
  <c r="K296" i="1"/>
  <c r="K297" i="1" s="1"/>
  <c r="L296" i="1"/>
  <c r="M296" i="1"/>
  <c r="M297" i="1" s="1"/>
  <c r="N296" i="1"/>
  <c r="O296" i="1"/>
  <c r="O297" i="1" s="1"/>
  <c r="P296" i="1"/>
  <c r="Q296" i="1"/>
  <c r="R296" i="1"/>
  <c r="J297" i="1"/>
  <c r="L297" i="1"/>
  <c r="N297" i="1"/>
  <c r="P297" i="1"/>
  <c r="Q297" i="1"/>
  <c r="R297" i="1"/>
  <c r="J298" i="1"/>
  <c r="K298" i="1"/>
  <c r="K299" i="1" s="1"/>
  <c r="L298" i="1"/>
  <c r="M298" i="1"/>
  <c r="M299" i="1" s="1"/>
  <c r="N298" i="1"/>
  <c r="O298" i="1"/>
  <c r="O299" i="1" s="1"/>
  <c r="P298" i="1"/>
  <c r="Q298" i="1"/>
  <c r="R298" i="1"/>
  <c r="J299" i="1"/>
  <c r="L299" i="1"/>
  <c r="N299" i="1"/>
  <c r="P299" i="1"/>
  <c r="Q299" i="1"/>
  <c r="R299" i="1"/>
  <c r="J300" i="1"/>
  <c r="K300" i="1"/>
  <c r="K301" i="1" s="1"/>
  <c r="L300" i="1"/>
  <c r="M300" i="1"/>
  <c r="M301" i="1" s="1"/>
  <c r="N300" i="1"/>
  <c r="O300" i="1"/>
  <c r="O301" i="1" s="1"/>
  <c r="P300" i="1"/>
  <c r="Q300" i="1"/>
  <c r="R300" i="1"/>
  <c r="J301" i="1"/>
  <c r="L301" i="1"/>
  <c r="N301" i="1"/>
  <c r="P301" i="1"/>
  <c r="Q301" i="1"/>
  <c r="R301" i="1"/>
  <c r="J302" i="1"/>
  <c r="K302" i="1"/>
  <c r="K303" i="1" s="1"/>
  <c r="L302" i="1"/>
  <c r="M302" i="1"/>
  <c r="M303" i="1" s="1"/>
  <c r="N302" i="1"/>
  <c r="O302" i="1"/>
  <c r="O303" i="1" s="1"/>
  <c r="P302" i="1"/>
  <c r="Q302" i="1"/>
  <c r="R302" i="1"/>
  <c r="J303" i="1"/>
  <c r="L303" i="1"/>
  <c r="N303" i="1"/>
  <c r="P303" i="1"/>
  <c r="Q303" i="1"/>
  <c r="R303" i="1"/>
  <c r="J304" i="1"/>
  <c r="K304" i="1"/>
  <c r="K305" i="1" s="1"/>
  <c r="L304" i="1"/>
  <c r="M304" i="1"/>
  <c r="M305" i="1" s="1"/>
  <c r="N304" i="1"/>
  <c r="O304" i="1"/>
  <c r="O305" i="1" s="1"/>
  <c r="P304" i="1"/>
  <c r="Q304" i="1"/>
  <c r="R304" i="1"/>
  <c r="J305" i="1"/>
  <c r="L305" i="1"/>
  <c r="N305" i="1"/>
  <c r="P305" i="1"/>
  <c r="Q305" i="1"/>
  <c r="J306" i="1"/>
  <c r="K306" i="1"/>
  <c r="K307" i="1" s="1"/>
  <c r="L306" i="1"/>
  <c r="M306" i="1"/>
  <c r="M307" i="1" s="1"/>
  <c r="N306" i="1"/>
  <c r="O306" i="1"/>
  <c r="O307" i="1" s="1"/>
  <c r="P306" i="1"/>
  <c r="Q306" i="1"/>
  <c r="R306" i="1"/>
  <c r="J307" i="1"/>
  <c r="L307" i="1"/>
  <c r="N307" i="1"/>
  <c r="P307" i="1"/>
  <c r="Q307" i="1"/>
  <c r="J308" i="1"/>
  <c r="K308" i="1"/>
  <c r="K309" i="1" s="1"/>
  <c r="L308" i="1"/>
  <c r="M308" i="1"/>
  <c r="M309" i="1" s="1"/>
  <c r="N308" i="1"/>
  <c r="O308" i="1"/>
  <c r="O309" i="1" s="1"/>
  <c r="P308" i="1"/>
  <c r="Q308" i="1"/>
  <c r="R308" i="1"/>
  <c r="J309" i="1"/>
  <c r="L309" i="1"/>
  <c r="N309" i="1"/>
  <c r="P309" i="1"/>
  <c r="Q309" i="1"/>
  <c r="R309" i="1"/>
  <c r="J310" i="1"/>
  <c r="K310" i="1"/>
  <c r="K311" i="1" s="1"/>
  <c r="L310" i="1"/>
  <c r="M310" i="1"/>
  <c r="M311" i="1" s="1"/>
  <c r="N310" i="1"/>
  <c r="O310" i="1"/>
  <c r="O311" i="1" s="1"/>
  <c r="P310" i="1"/>
  <c r="Q310" i="1"/>
  <c r="R310" i="1"/>
  <c r="J311" i="1"/>
  <c r="L311" i="1"/>
  <c r="N311" i="1"/>
  <c r="P311" i="1"/>
  <c r="Q311" i="1"/>
  <c r="R311" i="1"/>
  <c r="J312" i="1"/>
  <c r="K312" i="1"/>
  <c r="K313" i="1" s="1"/>
  <c r="L312" i="1"/>
  <c r="M312" i="1"/>
  <c r="M313" i="1" s="1"/>
  <c r="N312" i="1"/>
  <c r="O312" i="1"/>
  <c r="O313" i="1" s="1"/>
  <c r="P312" i="1"/>
  <c r="Q312" i="1"/>
  <c r="R312" i="1"/>
  <c r="J313" i="1"/>
  <c r="L313" i="1"/>
  <c r="N313" i="1"/>
  <c r="P313" i="1"/>
  <c r="Q313" i="1"/>
  <c r="R313" i="1"/>
  <c r="J314" i="1"/>
  <c r="K314" i="1"/>
  <c r="K315" i="1" s="1"/>
  <c r="L314" i="1"/>
  <c r="M314" i="1"/>
  <c r="M315" i="1" s="1"/>
  <c r="N314" i="1"/>
  <c r="O314" i="1"/>
  <c r="O315" i="1" s="1"/>
  <c r="P314" i="1"/>
  <c r="Q314" i="1"/>
  <c r="R314" i="1"/>
  <c r="J315" i="1"/>
  <c r="L315" i="1"/>
  <c r="N315" i="1"/>
  <c r="P315" i="1"/>
  <c r="Q315" i="1"/>
  <c r="R315" i="1"/>
  <c r="J316" i="1"/>
  <c r="K316" i="1"/>
  <c r="K317" i="1" s="1"/>
  <c r="L316" i="1"/>
  <c r="M316" i="1"/>
  <c r="M317" i="1" s="1"/>
  <c r="N316" i="1"/>
  <c r="O316" i="1"/>
  <c r="O317" i="1" s="1"/>
  <c r="P316" i="1"/>
  <c r="Q316" i="1"/>
  <c r="R316" i="1"/>
  <c r="J317" i="1"/>
  <c r="L317" i="1"/>
  <c r="N317" i="1"/>
  <c r="P317" i="1"/>
  <c r="Q317" i="1"/>
  <c r="J318" i="1"/>
  <c r="K318" i="1"/>
  <c r="K319" i="1" s="1"/>
  <c r="L318" i="1"/>
  <c r="M318" i="1"/>
  <c r="M319" i="1" s="1"/>
  <c r="N318" i="1"/>
  <c r="O318" i="1"/>
  <c r="O319" i="1" s="1"/>
  <c r="P318" i="1"/>
  <c r="Q318" i="1"/>
  <c r="J319" i="1"/>
  <c r="L319" i="1"/>
  <c r="N319" i="1"/>
  <c r="P319" i="1"/>
  <c r="Q319" i="1"/>
  <c r="J320" i="1"/>
  <c r="K320" i="1"/>
  <c r="K321" i="1" s="1"/>
  <c r="L320" i="1"/>
  <c r="M320" i="1"/>
  <c r="M321" i="1" s="1"/>
  <c r="N320" i="1"/>
  <c r="O320" i="1"/>
  <c r="O321" i="1" s="1"/>
  <c r="P320" i="1"/>
  <c r="Q320" i="1"/>
  <c r="R320" i="1"/>
  <c r="J321" i="1"/>
  <c r="L321" i="1"/>
  <c r="N321" i="1"/>
  <c r="P321" i="1"/>
  <c r="Q321" i="1"/>
  <c r="R321" i="1"/>
  <c r="J322" i="1"/>
  <c r="K322" i="1"/>
  <c r="K323" i="1" s="1"/>
  <c r="L322" i="1"/>
  <c r="M322" i="1"/>
  <c r="M323" i="1" s="1"/>
  <c r="N322" i="1"/>
  <c r="O322" i="1"/>
  <c r="O323" i="1" s="1"/>
  <c r="P322" i="1"/>
  <c r="Q322" i="1"/>
  <c r="R322" i="1"/>
  <c r="J323" i="1"/>
  <c r="L323" i="1"/>
  <c r="N323" i="1"/>
  <c r="P323" i="1"/>
  <c r="Q323" i="1"/>
  <c r="R323" i="1"/>
  <c r="J324" i="1"/>
  <c r="K324" i="1"/>
  <c r="K325" i="1" s="1"/>
  <c r="L324" i="1"/>
  <c r="M324" i="1"/>
  <c r="M325" i="1" s="1"/>
  <c r="N324" i="1"/>
  <c r="O324" i="1"/>
  <c r="O325" i="1" s="1"/>
  <c r="P324" i="1"/>
  <c r="Q324" i="1"/>
  <c r="R324" i="1"/>
  <c r="J325" i="1"/>
  <c r="L325" i="1"/>
  <c r="N325" i="1"/>
  <c r="P325" i="1"/>
  <c r="Q325" i="1"/>
  <c r="J326" i="1"/>
  <c r="K326" i="1"/>
  <c r="K327" i="1" s="1"/>
  <c r="L326" i="1"/>
  <c r="M326" i="1"/>
  <c r="M327" i="1" s="1"/>
  <c r="N326" i="1"/>
  <c r="O326" i="1"/>
  <c r="O327" i="1" s="1"/>
  <c r="P326" i="1"/>
  <c r="Q326" i="1"/>
  <c r="R326" i="1"/>
  <c r="J327" i="1"/>
  <c r="L327" i="1"/>
  <c r="N327" i="1"/>
  <c r="P327" i="1"/>
  <c r="Q327" i="1"/>
  <c r="R327" i="1"/>
  <c r="J328" i="1"/>
  <c r="K328" i="1"/>
  <c r="K329" i="1" s="1"/>
  <c r="L328" i="1"/>
  <c r="M328" i="1"/>
  <c r="M329" i="1" s="1"/>
  <c r="N328" i="1"/>
  <c r="O328" i="1"/>
  <c r="O329" i="1" s="1"/>
  <c r="P328" i="1"/>
  <c r="Q328" i="1"/>
  <c r="R328" i="1"/>
  <c r="J329" i="1"/>
  <c r="L329" i="1"/>
  <c r="N329" i="1"/>
  <c r="P329" i="1"/>
  <c r="Q329" i="1"/>
  <c r="R329" i="1"/>
  <c r="J330" i="1"/>
  <c r="J331" i="1" s="1"/>
  <c r="K330" i="1"/>
  <c r="K331" i="1" s="1"/>
  <c r="L330" i="1"/>
  <c r="M330" i="1"/>
  <c r="N330" i="1"/>
  <c r="O330" i="1"/>
  <c r="O331" i="1" s="1"/>
  <c r="P330" i="1"/>
  <c r="Q330" i="1"/>
  <c r="R330" i="1"/>
  <c r="L331" i="1"/>
  <c r="M331" i="1"/>
  <c r="N331" i="1"/>
  <c r="P331" i="1"/>
  <c r="Q331" i="1"/>
  <c r="R331" i="1"/>
  <c r="J332" i="1"/>
  <c r="K332" i="1"/>
  <c r="L332" i="1"/>
  <c r="L333" i="1" s="1"/>
  <c r="M332" i="1"/>
  <c r="M333" i="1" s="1"/>
  <c r="N332" i="1"/>
  <c r="O332" i="1"/>
  <c r="O333" i="1" s="1"/>
  <c r="P332" i="1"/>
  <c r="Q332" i="1"/>
  <c r="R332" i="1"/>
  <c r="J333" i="1"/>
  <c r="K333" i="1"/>
  <c r="N333" i="1"/>
  <c r="P333" i="1"/>
  <c r="Q333" i="1"/>
  <c r="R333" i="1"/>
  <c r="J334" i="1"/>
  <c r="K334" i="1"/>
  <c r="K335" i="1" s="1"/>
  <c r="L334" i="1"/>
  <c r="M334" i="1"/>
  <c r="N334" i="1"/>
  <c r="O334" i="1"/>
  <c r="O335" i="1" s="1"/>
  <c r="P334" i="1"/>
  <c r="Q334" i="1"/>
  <c r="R334" i="1"/>
  <c r="J335" i="1"/>
  <c r="L335" i="1"/>
  <c r="M335" i="1"/>
  <c r="N335" i="1"/>
  <c r="P335" i="1"/>
  <c r="Q335" i="1"/>
  <c r="R335" i="1"/>
  <c r="J336" i="1"/>
  <c r="K336" i="1"/>
  <c r="K337" i="1" s="1"/>
  <c r="L336" i="1"/>
  <c r="M336" i="1"/>
  <c r="M337" i="1" s="1"/>
  <c r="N336" i="1"/>
  <c r="O336" i="1"/>
  <c r="O337" i="1" s="1"/>
  <c r="P336" i="1"/>
  <c r="Q336" i="1"/>
  <c r="R336" i="1"/>
  <c r="J337" i="1"/>
  <c r="L337" i="1"/>
  <c r="N337" i="1"/>
  <c r="P337" i="1"/>
  <c r="Q337" i="1"/>
  <c r="R337" i="1"/>
  <c r="J338" i="1"/>
  <c r="J339" i="1" s="1"/>
  <c r="K338" i="1"/>
  <c r="K339" i="1" s="1"/>
  <c r="L338" i="1"/>
  <c r="M338" i="1"/>
  <c r="N338" i="1"/>
  <c r="O338" i="1"/>
  <c r="O339" i="1" s="1"/>
  <c r="P338" i="1"/>
  <c r="Q338" i="1"/>
  <c r="R338" i="1"/>
  <c r="L339" i="1"/>
  <c r="M339" i="1"/>
  <c r="N339" i="1"/>
  <c r="P339" i="1"/>
  <c r="Q339" i="1"/>
  <c r="R339" i="1"/>
  <c r="J340" i="1"/>
  <c r="K340" i="1"/>
  <c r="L340" i="1"/>
  <c r="L341" i="1" s="1"/>
  <c r="M340" i="1"/>
  <c r="M341" i="1" s="1"/>
  <c r="N340" i="1"/>
  <c r="O340" i="1"/>
  <c r="P340" i="1"/>
  <c r="Q340" i="1"/>
  <c r="R340" i="1"/>
  <c r="J341" i="1"/>
  <c r="K341" i="1"/>
  <c r="N341" i="1"/>
  <c r="O341" i="1"/>
  <c r="P341" i="1"/>
  <c r="Q341" i="1"/>
  <c r="J342" i="1"/>
  <c r="K342" i="1"/>
  <c r="K343" i="1" s="1"/>
  <c r="L342" i="1"/>
  <c r="M342" i="1"/>
  <c r="N342" i="1"/>
  <c r="O342" i="1"/>
  <c r="O343" i="1" s="1"/>
  <c r="P342" i="1"/>
  <c r="Q342" i="1"/>
  <c r="J343" i="1"/>
  <c r="L343" i="1"/>
  <c r="M343" i="1"/>
  <c r="N343" i="1"/>
  <c r="P343" i="1"/>
  <c r="Q343" i="1"/>
  <c r="J344" i="1"/>
  <c r="K344" i="1"/>
  <c r="K345" i="1" s="1"/>
  <c r="L344" i="1"/>
  <c r="M344" i="1"/>
  <c r="M345" i="1" s="1"/>
  <c r="N344" i="1"/>
  <c r="O344" i="1"/>
  <c r="P344" i="1"/>
  <c r="Q344" i="1"/>
  <c r="J345" i="1"/>
  <c r="L345" i="1"/>
  <c r="N345" i="1"/>
  <c r="O345" i="1"/>
  <c r="P345" i="1"/>
  <c r="Q345" i="1"/>
  <c r="J346" i="1"/>
  <c r="J347" i="1" s="1"/>
  <c r="K346" i="1"/>
  <c r="K347" i="1" s="1"/>
  <c r="L346" i="1"/>
  <c r="M346" i="1"/>
  <c r="N346" i="1"/>
  <c r="O346" i="1"/>
  <c r="O347" i="1" s="1"/>
  <c r="P346" i="1"/>
  <c r="Q346" i="1"/>
  <c r="L347" i="1"/>
  <c r="M347" i="1"/>
  <c r="N347" i="1"/>
  <c r="P347" i="1"/>
  <c r="Q347" i="1"/>
  <c r="J348" i="1"/>
  <c r="K348" i="1"/>
  <c r="L348" i="1"/>
  <c r="L349" i="1" s="1"/>
  <c r="M348" i="1"/>
  <c r="M349" i="1" s="1"/>
  <c r="N348" i="1"/>
  <c r="O348" i="1"/>
  <c r="O349" i="1" s="1"/>
  <c r="P348" i="1"/>
  <c r="Q348" i="1"/>
  <c r="J349" i="1"/>
  <c r="K349" i="1"/>
  <c r="N349" i="1"/>
  <c r="P349" i="1"/>
  <c r="Q349" i="1"/>
  <c r="J350" i="1"/>
  <c r="K350" i="1"/>
  <c r="K351" i="1" s="1"/>
  <c r="L350" i="1"/>
  <c r="M350" i="1"/>
  <c r="N350" i="1"/>
  <c r="O350" i="1"/>
  <c r="O351" i="1" s="1"/>
  <c r="P350" i="1"/>
  <c r="Q350" i="1"/>
  <c r="J351" i="1"/>
  <c r="L351" i="1"/>
  <c r="M351" i="1"/>
  <c r="N351" i="1"/>
  <c r="P351" i="1"/>
  <c r="Q351" i="1"/>
  <c r="J352" i="1"/>
  <c r="K352" i="1"/>
  <c r="K353" i="1" s="1"/>
  <c r="L352" i="1"/>
  <c r="M352" i="1"/>
  <c r="M353" i="1" s="1"/>
  <c r="N352" i="1"/>
  <c r="O352" i="1"/>
  <c r="O353" i="1" s="1"/>
  <c r="P352" i="1"/>
  <c r="Q352" i="1"/>
  <c r="J353" i="1"/>
  <c r="L353" i="1"/>
  <c r="N353" i="1"/>
  <c r="P353" i="1"/>
  <c r="Q353" i="1"/>
  <c r="J354" i="1"/>
  <c r="J355" i="1" s="1"/>
  <c r="K354" i="1"/>
  <c r="K355" i="1" s="1"/>
  <c r="L354" i="1"/>
  <c r="M354" i="1"/>
  <c r="N354" i="1"/>
  <c r="O354" i="1"/>
  <c r="O355" i="1" s="1"/>
  <c r="P354" i="1"/>
  <c r="Q354" i="1"/>
  <c r="L355" i="1"/>
  <c r="M355" i="1"/>
  <c r="N355" i="1"/>
  <c r="P355" i="1"/>
  <c r="Q355" i="1"/>
  <c r="J356" i="1"/>
  <c r="K356" i="1"/>
  <c r="L356" i="1"/>
  <c r="L357" i="1" s="1"/>
  <c r="M356" i="1"/>
  <c r="M357" i="1" s="1"/>
  <c r="N356" i="1"/>
  <c r="O356" i="1"/>
  <c r="P356" i="1"/>
  <c r="Q356" i="1"/>
  <c r="R356" i="1"/>
  <c r="J357" i="1"/>
  <c r="K357" i="1"/>
  <c r="N357" i="1"/>
  <c r="O357" i="1"/>
  <c r="P357" i="1"/>
  <c r="Q357" i="1"/>
  <c r="R357" i="1"/>
  <c r="J358" i="1"/>
  <c r="K358" i="1"/>
  <c r="K359" i="1" s="1"/>
  <c r="L358" i="1"/>
  <c r="M358" i="1"/>
  <c r="N358" i="1"/>
  <c r="O358" i="1"/>
  <c r="P358" i="1"/>
  <c r="Q358" i="1"/>
  <c r="R358" i="1"/>
  <c r="J359" i="1"/>
  <c r="L359" i="1"/>
  <c r="M359" i="1"/>
  <c r="N359" i="1"/>
  <c r="O359" i="1"/>
  <c r="P359" i="1"/>
  <c r="Q359" i="1"/>
  <c r="R359" i="1"/>
  <c r="J360" i="1"/>
  <c r="J361" i="1" s="1"/>
  <c r="K360" i="1"/>
  <c r="L360" i="1"/>
  <c r="L361" i="1" s="1"/>
  <c r="M360" i="1"/>
  <c r="N360" i="1"/>
  <c r="N361" i="1" s="1"/>
  <c r="O360" i="1"/>
  <c r="P360" i="1"/>
  <c r="Q360" i="1"/>
  <c r="R360" i="1"/>
  <c r="K361" i="1"/>
  <c r="M361" i="1"/>
  <c r="O361" i="1"/>
  <c r="P361" i="1"/>
  <c r="Q361" i="1"/>
  <c r="R361" i="1"/>
  <c r="J362" i="1"/>
  <c r="J363" i="1" s="1"/>
  <c r="K362" i="1"/>
  <c r="L362" i="1"/>
  <c r="L363" i="1" s="1"/>
  <c r="M362" i="1"/>
  <c r="N362" i="1"/>
  <c r="N363" i="1" s="1"/>
  <c r="O362" i="1"/>
  <c r="O363" i="1" s="1"/>
  <c r="P362" i="1"/>
  <c r="Q362" i="1"/>
  <c r="R362" i="1"/>
  <c r="K363" i="1"/>
  <c r="M363" i="1"/>
  <c r="P363" i="1"/>
  <c r="Q363" i="1"/>
  <c r="J364" i="1"/>
  <c r="J365" i="1" s="1"/>
  <c r="K364" i="1"/>
  <c r="L364" i="1"/>
  <c r="L365" i="1" s="1"/>
  <c r="M364" i="1"/>
  <c r="N364" i="1"/>
  <c r="N365" i="1" s="1"/>
  <c r="O364" i="1"/>
  <c r="O365" i="1" s="1"/>
  <c r="P364" i="1"/>
  <c r="Q364" i="1"/>
  <c r="K365" i="1"/>
  <c r="M365" i="1"/>
  <c r="P365" i="1"/>
  <c r="Q365" i="1"/>
  <c r="J366" i="1"/>
  <c r="J367" i="1" s="1"/>
  <c r="K366" i="1"/>
  <c r="L366" i="1"/>
  <c r="L367" i="1" s="1"/>
  <c r="M366" i="1"/>
  <c r="N366" i="1"/>
  <c r="N367" i="1" s="1"/>
  <c r="O366" i="1"/>
  <c r="P366" i="1"/>
  <c r="Q366" i="1"/>
  <c r="R366" i="1"/>
  <c r="K367" i="1"/>
  <c r="M367" i="1"/>
  <c r="O367" i="1"/>
  <c r="P367" i="1"/>
  <c r="Q367" i="1"/>
  <c r="R367" i="1"/>
  <c r="J368" i="1"/>
  <c r="J369" i="1" s="1"/>
  <c r="K368" i="1"/>
  <c r="L368" i="1"/>
  <c r="L369" i="1" s="1"/>
  <c r="M368" i="1"/>
  <c r="N368" i="1"/>
  <c r="N369" i="1" s="1"/>
  <c r="O368" i="1"/>
  <c r="P368" i="1"/>
  <c r="Q368" i="1"/>
  <c r="R368" i="1"/>
  <c r="K369" i="1"/>
  <c r="M369" i="1"/>
  <c r="O369" i="1"/>
  <c r="P369" i="1"/>
  <c r="Q369" i="1"/>
  <c r="R369" i="1"/>
  <c r="J370" i="1"/>
  <c r="J371" i="1" s="1"/>
  <c r="K370" i="1"/>
  <c r="L370" i="1"/>
  <c r="L371" i="1" s="1"/>
  <c r="M370" i="1"/>
  <c r="N370" i="1"/>
  <c r="N371" i="1" s="1"/>
  <c r="O370" i="1"/>
  <c r="O371" i="1" s="1"/>
  <c r="P370" i="1"/>
  <c r="Q370" i="1"/>
  <c r="R370" i="1"/>
  <c r="K371" i="1"/>
  <c r="M371" i="1"/>
  <c r="P371" i="1"/>
  <c r="Q371" i="1"/>
  <c r="J372" i="1"/>
  <c r="J373" i="1" s="1"/>
  <c r="K372" i="1"/>
  <c r="L372" i="1"/>
  <c r="L373" i="1" s="1"/>
  <c r="M372" i="1"/>
  <c r="N372" i="1"/>
  <c r="N373" i="1" s="1"/>
  <c r="O372" i="1"/>
  <c r="O373" i="1" s="1"/>
  <c r="P372" i="1"/>
  <c r="Q372" i="1"/>
  <c r="K373" i="1"/>
  <c r="M373" i="1"/>
  <c r="P373" i="1"/>
  <c r="Q373" i="1"/>
  <c r="J374" i="1"/>
  <c r="J375" i="1" s="1"/>
  <c r="K374" i="1"/>
  <c r="L374" i="1"/>
  <c r="L375" i="1" s="1"/>
  <c r="M374" i="1"/>
  <c r="N374" i="1"/>
  <c r="N375" i="1" s="1"/>
  <c r="O374" i="1"/>
  <c r="P374" i="1"/>
  <c r="Q374" i="1"/>
  <c r="K375" i="1"/>
  <c r="M375" i="1"/>
  <c r="O375" i="1"/>
  <c r="P375" i="1"/>
  <c r="Q375" i="1"/>
  <c r="J376" i="1"/>
  <c r="J377" i="1" s="1"/>
  <c r="K376" i="1"/>
  <c r="L376" i="1"/>
  <c r="L377" i="1" s="1"/>
  <c r="M376" i="1"/>
  <c r="N376" i="1"/>
  <c r="N377" i="1" s="1"/>
  <c r="O376" i="1"/>
  <c r="P376" i="1"/>
  <c r="Q376" i="1"/>
  <c r="K377" i="1"/>
  <c r="M377" i="1"/>
  <c r="O377" i="1"/>
  <c r="P377" i="1"/>
  <c r="Q377" i="1"/>
  <c r="J378" i="1"/>
  <c r="J379" i="1" s="1"/>
  <c r="K378" i="1"/>
  <c r="L378" i="1"/>
  <c r="L379" i="1" s="1"/>
  <c r="M378" i="1"/>
  <c r="N378" i="1"/>
  <c r="N379" i="1" s="1"/>
  <c r="O378" i="1"/>
  <c r="O379" i="1" s="1"/>
  <c r="P378" i="1"/>
  <c r="Q378" i="1"/>
  <c r="K379" i="1"/>
  <c r="M379" i="1"/>
  <c r="P379" i="1"/>
  <c r="Q379" i="1"/>
  <c r="J380" i="1"/>
  <c r="J381" i="1" s="1"/>
  <c r="K380" i="1"/>
  <c r="L380" i="1"/>
  <c r="L381" i="1" s="1"/>
  <c r="M380" i="1"/>
  <c r="N380" i="1"/>
  <c r="N381" i="1" s="1"/>
  <c r="O380" i="1"/>
  <c r="O381" i="1" s="1"/>
  <c r="P380" i="1"/>
  <c r="Q380" i="1"/>
  <c r="K381" i="1"/>
  <c r="M381" i="1"/>
  <c r="P381" i="1"/>
  <c r="Q381" i="1"/>
  <c r="J382" i="1"/>
  <c r="J383" i="1" s="1"/>
  <c r="K382" i="1"/>
  <c r="L382" i="1"/>
  <c r="L383" i="1" s="1"/>
  <c r="M382" i="1"/>
  <c r="N382" i="1"/>
  <c r="N383" i="1" s="1"/>
  <c r="O382" i="1"/>
  <c r="P382" i="1"/>
  <c r="Q382" i="1"/>
  <c r="K383" i="1"/>
  <c r="M383" i="1"/>
  <c r="O383" i="1"/>
  <c r="P383" i="1"/>
  <c r="Q383" i="1"/>
  <c r="J384" i="1"/>
  <c r="J385" i="1" s="1"/>
  <c r="K384" i="1"/>
  <c r="L384" i="1"/>
  <c r="L385" i="1" s="1"/>
  <c r="M384" i="1"/>
  <c r="N384" i="1"/>
  <c r="N385" i="1" s="1"/>
  <c r="O384" i="1"/>
  <c r="P384" i="1"/>
  <c r="Q384" i="1"/>
  <c r="R384" i="1"/>
  <c r="K385" i="1"/>
  <c r="M385" i="1"/>
  <c r="O385" i="1"/>
  <c r="P385" i="1"/>
  <c r="Q385" i="1"/>
  <c r="R385" i="1"/>
  <c r="J386" i="1"/>
  <c r="J387" i="1" s="1"/>
  <c r="K386" i="1"/>
  <c r="L386" i="1"/>
  <c r="L387" i="1" s="1"/>
  <c r="M386" i="1"/>
  <c r="N386" i="1"/>
  <c r="N387" i="1" s="1"/>
  <c r="O386" i="1"/>
  <c r="O387" i="1" s="1"/>
  <c r="P386" i="1"/>
  <c r="Q386" i="1"/>
  <c r="R386" i="1"/>
  <c r="K387" i="1"/>
  <c r="M387" i="1"/>
  <c r="P387" i="1"/>
  <c r="Q387" i="1"/>
  <c r="R387" i="1"/>
  <c r="J388" i="1"/>
  <c r="J389" i="1" s="1"/>
  <c r="K388" i="1"/>
  <c r="L388" i="1"/>
  <c r="L389" i="1" s="1"/>
  <c r="M388" i="1"/>
  <c r="N388" i="1"/>
  <c r="N389" i="1" s="1"/>
  <c r="O388" i="1"/>
  <c r="O389" i="1" s="1"/>
  <c r="P388" i="1"/>
  <c r="Q388" i="1"/>
  <c r="R388" i="1"/>
  <c r="K389" i="1"/>
  <c r="M389" i="1"/>
  <c r="P389" i="1"/>
  <c r="Q389" i="1"/>
  <c r="R389" i="1"/>
  <c r="J390" i="1"/>
  <c r="J391" i="1" s="1"/>
  <c r="K390" i="1"/>
  <c r="L390" i="1"/>
  <c r="L391" i="1" s="1"/>
  <c r="M390" i="1"/>
  <c r="N390" i="1"/>
  <c r="N391" i="1" s="1"/>
  <c r="O390" i="1"/>
  <c r="P390" i="1"/>
  <c r="Q390" i="1"/>
  <c r="R390" i="1"/>
  <c r="K391" i="1"/>
  <c r="M391" i="1"/>
  <c r="O391" i="1"/>
  <c r="P391" i="1"/>
  <c r="Q391" i="1"/>
  <c r="R391" i="1"/>
  <c r="J392" i="1"/>
  <c r="J393" i="1" s="1"/>
  <c r="K392" i="1"/>
  <c r="L392" i="1"/>
  <c r="L393" i="1" s="1"/>
  <c r="M392" i="1"/>
  <c r="N392" i="1"/>
  <c r="N393" i="1" s="1"/>
  <c r="O392" i="1"/>
  <c r="P392" i="1"/>
  <c r="Q392" i="1"/>
  <c r="R392" i="1"/>
  <c r="K393" i="1"/>
  <c r="M393" i="1"/>
  <c r="O393" i="1"/>
  <c r="P393" i="1"/>
  <c r="Q393" i="1"/>
  <c r="R393" i="1"/>
  <c r="J394" i="1"/>
  <c r="J395" i="1" s="1"/>
  <c r="K394" i="1"/>
  <c r="L394" i="1"/>
  <c r="L395" i="1" s="1"/>
  <c r="M394" i="1"/>
  <c r="N394" i="1"/>
  <c r="N395" i="1" s="1"/>
  <c r="O394" i="1"/>
  <c r="O395" i="1" s="1"/>
  <c r="P394" i="1"/>
  <c r="Q394" i="1"/>
  <c r="R394" i="1"/>
  <c r="K395" i="1"/>
  <c r="M395" i="1"/>
  <c r="P395" i="1"/>
  <c r="Q395" i="1"/>
  <c r="J396" i="1"/>
  <c r="J397" i="1" s="1"/>
  <c r="K396" i="1"/>
  <c r="L396" i="1"/>
  <c r="L397" i="1" s="1"/>
  <c r="M396" i="1"/>
  <c r="N396" i="1"/>
  <c r="N397" i="1" s="1"/>
  <c r="O396" i="1"/>
  <c r="O397" i="1" s="1"/>
  <c r="P396" i="1"/>
  <c r="Q396" i="1"/>
  <c r="R396" i="1"/>
  <c r="K397" i="1"/>
  <c r="M397" i="1"/>
  <c r="P397" i="1"/>
  <c r="Q397" i="1"/>
  <c r="R397" i="1"/>
  <c r="J398" i="1"/>
  <c r="J399" i="1" s="1"/>
  <c r="K398" i="1"/>
  <c r="L398" i="1"/>
  <c r="L399" i="1" s="1"/>
  <c r="M398" i="1"/>
  <c r="N398" i="1"/>
  <c r="N399" i="1" s="1"/>
  <c r="O398" i="1"/>
  <c r="P398" i="1"/>
  <c r="Q398" i="1"/>
  <c r="R398" i="1"/>
  <c r="K399" i="1"/>
  <c r="M399" i="1"/>
  <c r="O399" i="1"/>
  <c r="P399" i="1"/>
  <c r="Q399" i="1"/>
  <c r="J400" i="1"/>
  <c r="J401" i="1" s="1"/>
  <c r="K400" i="1"/>
  <c r="L400" i="1"/>
  <c r="L401" i="1" s="1"/>
  <c r="M400" i="1"/>
  <c r="N400" i="1"/>
  <c r="N401" i="1" s="1"/>
  <c r="O400" i="1"/>
  <c r="P400" i="1"/>
  <c r="Q400" i="1"/>
  <c r="K401" i="1"/>
  <c r="M401" i="1"/>
  <c r="O401" i="1"/>
  <c r="P401" i="1"/>
  <c r="Q401" i="1"/>
  <c r="J402" i="1"/>
  <c r="J403" i="1" s="1"/>
  <c r="K402" i="1"/>
  <c r="L402" i="1"/>
  <c r="L403" i="1" s="1"/>
  <c r="M402" i="1"/>
  <c r="N402" i="1"/>
  <c r="N403" i="1" s="1"/>
  <c r="O402" i="1"/>
  <c r="O403" i="1" s="1"/>
  <c r="P402" i="1"/>
  <c r="Q402" i="1"/>
  <c r="R402" i="1"/>
  <c r="K403" i="1"/>
  <c r="M403" i="1"/>
  <c r="P403" i="1"/>
  <c r="Q403" i="1"/>
  <c r="R403" i="1"/>
  <c r="J404" i="1"/>
  <c r="J405" i="1" s="1"/>
  <c r="K404" i="1"/>
  <c r="L404" i="1"/>
  <c r="L405" i="1" s="1"/>
  <c r="M404" i="1"/>
  <c r="N404" i="1"/>
  <c r="N405" i="1" s="1"/>
  <c r="O404" i="1"/>
  <c r="O405" i="1" s="1"/>
  <c r="P404" i="1"/>
  <c r="Q404" i="1"/>
  <c r="R404" i="1"/>
  <c r="K405" i="1"/>
  <c r="M405" i="1"/>
  <c r="P405" i="1"/>
  <c r="Q405" i="1"/>
  <c r="R405" i="1"/>
  <c r="J406" i="1"/>
  <c r="J407" i="1" s="1"/>
  <c r="K406" i="1"/>
  <c r="L406" i="1"/>
  <c r="L407" i="1" s="1"/>
  <c r="M406" i="1"/>
  <c r="N406" i="1"/>
  <c r="N407" i="1" s="1"/>
  <c r="O406" i="1"/>
  <c r="P406" i="1"/>
  <c r="Q406" i="1"/>
  <c r="R406" i="1"/>
  <c r="K407" i="1"/>
  <c r="M407" i="1"/>
  <c r="O407" i="1"/>
  <c r="P407" i="1"/>
  <c r="Q407" i="1"/>
  <c r="J408" i="1"/>
  <c r="J409" i="1" s="1"/>
  <c r="K408" i="1"/>
  <c r="L408" i="1"/>
  <c r="L409" i="1" s="1"/>
  <c r="M408" i="1"/>
  <c r="N408" i="1"/>
  <c r="N409" i="1" s="1"/>
  <c r="O408" i="1"/>
  <c r="P408" i="1"/>
  <c r="Q408" i="1"/>
  <c r="K409" i="1"/>
  <c r="M409" i="1"/>
  <c r="O409" i="1"/>
  <c r="P409" i="1"/>
  <c r="Q409" i="1"/>
  <c r="J410" i="1"/>
  <c r="J411" i="1" s="1"/>
  <c r="K410" i="1"/>
  <c r="L410" i="1"/>
  <c r="L411" i="1" s="1"/>
  <c r="M410" i="1"/>
  <c r="N410" i="1"/>
  <c r="N411" i="1" s="1"/>
  <c r="O410" i="1"/>
  <c r="O411" i="1" s="1"/>
  <c r="P410" i="1"/>
  <c r="Q410" i="1"/>
  <c r="K411" i="1"/>
  <c r="M411" i="1"/>
  <c r="P411" i="1"/>
  <c r="Q411" i="1"/>
  <c r="J412" i="1"/>
  <c r="J413" i="1" s="1"/>
  <c r="K412" i="1"/>
  <c r="L412" i="1"/>
  <c r="L413" i="1" s="1"/>
  <c r="M412" i="1"/>
  <c r="N412" i="1"/>
  <c r="N413" i="1" s="1"/>
  <c r="O412" i="1"/>
  <c r="O413" i="1" s="1"/>
  <c r="P412" i="1"/>
  <c r="Q412" i="1"/>
  <c r="K413" i="1"/>
  <c r="M413" i="1"/>
  <c r="P413" i="1"/>
  <c r="Q413" i="1"/>
  <c r="J414" i="1"/>
  <c r="J415" i="1" s="1"/>
  <c r="K414" i="1"/>
  <c r="L414" i="1"/>
  <c r="L415" i="1" s="1"/>
  <c r="M414" i="1"/>
  <c r="N414" i="1"/>
  <c r="N415" i="1" s="1"/>
  <c r="O414" i="1"/>
  <c r="P414" i="1"/>
  <c r="Q414" i="1"/>
  <c r="K415" i="1"/>
  <c r="M415" i="1"/>
  <c r="O415" i="1"/>
  <c r="P415" i="1"/>
  <c r="Q415" i="1"/>
  <c r="J416" i="1"/>
  <c r="J417" i="1" s="1"/>
  <c r="K416" i="1"/>
  <c r="L416" i="1"/>
  <c r="L417" i="1" s="1"/>
  <c r="M416" i="1"/>
  <c r="N416" i="1"/>
  <c r="N417" i="1" s="1"/>
  <c r="O416" i="1"/>
  <c r="P416" i="1"/>
  <c r="Q416" i="1"/>
  <c r="K417" i="1"/>
  <c r="M417" i="1"/>
  <c r="O417" i="1"/>
  <c r="P417" i="1"/>
  <c r="Q417" i="1"/>
  <c r="J418" i="1"/>
  <c r="J419" i="1" s="1"/>
  <c r="K418" i="1"/>
  <c r="L418" i="1"/>
  <c r="L419" i="1" s="1"/>
  <c r="M418" i="1"/>
  <c r="N418" i="1"/>
  <c r="N419" i="1" s="1"/>
  <c r="O418" i="1"/>
  <c r="O419" i="1" s="1"/>
  <c r="P418" i="1"/>
  <c r="Q418" i="1"/>
  <c r="K419" i="1"/>
  <c r="M419" i="1"/>
  <c r="P419" i="1"/>
  <c r="Q419" i="1"/>
  <c r="J420" i="1"/>
  <c r="J421" i="1" s="1"/>
  <c r="K420" i="1"/>
  <c r="L420" i="1"/>
  <c r="L421" i="1" s="1"/>
  <c r="M420" i="1"/>
  <c r="N420" i="1"/>
  <c r="N421" i="1" s="1"/>
  <c r="O420" i="1"/>
  <c r="O421" i="1" s="1"/>
  <c r="P420" i="1"/>
  <c r="Q420" i="1"/>
  <c r="K421" i="1"/>
  <c r="M421" i="1"/>
  <c r="P421" i="1"/>
  <c r="Q421" i="1"/>
  <c r="J422" i="1"/>
  <c r="J423" i="1" s="1"/>
  <c r="K422" i="1"/>
  <c r="L422" i="1"/>
  <c r="L423" i="1" s="1"/>
  <c r="M422" i="1"/>
  <c r="N422" i="1"/>
  <c r="N423" i="1" s="1"/>
  <c r="O422" i="1"/>
  <c r="P422" i="1"/>
  <c r="Q422" i="1"/>
  <c r="R422" i="1"/>
  <c r="K423" i="1"/>
  <c r="M423" i="1"/>
  <c r="O423" i="1"/>
  <c r="P423" i="1"/>
  <c r="Q423" i="1"/>
  <c r="R423" i="1"/>
  <c r="J424" i="1"/>
  <c r="J425" i="1" s="1"/>
  <c r="K424" i="1"/>
  <c r="L424" i="1"/>
  <c r="L425" i="1" s="1"/>
  <c r="M424" i="1"/>
  <c r="N424" i="1"/>
  <c r="N425" i="1" s="1"/>
  <c r="O424" i="1"/>
  <c r="P424" i="1"/>
  <c r="Q424" i="1"/>
  <c r="R424" i="1"/>
  <c r="K425" i="1"/>
  <c r="M425" i="1"/>
  <c r="O425" i="1"/>
  <c r="P425" i="1"/>
  <c r="Q425" i="1"/>
  <c r="R425" i="1"/>
  <c r="J426" i="1"/>
  <c r="J427" i="1" s="1"/>
  <c r="K426" i="1"/>
  <c r="L426" i="1"/>
  <c r="L427" i="1" s="1"/>
  <c r="M426" i="1"/>
  <c r="N426" i="1"/>
  <c r="N427" i="1" s="1"/>
  <c r="O426" i="1"/>
  <c r="O427" i="1" s="1"/>
  <c r="P426" i="1"/>
  <c r="Q426" i="1"/>
  <c r="R426" i="1"/>
  <c r="K427" i="1"/>
  <c r="M427" i="1"/>
  <c r="P427" i="1"/>
  <c r="Q427" i="1"/>
  <c r="J428" i="1"/>
  <c r="J429" i="1" s="1"/>
  <c r="J430" i="1" s="1"/>
  <c r="J431" i="1" s="1"/>
  <c r="J432" i="1" s="1"/>
  <c r="J433" i="1" s="1"/>
  <c r="J434" i="1" s="1"/>
  <c r="J435" i="1" s="1"/>
  <c r="J436" i="1" s="1"/>
  <c r="J437" i="1" s="1"/>
  <c r="K428" i="1"/>
  <c r="L428" i="1"/>
  <c r="L429" i="1" s="1"/>
  <c r="L430" i="1" s="1"/>
  <c r="L431" i="1" s="1"/>
  <c r="L432" i="1" s="1"/>
  <c r="L433" i="1" s="1"/>
  <c r="L434" i="1" s="1"/>
  <c r="L435" i="1" s="1"/>
  <c r="L436" i="1" s="1"/>
  <c r="L437" i="1" s="1"/>
  <c r="M428" i="1"/>
  <c r="N428" i="1"/>
  <c r="N429" i="1" s="1"/>
  <c r="N430" i="1" s="1"/>
  <c r="N431" i="1" s="1"/>
  <c r="N432" i="1" s="1"/>
  <c r="N433" i="1" s="1"/>
  <c r="N434" i="1" s="1"/>
  <c r="N435" i="1" s="1"/>
  <c r="N436" i="1" s="1"/>
  <c r="N437" i="1" s="1"/>
  <c r="O428" i="1"/>
  <c r="O429" i="1" s="1"/>
  <c r="O430" i="1" s="1"/>
  <c r="O431" i="1" s="1"/>
  <c r="O432" i="1" s="1"/>
  <c r="O433" i="1" s="1"/>
  <c r="O434" i="1" s="1"/>
  <c r="O435" i="1" s="1"/>
  <c r="O436" i="1" s="1"/>
  <c r="O437" i="1" s="1"/>
  <c r="P428" i="1"/>
  <c r="Q428" i="1"/>
  <c r="R428" i="1"/>
  <c r="K429" i="1"/>
  <c r="K430" i="1" s="1"/>
  <c r="K431" i="1" s="1"/>
  <c r="K432" i="1" s="1"/>
  <c r="K433" i="1" s="1"/>
  <c r="K434" i="1" s="1"/>
  <c r="K435" i="1" s="1"/>
  <c r="K436" i="1" s="1"/>
  <c r="K437" i="1" s="1"/>
  <c r="M429" i="1"/>
  <c r="M430" i="1" s="1"/>
  <c r="M431" i="1" s="1"/>
  <c r="M432" i="1" s="1"/>
  <c r="M433" i="1" s="1"/>
  <c r="M434" i="1" s="1"/>
  <c r="M435" i="1" s="1"/>
  <c r="M436" i="1" s="1"/>
  <c r="M437" i="1" s="1"/>
  <c r="P429" i="1"/>
  <c r="Q429" i="1"/>
  <c r="R429" i="1"/>
  <c r="P430" i="1"/>
  <c r="Q430" i="1"/>
  <c r="R430" i="1"/>
  <c r="P431" i="1"/>
  <c r="Q431" i="1"/>
  <c r="R431" i="1"/>
  <c r="P432" i="1"/>
  <c r="Q432" i="1"/>
  <c r="R432" i="1"/>
  <c r="P433" i="1"/>
  <c r="Q433" i="1"/>
  <c r="R433" i="1"/>
  <c r="P434" i="1"/>
  <c r="Q434" i="1"/>
  <c r="R434" i="1"/>
  <c r="P435" i="1"/>
  <c r="Q435" i="1"/>
  <c r="R435" i="1"/>
  <c r="P436" i="1"/>
  <c r="Q436" i="1"/>
  <c r="R436" i="1"/>
  <c r="P437" i="1"/>
  <c r="Q437" i="1"/>
  <c r="R437" i="1"/>
  <c r="J438" i="1"/>
  <c r="J439" i="1" s="1"/>
  <c r="J440" i="1" s="1"/>
  <c r="K438" i="1"/>
  <c r="L438" i="1"/>
  <c r="L439" i="1" s="1"/>
  <c r="L440" i="1" s="1"/>
  <c r="M438" i="1"/>
  <c r="N438" i="1"/>
  <c r="N439" i="1" s="1"/>
  <c r="N440" i="1" s="1"/>
  <c r="O438" i="1"/>
  <c r="P438" i="1"/>
  <c r="Q438" i="1"/>
  <c r="R438" i="1"/>
  <c r="K439" i="1"/>
  <c r="K440" i="1" s="1"/>
  <c r="M439" i="1"/>
  <c r="M440" i="1" s="1"/>
  <c r="O439" i="1"/>
  <c r="O440" i="1" s="1"/>
  <c r="P439" i="1"/>
  <c r="Q439" i="1"/>
  <c r="R439" i="1"/>
  <c r="P440" i="1"/>
  <c r="Q440" i="1"/>
  <c r="R440" i="1"/>
  <c r="J441" i="1"/>
  <c r="K441" i="1"/>
  <c r="K442" i="1" s="1"/>
  <c r="K443" i="1" s="1"/>
  <c r="L441" i="1"/>
  <c r="M441" i="1"/>
  <c r="M442" i="1" s="1"/>
  <c r="M443" i="1" s="1"/>
  <c r="N441" i="1"/>
  <c r="O441" i="1"/>
  <c r="O442" i="1" s="1"/>
  <c r="O443" i="1" s="1"/>
  <c r="P441" i="1"/>
  <c r="Q441" i="1"/>
  <c r="R441" i="1"/>
  <c r="J442" i="1"/>
  <c r="J443" i="1" s="1"/>
  <c r="L442" i="1"/>
  <c r="L443" i="1" s="1"/>
  <c r="N442" i="1"/>
  <c r="N443" i="1" s="1"/>
  <c r="P442" i="1"/>
  <c r="Q442" i="1"/>
  <c r="R442" i="1"/>
  <c r="P443" i="1"/>
  <c r="Q443" i="1"/>
  <c r="R443" i="1"/>
  <c r="J444" i="1"/>
  <c r="J445" i="1" s="1"/>
  <c r="J446" i="1" s="1"/>
  <c r="K444" i="1"/>
  <c r="L444" i="1"/>
  <c r="L445" i="1" s="1"/>
  <c r="L446" i="1" s="1"/>
  <c r="M444" i="1"/>
  <c r="N444" i="1"/>
  <c r="N445" i="1" s="1"/>
  <c r="N446" i="1" s="1"/>
  <c r="O444" i="1"/>
  <c r="P444" i="1"/>
  <c r="Q444" i="1"/>
  <c r="R444" i="1"/>
  <c r="K445" i="1"/>
  <c r="K446" i="1" s="1"/>
  <c r="M445" i="1"/>
  <c r="M446" i="1" s="1"/>
  <c r="O445" i="1"/>
  <c r="O446" i="1" s="1"/>
  <c r="P445" i="1"/>
  <c r="Q445" i="1"/>
  <c r="R445" i="1"/>
  <c r="P446" i="1"/>
  <c r="Q446" i="1"/>
  <c r="R446" i="1"/>
  <c r="J447" i="1"/>
  <c r="K447" i="1"/>
  <c r="K448" i="1" s="1"/>
  <c r="K449" i="1" s="1"/>
  <c r="L447" i="1"/>
  <c r="M447" i="1"/>
  <c r="M448" i="1" s="1"/>
  <c r="M449" i="1" s="1"/>
  <c r="N447" i="1"/>
  <c r="O447" i="1"/>
  <c r="O448" i="1" s="1"/>
  <c r="O449" i="1" s="1"/>
  <c r="P447" i="1"/>
  <c r="Q447" i="1"/>
  <c r="R447" i="1"/>
  <c r="J448" i="1"/>
  <c r="J449" i="1" s="1"/>
  <c r="L448" i="1"/>
  <c r="L449" i="1" s="1"/>
  <c r="N448" i="1"/>
  <c r="N449" i="1" s="1"/>
  <c r="P448" i="1"/>
  <c r="Q448" i="1"/>
  <c r="R448" i="1"/>
  <c r="P449" i="1"/>
  <c r="Q449" i="1"/>
  <c r="R449" i="1"/>
  <c r="J450" i="1"/>
  <c r="J451" i="1" s="1"/>
  <c r="J452" i="1" s="1"/>
  <c r="K450" i="1"/>
  <c r="L450" i="1"/>
  <c r="L451" i="1" s="1"/>
  <c r="L452" i="1" s="1"/>
  <c r="M450" i="1"/>
  <c r="N450" i="1"/>
  <c r="N451" i="1" s="1"/>
  <c r="N452" i="1" s="1"/>
  <c r="O450" i="1"/>
  <c r="P450" i="1"/>
  <c r="Q450" i="1"/>
  <c r="R450" i="1"/>
  <c r="K451" i="1"/>
  <c r="K452" i="1" s="1"/>
  <c r="M451" i="1"/>
  <c r="M452" i="1" s="1"/>
  <c r="O451" i="1"/>
  <c r="O452" i="1" s="1"/>
  <c r="P451" i="1"/>
  <c r="Q451" i="1"/>
  <c r="P452" i="1"/>
  <c r="Q452" i="1"/>
  <c r="J453" i="1"/>
  <c r="K453" i="1"/>
  <c r="K454" i="1" s="1"/>
  <c r="K455" i="1" s="1"/>
  <c r="L453" i="1"/>
  <c r="M453" i="1"/>
  <c r="M454" i="1" s="1"/>
  <c r="M455" i="1" s="1"/>
  <c r="N453" i="1"/>
  <c r="O453" i="1"/>
  <c r="O454" i="1" s="1"/>
  <c r="O455" i="1" s="1"/>
  <c r="P453" i="1"/>
  <c r="Q453" i="1"/>
  <c r="J454" i="1"/>
  <c r="J455" i="1" s="1"/>
  <c r="L454" i="1"/>
  <c r="L455" i="1" s="1"/>
  <c r="N454" i="1"/>
  <c r="N455" i="1" s="1"/>
  <c r="P454" i="1"/>
  <c r="Q454" i="1"/>
  <c r="P455" i="1"/>
  <c r="Q455" i="1"/>
  <c r="J456" i="1"/>
  <c r="J457" i="1" s="1"/>
  <c r="J458" i="1" s="1"/>
  <c r="K456" i="1"/>
  <c r="L456" i="1"/>
  <c r="L457" i="1" s="1"/>
  <c r="L458" i="1" s="1"/>
  <c r="M456" i="1"/>
  <c r="N456" i="1"/>
  <c r="N457" i="1" s="1"/>
  <c r="N458" i="1" s="1"/>
  <c r="O456" i="1"/>
  <c r="P456" i="1"/>
  <c r="Q456" i="1"/>
  <c r="K457" i="1"/>
  <c r="K458" i="1" s="1"/>
  <c r="M457" i="1"/>
  <c r="M458" i="1" s="1"/>
  <c r="O457" i="1"/>
  <c r="O458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P457" i="1"/>
  <c r="Q457" i="1"/>
  <c r="P458" i="1"/>
  <c r="Q458" i="1"/>
  <c r="J459" i="1"/>
  <c r="K459" i="1"/>
  <c r="L459" i="1"/>
  <c r="M459" i="1"/>
  <c r="N459" i="1"/>
  <c r="P459" i="1"/>
  <c r="Q459" i="1"/>
  <c r="J460" i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K460" i="1"/>
  <c r="L460" i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M460" i="1"/>
  <c r="N460" i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P460" i="1"/>
  <c r="Q460" i="1"/>
  <c r="R460" i="1"/>
  <c r="K461" i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M461" i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J475" i="1"/>
  <c r="K475" i="1"/>
  <c r="K476" i="1" s="1"/>
  <c r="L475" i="1"/>
  <c r="M475" i="1"/>
  <c r="M476" i="1" s="1"/>
  <c r="N475" i="1"/>
  <c r="O475" i="1"/>
  <c r="O476" i="1" s="1"/>
  <c r="P475" i="1"/>
  <c r="Q475" i="1"/>
  <c r="J476" i="1"/>
  <c r="L476" i="1"/>
  <c r="N476" i="1"/>
  <c r="P476" i="1"/>
  <c r="Q476" i="1"/>
  <c r="J477" i="1"/>
  <c r="K477" i="1"/>
  <c r="K478" i="1" s="1"/>
  <c r="K479" i="1" s="1"/>
  <c r="L477" i="1"/>
  <c r="M477" i="1"/>
  <c r="M478" i="1" s="1"/>
  <c r="M479" i="1" s="1"/>
  <c r="N477" i="1"/>
  <c r="O477" i="1"/>
  <c r="O478" i="1" s="1"/>
  <c r="O479" i="1" s="1"/>
  <c r="P477" i="1"/>
  <c r="Q477" i="1"/>
  <c r="R477" i="1"/>
  <c r="J478" i="1"/>
  <c r="J479" i="1" s="1"/>
  <c r="L478" i="1"/>
  <c r="L479" i="1" s="1"/>
  <c r="N478" i="1"/>
  <c r="N479" i="1" s="1"/>
  <c r="P478" i="1"/>
  <c r="Q478" i="1"/>
  <c r="R478" i="1"/>
  <c r="P479" i="1"/>
  <c r="Q479" i="1"/>
  <c r="R479" i="1"/>
  <c r="J480" i="1"/>
  <c r="J481" i="1" s="1"/>
  <c r="J482" i="1" s="1"/>
  <c r="K480" i="1"/>
  <c r="L480" i="1"/>
  <c r="L481" i="1" s="1"/>
  <c r="L482" i="1" s="1"/>
  <c r="M480" i="1"/>
  <c r="N480" i="1"/>
  <c r="N481" i="1" s="1"/>
  <c r="O480" i="1"/>
  <c r="O481" i="1" s="1"/>
  <c r="O482" i="1" s="1"/>
  <c r="P480" i="1"/>
  <c r="Q480" i="1"/>
  <c r="R480" i="1"/>
  <c r="K481" i="1"/>
  <c r="K482" i="1" s="1"/>
  <c r="M481" i="1"/>
  <c r="M482" i="1" s="1"/>
  <c r="P481" i="1"/>
  <c r="Q481" i="1"/>
  <c r="R481" i="1"/>
  <c r="N482" i="1"/>
  <c r="P482" i="1"/>
  <c r="Q482" i="1"/>
  <c r="R482" i="1"/>
  <c r="J483" i="1"/>
  <c r="K483" i="1"/>
  <c r="K484" i="1" s="1"/>
  <c r="L483" i="1"/>
  <c r="M483" i="1"/>
  <c r="M484" i="1" s="1"/>
  <c r="M485" i="1" s="1"/>
  <c r="N483" i="1"/>
  <c r="O483" i="1"/>
  <c r="O484" i="1" s="1"/>
  <c r="O485" i="1" s="1"/>
  <c r="P483" i="1"/>
  <c r="Q483" i="1"/>
  <c r="R483" i="1"/>
  <c r="J484" i="1"/>
  <c r="J485" i="1" s="1"/>
  <c r="L484" i="1"/>
  <c r="L485" i="1" s="1"/>
  <c r="N484" i="1"/>
  <c r="N485" i="1" s="1"/>
  <c r="P484" i="1"/>
  <c r="Q484" i="1"/>
  <c r="R484" i="1"/>
  <c r="K485" i="1"/>
  <c r="P485" i="1"/>
  <c r="Q485" i="1"/>
  <c r="R485" i="1"/>
  <c r="J486" i="1"/>
  <c r="J487" i="1" s="1"/>
  <c r="J488" i="1" s="1"/>
  <c r="K486" i="1"/>
  <c r="L486" i="1"/>
  <c r="L487" i="1" s="1"/>
  <c r="M486" i="1"/>
  <c r="N486" i="1"/>
  <c r="N487" i="1" s="1"/>
  <c r="N488" i="1" s="1"/>
  <c r="O486" i="1"/>
  <c r="O487" i="1" s="1"/>
  <c r="O488" i="1" s="1"/>
  <c r="P486" i="1"/>
  <c r="Q486" i="1"/>
  <c r="R486" i="1"/>
  <c r="K487" i="1"/>
  <c r="K488" i="1" s="1"/>
  <c r="M487" i="1"/>
  <c r="M488" i="1" s="1"/>
  <c r="P487" i="1"/>
  <c r="Q487" i="1"/>
  <c r="R487" i="1"/>
  <c r="L488" i="1"/>
  <c r="P488" i="1"/>
  <c r="Q488" i="1"/>
  <c r="R488" i="1"/>
  <c r="J489" i="1"/>
  <c r="K489" i="1"/>
  <c r="K490" i="1" s="1"/>
  <c r="K491" i="1" s="1"/>
  <c r="L489" i="1"/>
  <c r="M489" i="1"/>
  <c r="M490" i="1" s="1"/>
  <c r="N489" i="1"/>
  <c r="O489" i="1"/>
  <c r="O490" i="1" s="1"/>
  <c r="O491" i="1" s="1"/>
  <c r="P489" i="1"/>
  <c r="Q489" i="1"/>
  <c r="R489" i="1"/>
  <c r="J490" i="1"/>
  <c r="J491" i="1" s="1"/>
  <c r="L490" i="1"/>
  <c r="L491" i="1" s="1"/>
  <c r="N490" i="1"/>
  <c r="N491" i="1" s="1"/>
  <c r="P490" i="1"/>
  <c r="Q490" i="1"/>
  <c r="R490" i="1"/>
  <c r="M491" i="1"/>
  <c r="P491" i="1"/>
  <c r="Q491" i="1"/>
  <c r="R491" i="1"/>
  <c r="J492" i="1"/>
  <c r="J493" i="1" s="1"/>
  <c r="K492" i="1"/>
  <c r="L492" i="1"/>
  <c r="L493" i="1" s="1"/>
  <c r="L494" i="1" s="1"/>
  <c r="M492" i="1"/>
  <c r="N492" i="1"/>
  <c r="N493" i="1" s="1"/>
  <c r="O492" i="1"/>
  <c r="O493" i="1" s="1"/>
  <c r="O494" i="1" s="1"/>
  <c r="P492" i="1"/>
  <c r="Q492" i="1"/>
  <c r="R492" i="1"/>
  <c r="K493" i="1"/>
  <c r="K494" i="1" s="1"/>
  <c r="M493" i="1"/>
  <c r="M494" i="1" s="1"/>
  <c r="P493" i="1"/>
  <c r="Q493" i="1"/>
  <c r="R493" i="1"/>
  <c r="J494" i="1"/>
  <c r="N494" i="1"/>
  <c r="P494" i="1"/>
  <c r="Q494" i="1"/>
  <c r="R494" i="1"/>
  <c r="J495" i="1"/>
  <c r="K495" i="1"/>
  <c r="K496" i="1" s="1"/>
  <c r="K497" i="1" s="1"/>
  <c r="L495" i="1"/>
  <c r="M495" i="1"/>
  <c r="M496" i="1" s="1"/>
  <c r="M497" i="1" s="1"/>
  <c r="N495" i="1"/>
  <c r="O495" i="1"/>
  <c r="O496" i="1" s="1"/>
  <c r="O497" i="1" s="1"/>
  <c r="P495" i="1"/>
  <c r="Q495" i="1"/>
  <c r="R495" i="1"/>
  <c r="J496" i="1"/>
  <c r="J497" i="1" s="1"/>
  <c r="L496" i="1"/>
  <c r="L497" i="1" s="1"/>
  <c r="N496" i="1"/>
  <c r="N497" i="1" s="1"/>
  <c r="P496" i="1"/>
  <c r="Q496" i="1"/>
  <c r="R496" i="1"/>
  <c r="P497" i="1"/>
  <c r="Q497" i="1"/>
  <c r="R497" i="1"/>
  <c r="J498" i="1"/>
  <c r="J499" i="1" s="1"/>
  <c r="J500" i="1" s="1"/>
  <c r="K498" i="1"/>
  <c r="L498" i="1"/>
  <c r="L499" i="1" s="1"/>
  <c r="L500" i="1" s="1"/>
  <c r="M498" i="1"/>
  <c r="N498" i="1"/>
  <c r="N499" i="1" s="1"/>
  <c r="N500" i="1" s="1"/>
  <c r="O498" i="1"/>
  <c r="O499" i="1" s="1"/>
  <c r="O500" i="1" s="1"/>
  <c r="P498" i="1"/>
  <c r="Q498" i="1"/>
  <c r="R498" i="1"/>
  <c r="K499" i="1"/>
  <c r="K500" i="1" s="1"/>
  <c r="M499" i="1"/>
  <c r="M500" i="1" s="1"/>
  <c r="P499" i="1"/>
  <c r="Q499" i="1"/>
  <c r="R499" i="1"/>
  <c r="P500" i="1"/>
  <c r="Q500" i="1"/>
  <c r="R500" i="1"/>
  <c r="J501" i="1"/>
  <c r="K501" i="1"/>
  <c r="K502" i="1" s="1"/>
  <c r="K503" i="1" s="1"/>
  <c r="L501" i="1"/>
  <c r="M501" i="1"/>
  <c r="M502" i="1" s="1"/>
  <c r="N501" i="1"/>
  <c r="O501" i="1"/>
  <c r="O502" i="1" s="1"/>
  <c r="O503" i="1" s="1"/>
  <c r="P501" i="1"/>
  <c r="Q501" i="1"/>
  <c r="R501" i="1"/>
  <c r="J502" i="1"/>
  <c r="J503" i="1" s="1"/>
  <c r="L502" i="1"/>
  <c r="L503" i="1" s="1"/>
  <c r="N502" i="1"/>
  <c r="N503" i="1" s="1"/>
  <c r="P502" i="1"/>
  <c r="Q502" i="1"/>
  <c r="R502" i="1"/>
  <c r="M503" i="1"/>
  <c r="P503" i="1"/>
  <c r="Q503" i="1"/>
  <c r="R503" i="1"/>
  <c r="J504" i="1"/>
  <c r="J505" i="1" s="1"/>
  <c r="J506" i="1" s="1"/>
  <c r="K504" i="1"/>
  <c r="L504" i="1"/>
  <c r="L505" i="1" s="1"/>
  <c r="L506" i="1" s="1"/>
  <c r="M504" i="1"/>
  <c r="N504" i="1"/>
  <c r="N505" i="1" s="1"/>
  <c r="O504" i="1"/>
  <c r="P504" i="1"/>
  <c r="Q504" i="1"/>
  <c r="R504" i="1"/>
  <c r="K505" i="1"/>
  <c r="K506" i="1" s="1"/>
  <c r="M505" i="1"/>
  <c r="M506" i="1" s="1"/>
  <c r="O505" i="1"/>
  <c r="O506" i="1" s="1"/>
  <c r="P505" i="1"/>
  <c r="Q505" i="1"/>
  <c r="R505" i="1"/>
  <c r="N506" i="1"/>
  <c r="P506" i="1"/>
  <c r="Q506" i="1"/>
  <c r="R506" i="1"/>
  <c r="J507" i="1"/>
  <c r="K507" i="1"/>
  <c r="K508" i="1" s="1"/>
  <c r="L507" i="1"/>
  <c r="M507" i="1"/>
  <c r="M508" i="1" s="1"/>
  <c r="N507" i="1"/>
  <c r="O507" i="1"/>
  <c r="O508" i="1" s="1"/>
  <c r="P507" i="1"/>
  <c r="Q507" i="1"/>
  <c r="R507" i="1"/>
  <c r="J508" i="1"/>
  <c r="J509" i="1" s="1"/>
  <c r="L508" i="1"/>
  <c r="L509" i="1" s="1"/>
  <c r="N508" i="1"/>
  <c r="N509" i="1" s="1"/>
  <c r="P508" i="1"/>
  <c r="Q508" i="1"/>
  <c r="R508" i="1"/>
  <c r="K509" i="1"/>
  <c r="M509" i="1"/>
  <c r="O509" i="1"/>
  <c r="P509" i="1"/>
  <c r="Q509" i="1"/>
  <c r="R509" i="1"/>
  <c r="J510" i="1"/>
  <c r="J511" i="1" s="1"/>
  <c r="K510" i="1"/>
  <c r="L510" i="1"/>
  <c r="L511" i="1" s="1"/>
  <c r="L512" i="1" s="1"/>
  <c r="M510" i="1"/>
  <c r="N510" i="1"/>
  <c r="N511" i="1" s="1"/>
  <c r="N512" i="1" s="1"/>
  <c r="O510" i="1"/>
  <c r="P510" i="1"/>
  <c r="Q510" i="1"/>
  <c r="R510" i="1"/>
  <c r="K511" i="1"/>
  <c r="K512" i="1" s="1"/>
  <c r="M511" i="1"/>
  <c r="M512" i="1" s="1"/>
  <c r="O511" i="1"/>
  <c r="O512" i="1" s="1"/>
  <c r="P511" i="1"/>
  <c r="Q511" i="1"/>
  <c r="R511" i="1"/>
  <c r="J512" i="1"/>
  <c r="P512" i="1"/>
  <c r="Q512" i="1"/>
  <c r="R512" i="1"/>
  <c r="J513" i="1"/>
  <c r="K513" i="1"/>
  <c r="K514" i="1" s="1"/>
  <c r="K515" i="1" s="1"/>
  <c r="L513" i="1"/>
  <c r="M513" i="1"/>
  <c r="M514" i="1" s="1"/>
  <c r="M515" i="1" s="1"/>
  <c r="N513" i="1"/>
  <c r="O513" i="1"/>
  <c r="O514" i="1" s="1"/>
  <c r="O515" i="1" s="1"/>
  <c r="P513" i="1"/>
  <c r="Q513" i="1"/>
  <c r="R513" i="1"/>
  <c r="J514" i="1"/>
  <c r="J515" i="1" s="1"/>
  <c r="L514" i="1"/>
  <c r="L515" i="1" s="1"/>
  <c r="N514" i="1"/>
  <c r="N515" i="1" s="1"/>
  <c r="P514" i="1"/>
  <c r="Q514" i="1"/>
  <c r="R514" i="1"/>
  <c r="P515" i="1"/>
  <c r="Q515" i="1"/>
  <c r="R515" i="1"/>
  <c r="J516" i="1"/>
  <c r="J517" i="1" s="1"/>
  <c r="J518" i="1" s="1"/>
  <c r="K516" i="1"/>
  <c r="L516" i="1"/>
  <c r="L517" i="1" s="1"/>
  <c r="M516" i="1"/>
  <c r="N516" i="1"/>
  <c r="N517" i="1" s="1"/>
  <c r="O516" i="1"/>
  <c r="O517" i="1" s="1"/>
  <c r="O518" i="1" s="1"/>
  <c r="P516" i="1"/>
  <c r="Q516" i="1"/>
  <c r="R516" i="1"/>
  <c r="K517" i="1"/>
  <c r="K518" i="1" s="1"/>
  <c r="M517" i="1"/>
  <c r="M518" i="1" s="1"/>
  <c r="P517" i="1"/>
  <c r="Q517" i="1"/>
  <c r="R517" i="1"/>
  <c r="L518" i="1"/>
  <c r="N518" i="1"/>
  <c r="P518" i="1"/>
  <c r="Q518" i="1"/>
  <c r="R518" i="1"/>
  <c r="J519" i="1"/>
  <c r="K519" i="1"/>
  <c r="K520" i="1" s="1"/>
  <c r="L519" i="1"/>
  <c r="M519" i="1"/>
  <c r="M520" i="1" s="1"/>
  <c r="N519" i="1"/>
  <c r="O519" i="1"/>
  <c r="O520" i="1" s="1"/>
  <c r="O521" i="1" s="1"/>
  <c r="P519" i="1"/>
  <c r="Q519" i="1"/>
  <c r="R519" i="1"/>
  <c r="J520" i="1"/>
  <c r="J521" i="1" s="1"/>
  <c r="L520" i="1"/>
  <c r="L521" i="1" s="1"/>
  <c r="N520" i="1"/>
  <c r="N521" i="1" s="1"/>
  <c r="P520" i="1"/>
  <c r="Q520" i="1"/>
  <c r="R520" i="1"/>
  <c r="K521" i="1"/>
  <c r="M521" i="1"/>
  <c r="P521" i="1"/>
  <c r="Q521" i="1"/>
  <c r="R521" i="1"/>
  <c r="J522" i="1"/>
  <c r="J523" i="1" s="1"/>
  <c r="K522" i="1"/>
  <c r="L522" i="1"/>
  <c r="L523" i="1" s="1"/>
  <c r="L524" i="1" s="1"/>
  <c r="M522" i="1"/>
  <c r="N522" i="1"/>
  <c r="N523" i="1" s="1"/>
  <c r="N524" i="1" s="1"/>
  <c r="O522" i="1"/>
  <c r="O523" i="1" s="1"/>
  <c r="O524" i="1" s="1"/>
  <c r="P522" i="1"/>
  <c r="Q522" i="1"/>
  <c r="R522" i="1"/>
  <c r="K523" i="1"/>
  <c r="K524" i="1" s="1"/>
  <c r="M523" i="1"/>
  <c r="M524" i="1" s="1"/>
  <c r="P523" i="1"/>
  <c r="Q523" i="1"/>
  <c r="R523" i="1"/>
  <c r="J524" i="1"/>
  <c r="P524" i="1"/>
  <c r="Q524" i="1"/>
  <c r="R524" i="1"/>
  <c r="J525" i="1"/>
  <c r="K525" i="1"/>
  <c r="K526" i="1" s="1"/>
  <c r="K527" i="1" s="1"/>
  <c r="L525" i="1"/>
  <c r="M525" i="1"/>
  <c r="M526" i="1" s="1"/>
  <c r="M527" i="1" s="1"/>
  <c r="N525" i="1"/>
  <c r="O525" i="1"/>
  <c r="O526" i="1" s="1"/>
  <c r="O527" i="1" s="1"/>
  <c r="P525" i="1"/>
  <c r="Q525" i="1"/>
  <c r="R525" i="1"/>
  <c r="J526" i="1"/>
  <c r="J527" i="1" s="1"/>
  <c r="L526" i="1"/>
  <c r="L527" i="1" s="1"/>
  <c r="N526" i="1"/>
  <c r="N527" i="1" s="1"/>
  <c r="P526" i="1"/>
  <c r="Q526" i="1"/>
  <c r="R526" i="1"/>
  <c r="P527" i="1"/>
  <c r="Q527" i="1"/>
  <c r="R527" i="1"/>
  <c r="J528" i="1"/>
  <c r="J529" i="1" s="1"/>
  <c r="J530" i="1" s="1"/>
  <c r="K528" i="1"/>
  <c r="L528" i="1"/>
  <c r="L529" i="1" s="1"/>
  <c r="M528" i="1"/>
  <c r="N528" i="1"/>
  <c r="N529" i="1" s="1"/>
  <c r="N530" i="1" s="1"/>
  <c r="O528" i="1"/>
  <c r="P528" i="1"/>
  <c r="Q528" i="1"/>
  <c r="R528" i="1"/>
  <c r="K529" i="1"/>
  <c r="K530" i="1" s="1"/>
  <c r="M529" i="1"/>
  <c r="M530" i="1" s="1"/>
  <c r="O529" i="1"/>
  <c r="O530" i="1" s="1"/>
  <c r="P529" i="1"/>
  <c r="Q529" i="1"/>
  <c r="R529" i="1"/>
  <c r="L530" i="1"/>
  <c r="P530" i="1"/>
  <c r="Q530" i="1"/>
  <c r="R530" i="1"/>
  <c r="J531" i="1"/>
  <c r="K531" i="1"/>
  <c r="K532" i="1" s="1"/>
  <c r="L531" i="1"/>
  <c r="M531" i="1"/>
  <c r="M532" i="1" s="1"/>
  <c r="M533" i="1" s="1"/>
  <c r="N531" i="1"/>
  <c r="O531" i="1"/>
  <c r="O532" i="1" s="1"/>
  <c r="O533" i="1" s="1"/>
  <c r="P531" i="1"/>
  <c r="Q531" i="1"/>
  <c r="R531" i="1"/>
  <c r="J532" i="1"/>
  <c r="J533" i="1" s="1"/>
  <c r="L532" i="1"/>
  <c r="L533" i="1" s="1"/>
  <c r="N532" i="1"/>
  <c r="N533" i="1" s="1"/>
  <c r="P532" i="1"/>
  <c r="Q532" i="1"/>
  <c r="R532" i="1"/>
  <c r="K533" i="1"/>
  <c r="P533" i="1"/>
  <c r="Q533" i="1"/>
  <c r="R533" i="1"/>
  <c r="J534" i="1"/>
  <c r="J535" i="1" s="1"/>
  <c r="K534" i="1"/>
  <c r="L534" i="1"/>
  <c r="M534" i="1"/>
  <c r="N534" i="1"/>
  <c r="N535" i="1" s="1"/>
  <c r="O534" i="1"/>
  <c r="O535" i="1" s="1"/>
  <c r="O536" i="1" s="1"/>
  <c r="P534" i="1"/>
  <c r="Q534" i="1"/>
  <c r="R534" i="1"/>
  <c r="K535" i="1"/>
  <c r="L535" i="1"/>
  <c r="M535" i="1"/>
  <c r="P535" i="1"/>
  <c r="Q535" i="1"/>
  <c r="R535" i="1"/>
  <c r="J536" i="1"/>
  <c r="K536" i="1"/>
  <c r="L536" i="1"/>
  <c r="M536" i="1"/>
  <c r="N536" i="1"/>
  <c r="P536" i="1"/>
  <c r="Q536" i="1"/>
  <c r="R536" i="1"/>
  <c r="J537" i="1"/>
  <c r="J538" i="1" s="1"/>
  <c r="J539" i="1" s="1"/>
  <c r="K537" i="1"/>
  <c r="K538" i="1" s="1"/>
  <c r="K539" i="1" s="1"/>
  <c r="L537" i="1"/>
  <c r="L538" i="1" s="1"/>
  <c r="L539" i="1" s="1"/>
  <c r="M537" i="1"/>
  <c r="N537" i="1"/>
  <c r="N538" i="1" s="1"/>
  <c r="N539" i="1" s="1"/>
  <c r="O537" i="1"/>
  <c r="O538" i="1" s="1"/>
  <c r="O539" i="1" s="1"/>
  <c r="P537" i="1"/>
  <c r="Q537" i="1"/>
  <c r="R537" i="1"/>
  <c r="M538" i="1"/>
  <c r="M539" i="1" s="1"/>
  <c r="P538" i="1"/>
  <c r="Q538" i="1"/>
  <c r="R538" i="1"/>
  <c r="P539" i="1"/>
  <c r="Q539" i="1"/>
  <c r="R539" i="1"/>
  <c r="J540" i="1"/>
  <c r="K540" i="1"/>
  <c r="K541" i="1" s="1"/>
  <c r="K542" i="1" s="1"/>
  <c r="L540" i="1"/>
  <c r="L541" i="1" s="1"/>
  <c r="L542" i="1" s="1"/>
  <c r="M540" i="1"/>
  <c r="M541" i="1" s="1"/>
  <c r="M542" i="1" s="1"/>
  <c r="N540" i="1"/>
  <c r="O540" i="1"/>
  <c r="O541" i="1" s="1"/>
  <c r="O542" i="1" s="1"/>
  <c r="P540" i="1"/>
  <c r="Q540" i="1"/>
  <c r="R540" i="1"/>
  <c r="J541" i="1"/>
  <c r="J542" i="1" s="1"/>
  <c r="N541" i="1"/>
  <c r="N542" i="1" s="1"/>
  <c r="P541" i="1"/>
  <c r="Q541" i="1"/>
  <c r="R541" i="1"/>
  <c r="P542" i="1"/>
  <c r="Q542" i="1"/>
  <c r="R542" i="1"/>
  <c r="J543" i="1"/>
  <c r="J544" i="1" s="1"/>
  <c r="J545" i="1" s="1"/>
  <c r="K543" i="1"/>
  <c r="L543" i="1"/>
  <c r="L544" i="1" s="1"/>
  <c r="L545" i="1" s="1"/>
  <c r="M543" i="1"/>
  <c r="M544" i="1" s="1"/>
  <c r="M545" i="1" s="1"/>
  <c r="N543" i="1"/>
  <c r="N544" i="1" s="1"/>
  <c r="N545" i="1" s="1"/>
  <c r="O543" i="1"/>
  <c r="P543" i="1"/>
  <c r="Q543" i="1"/>
  <c r="R543" i="1"/>
  <c r="K544" i="1"/>
  <c r="K545" i="1" s="1"/>
  <c r="O544" i="1"/>
  <c r="O545" i="1" s="1"/>
  <c r="P544" i="1"/>
  <c r="Q544" i="1"/>
  <c r="R544" i="1"/>
  <c r="P545" i="1"/>
  <c r="Q545" i="1"/>
  <c r="R545" i="1"/>
  <c r="J546" i="1"/>
  <c r="J547" i="1" s="1"/>
  <c r="J548" i="1" s="1"/>
  <c r="K546" i="1"/>
  <c r="K547" i="1" s="1"/>
  <c r="K548" i="1" s="1"/>
  <c r="L546" i="1"/>
  <c r="M546" i="1"/>
  <c r="M547" i="1" s="1"/>
  <c r="M548" i="1" s="1"/>
  <c r="N546" i="1"/>
  <c r="N547" i="1" s="1"/>
  <c r="N548" i="1" s="1"/>
  <c r="O546" i="1"/>
  <c r="O547" i="1" s="1"/>
  <c r="O548" i="1" s="1"/>
  <c r="P546" i="1"/>
  <c r="Q546" i="1"/>
  <c r="R546" i="1"/>
  <c r="L547" i="1"/>
  <c r="L548" i="1" s="1"/>
  <c r="P547" i="1"/>
  <c r="Q547" i="1"/>
  <c r="R547" i="1"/>
  <c r="P548" i="1"/>
  <c r="Q548" i="1"/>
  <c r="R548" i="1"/>
  <c r="J549" i="1"/>
  <c r="J550" i="1" s="1"/>
  <c r="J551" i="1" s="1"/>
  <c r="K549" i="1"/>
  <c r="K550" i="1" s="1"/>
  <c r="K551" i="1" s="1"/>
  <c r="L549" i="1"/>
  <c r="L550" i="1" s="1"/>
  <c r="L551" i="1" s="1"/>
  <c r="M549" i="1"/>
  <c r="N549" i="1"/>
  <c r="N550" i="1" s="1"/>
  <c r="N551" i="1" s="1"/>
  <c r="O549" i="1"/>
  <c r="O550" i="1" s="1"/>
  <c r="O551" i="1" s="1"/>
  <c r="P549" i="1"/>
  <c r="Q549" i="1"/>
  <c r="R549" i="1"/>
  <c r="M550" i="1"/>
  <c r="M551" i="1" s="1"/>
  <c r="P550" i="1"/>
  <c r="Q550" i="1"/>
  <c r="R550" i="1"/>
  <c r="P551" i="1"/>
  <c r="Q551" i="1"/>
  <c r="R551" i="1"/>
  <c r="J552" i="1"/>
  <c r="K552" i="1"/>
  <c r="K553" i="1" s="1"/>
  <c r="K554" i="1" s="1"/>
  <c r="L552" i="1"/>
  <c r="L553" i="1" s="1"/>
  <c r="L554" i="1" s="1"/>
  <c r="M552" i="1"/>
  <c r="M553" i="1" s="1"/>
  <c r="M554" i="1" s="1"/>
  <c r="N552" i="1"/>
  <c r="O552" i="1"/>
  <c r="O553" i="1" s="1"/>
  <c r="O554" i="1" s="1"/>
  <c r="P552" i="1"/>
  <c r="Q552" i="1"/>
  <c r="R552" i="1"/>
  <c r="J553" i="1"/>
  <c r="J554" i="1" s="1"/>
  <c r="N553" i="1"/>
  <c r="N554" i="1" s="1"/>
  <c r="P553" i="1"/>
  <c r="Q553" i="1"/>
  <c r="R553" i="1"/>
  <c r="P554" i="1"/>
  <c r="Q554" i="1"/>
  <c r="R554" i="1"/>
  <c r="J555" i="1"/>
  <c r="J556" i="1" s="1"/>
  <c r="J557" i="1" s="1"/>
  <c r="K555" i="1"/>
  <c r="L555" i="1"/>
  <c r="L556" i="1" s="1"/>
  <c r="L557" i="1" s="1"/>
  <c r="M555" i="1"/>
  <c r="M556" i="1" s="1"/>
  <c r="M557" i="1" s="1"/>
  <c r="N555" i="1"/>
  <c r="N556" i="1" s="1"/>
  <c r="N557" i="1" s="1"/>
  <c r="O555" i="1"/>
  <c r="P555" i="1"/>
  <c r="Q555" i="1"/>
  <c r="R555" i="1"/>
  <c r="K556" i="1"/>
  <c r="K557" i="1" s="1"/>
  <c r="O556" i="1"/>
  <c r="O557" i="1" s="1"/>
  <c r="P556" i="1"/>
  <c r="Q556" i="1"/>
  <c r="R556" i="1"/>
  <c r="P557" i="1"/>
  <c r="Q557" i="1"/>
  <c r="R557" i="1"/>
  <c r="J558" i="1"/>
  <c r="J559" i="1" s="1"/>
  <c r="J560" i="1" s="1"/>
  <c r="K558" i="1"/>
  <c r="K559" i="1" s="1"/>
  <c r="K560" i="1" s="1"/>
  <c r="L558" i="1"/>
  <c r="M558" i="1"/>
  <c r="M559" i="1" s="1"/>
  <c r="M560" i="1" s="1"/>
  <c r="N558" i="1"/>
  <c r="N559" i="1" s="1"/>
  <c r="N560" i="1" s="1"/>
  <c r="O558" i="1"/>
  <c r="O559" i="1" s="1"/>
  <c r="O560" i="1" s="1"/>
  <c r="P558" i="1"/>
  <c r="Q558" i="1"/>
  <c r="R558" i="1"/>
  <c r="L559" i="1"/>
  <c r="L560" i="1" s="1"/>
  <c r="P559" i="1"/>
  <c r="Q559" i="1"/>
  <c r="R559" i="1"/>
  <c r="P560" i="1"/>
  <c r="Q560" i="1"/>
  <c r="R560" i="1"/>
  <c r="J561" i="1"/>
  <c r="J562" i="1" s="1"/>
  <c r="J563" i="1" s="1"/>
  <c r="K561" i="1"/>
  <c r="K562" i="1" s="1"/>
  <c r="K563" i="1" s="1"/>
  <c r="L561" i="1"/>
  <c r="L562" i="1" s="1"/>
  <c r="L563" i="1" s="1"/>
  <c r="M561" i="1"/>
  <c r="N561" i="1"/>
  <c r="N562" i="1" s="1"/>
  <c r="N563" i="1" s="1"/>
  <c r="O561" i="1"/>
  <c r="O562" i="1" s="1"/>
  <c r="O563" i="1" s="1"/>
  <c r="P561" i="1"/>
  <c r="Q561" i="1"/>
  <c r="R561" i="1"/>
  <c r="M562" i="1"/>
  <c r="M563" i="1" s="1"/>
  <c r="P562" i="1"/>
  <c r="Q562" i="1"/>
  <c r="R562" i="1"/>
  <c r="P563" i="1"/>
  <c r="Q563" i="1"/>
  <c r="R563" i="1"/>
  <c r="J564" i="1"/>
  <c r="K564" i="1"/>
  <c r="K565" i="1" s="1"/>
  <c r="K566" i="1" s="1"/>
  <c r="L564" i="1"/>
  <c r="L565" i="1" s="1"/>
  <c r="L566" i="1" s="1"/>
  <c r="M564" i="1"/>
  <c r="M565" i="1" s="1"/>
  <c r="M566" i="1" s="1"/>
  <c r="N564" i="1"/>
  <c r="O564" i="1"/>
  <c r="O565" i="1" s="1"/>
  <c r="O566" i="1" s="1"/>
  <c r="P564" i="1"/>
  <c r="Q564" i="1"/>
  <c r="R564" i="1"/>
  <c r="J565" i="1"/>
  <c r="J566" i="1" s="1"/>
  <c r="N565" i="1"/>
  <c r="N566" i="1" s="1"/>
  <c r="P565" i="1"/>
  <c r="Q565" i="1"/>
  <c r="R565" i="1"/>
  <c r="P566" i="1"/>
  <c r="Q566" i="1"/>
  <c r="R566" i="1"/>
  <c r="J567" i="1"/>
  <c r="J568" i="1" s="1"/>
  <c r="J569" i="1" s="1"/>
  <c r="K567" i="1"/>
  <c r="L567" i="1"/>
  <c r="L568" i="1" s="1"/>
  <c r="L569" i="1" s="1"/>
  <c r="M567" i="1"/>
  <c r="M568" i="1" s="1"/>
  <c r="M569" i="1" s="1"/>
  <c r="N567" i="1"/>
  <c r="N568" i="1" s="1"/>
  <c r="N569" i="1" s="1"/>
  <c r="O567" i="1"/>
  <c r="P567" i="1"/>
  <c r="Q567" i="1"/>
  <c r="R567" i="1"/>
  <c r="K568" i="1"/>
  <c r="K569" i="1" s="1"/>
  <c r="O568" i="1"/>
  <c r="O569" i="1" s="1"/>
  <c r="P568" i="1"/>
  <c r="Q568" i="1"/>
  <c r="R568" i="1"/>
  <c r="P569" i="1"/>
  <c r="Q569" i="1"/>
  <c r="R569" i="1"/>
  <c r="J570" i="1"/>
  <c r="J571" i="1" s="1"/>
  <c r="J572" i="1" s="1"/>
  <c r="K570" i="1"/>
  <c r="K571" i="1" s="1"/>
  <c r="K572" i="1" s="1"/>
  <c r="L570" i="1"/>
  <c r="M570" i="1"/>
  <c r="M571" i="1" s="1"/>
  <c r="M572" i="1" s="1"/>
  <c r="N570" i="1"/>
  <c r="N571" i="1" s="1"/>
  <c r="N572" i="1" s="1"/>
  <c r="O570" i="1"/>
  <c r="O571" i="1" s="1"/>
  <c r="O572" i="1" s="1"/>
  <c r="P570" i="1"/>
  <c r="Q570" i="1"/>
  <c r="R570" i="1"/>
  <c r="L571" i="1"/>
  <c r="L572" i="1" s="1"/>
  <c r="P571" i="1"/>
  <c r="Q571" i="1"/>
  <c r="R571" i="1"/>
  <c r="P572" i="1"/>
  <c r="Q572" i="1"/>
  <c r="R572" i="1"/>
  <c r="J573" i="1"/>
  <c r="J574" i="1" s="1"/>
  <c r="J575" i="1" s="1"/>
  <c r="K573" i="1"/>
  <c r="K574" i="1" s="1"/>
  <c r="K575" i="1" s="1"/>
  <c r="L573" i="1"/>
  <c r="L574" i="1" s="1"/>
  <c r="L575" i="1" s="1"/>
  <c r="M573" i="1"/>
  <c r="N573" i="1"/>
  <c r="N574" i="1" s="1"/>
  <c r="N575" i="1" s="1"/>
  <c r="O573" i="1"/>
  <c r="O574" i="1" s="1"/>
  <c r="O575" i="1" s="1"/>
  <c r="P573" i="1"/>
  <c r="Q573" i="1"/>
  <c r="R573" i="1"/>
  <c r="M574" i="1"/>
  <c r="M575" i="1" s="1"/>
  <c r="P574" i="1"/>
  <c r="Q574" i="1"/>
  <c r="R574" i="1"/>
  <c r="P575" i="1"/>
  <c r="Q575" i="1"/>
  <c r="R575" i="1"/>
  <c r="J576" i="1"/>
  <c r="K576" i="1"/>
  <c r="K577" i="1" s="1"/>
  <c r="K578" i="1" s="1"/>
  <c r="L576" i="1"/>
  <c r="L577" i="1" s="1"/>
  <c r="L578" i="1" s="1"/>
  <c r="M576" i="1"/>
  <c r="M577" i="1" s="1"/>
  <c r="M578" i="1" s="1"/>
  <c r="N576" i="1"/>
  <c r="O576" i="1"/>
  <c r="O577" i="1" s="1"/>
  <c r="O578" i="1" s="1"/>
  <c r="P576" i="1"/>
  <c r="Q576" i="1"/>
  <c r="R576" i="1"/>
  <c r="J577" i="1"/>
  <c r="J578" i="1" s="1"/>
  <c r="N577" i="1"/>
  <c r="N578" i="1" s="1"/>
  <c r="P577" i="1"/>
  <c r="Q577" i="1"/>
  <c r="R577" i="1"/>
  <c r="P578" i="1"/>
  <c r="Q578" i="1"/>
  <c r="R578" i="1"/>
  <c r="J579" i="1"/>
  <c r="J580" i="1" s="1"/>
  <c r="J581" i="1" s="1"/>
  <c r="K579" i="1"/>
  <c r="L579" i="1"/>
  <c r="L580" i="1" s="1"/>
  <c r="L581" i="1" s="1"/>
  <c r="M579" i="1"/>
  <c r="M580" i="1" s="1"/>
  <c r="M581" i="1" s="1"/>
  <c r="N579" i="1"/>
  <c r="N580" i="1" s="1"/>
  <c r="N581" i="1" s="1"/>
  <c r="O579" i="1"/>
  <c r="P579" i="1"/>
  <c r="Q579" i="1"/>
  <c r="R579" i="1"/>
  <c r="K580" i="1"/>
  <c r="K581" i="1" s="1"/>
  <c r="O580" i="1"/>
  <c r="O581" i="1" s="1"/>
  <c r="P580" i="1"/>
  <c r="Q580" i="1"/>
  <c r="R580" i="1"/>
  <c r="P581" i="1"/>
  <c r="Q581" i="1"/>
  <c r="R581" i="1"/>
  <c r="J582" i="1"/>
  <c r="J583" i="1" s="1"/>
  <c r="J584" i="1" s="1"/>
  <c r="K582" i="1"/>
  <c r="K583" i="1" s="1"/>
  <c r="K584" i="1" s="1"/>
  <c r="L582" i="1"/>
  <c r="M582" i="1"/>
  <c r="M583" i="1" s="1"/>
  <c r="M584" i="1" s="1"/>
  <c r="N582" i="1"/>
  <c r="N583" i="1" s="1"/>
  <c r="N584" i="1" s="1"/>
  <c r="O582" i="1"/>
  <c r="O583" i="1" s="1"/>
  <c r="O584" i="1" s="1"/>
  <c r="P582" i="1"/>
  <c r="Q582" i="1"/>
  <c r="R582" i="1"/>
  <c r="L583" i="1"/>
  <c r="L584" i="1" s="1"/>
  <c r="P583" i="1"/>
  <c r="Q583" i="1"/>
  <c r="R583" i="1"/>
  <c r="P584" i="1"/>
  <c r="Q584" i="1"/>
  <c r="R584" i="1"/>
  <c r="J585" i="1"/>
  <c r="J586" i="1" s="1"/>
  <c r="J587" i="1" s="1"/>
  <c r="K585" i="1"/>
  <c r="K586" i="1" s="1"/>
  <c r="K587" i="1" s="1"/>
  <c r="L585" i="1"/>
  <c r="L586" i="1" s="1"/>
  <c r="L587" i="1" s="1"/>
  <c r="M585" i="1"/>
  <c r="N585" i="1"/>
  <c r="N586" i="1" s="1"/>
  <c r="N587" i="1" s="1"/>
  <c r="O585" i="1"/>
  <c r="O586" i="1" s="1"/>
  <c r="O587" i="1" s="1"/>
  <c r="P585" i="1"/>
  <c r="Q585" i="1"/>
  <c r="R585" i="1"/>
  <c r="M586" i="1"/>
  <c r="M587" i="1" s="1"/>
  <c r="P586" i="1"/>
  <c r="Q586" i="1"/>
  <c r="R586" i="1"/>
  <c r="P587" i="1"/>
  <c r="Q587" i="1"/>
  <c r="R587" i="1"/>
  <c r="J588" i="1"/>
  <c r="K588" i="1"/>
  <c r="K589" i="1" s="1"/>
  <c r="K590" i="1" s="1"/>
  <c r="L588" i="1"/>
  <c r="L589" i="1" s="1"/>
  <c r="L590" i="1" s="1"/>
  <c r="M588" i="1"/>
  <c r="M589" i="1" s="1"/>
  <c r="M590" i="1" s="1"/>
  <c r="N588" i="1"/>
  <c r="O588" i="1"/>
  <c r="O589" i="1" s="1"/>
  <c r="O590" i="1" s="1"/>
  <c r="P588" i="1"/>
  <c r="Q588" i="1"/>
  <c r="R588" i="1"/>
  <c r="J589" i="1"/>
  <c r="J590" i="1" s="1"/>
  <c r="N589" i="1"/>
  <c r="N590" i="1" s="1"/>
  <c r="P589" i="1"/>
  <c r="Q589" i="1"/>
  <c r="R589" i="1"/>
  <c r="P590" i="1"/>
  <c r="Q590" i="1"/>
  <c r="R590" i="1"/>
  <c r="J591" i="1"/>
  <c r="J592" i="1" s="1"/>
  <c r="J593" i="1" s="1"/>
  <c r="K591" i="1"/>
  <c r="L591" i="1"/>
  <c r="L592" i="1" s="1"/>
  <c r="L593" i="1" s="1"/>
  <c r="M591" i="1"/>
  <c r="M592" i="1" s="1"/>
  <c r="M593" i="1" s="1"/>
  <c r="N591" i="1"/>
  <c r="N592" i="1" s="1"/>
  <c r="N593" i="1" s="1"/>
  <c r="O591" i="1"/>
  <c r="P591" i="1"/>
  <c r="Q591" i="1"/>
  <c r="R591" i="1"/>
  <c r="K592" i="1"/>
  <c r="K593" i="1" s="1"/>
  <c r="O592" i="1"/>
  <c r="O593" i="1" s="1"/>
  <c r="P592" i="1"/>
  <c r="Q592" i="1"/>
  <c r="R592" i="1"/>
  <c r="P593" i="1"/>
  <c r="Q593" i="1"/>
  <c r="R593" i="1"/>
  <c r="J594" i="1"/>
  <c r="J595" i="1" s="1"/>
  <c r="J596" i="1" s="1"/>
  <c r="K594" i="1"/>
  <c r="K595" i="1" s="1"/>
  <c r="K596" i="1" s="1"/>
  <c r="L594" i="1"/>
  <c r="M594" i="1"/>
  <c r="M595" i="1" s="1"/>
  <c r="M596" i="1" s="1"/>
  <c r="N594" i="1"/>
  <c r="N595" i="1" s="1"/>
  <c r="N596" i="1" s="1"/>
  <c r="O594" i="1"/>
  <c r="O595" i="1" s="1"/>
  <c r="O596" i="1" s="1"/>
  <c r="P594" i="1"/>
  <c r="Q594" i="1"/>
  <c r="R594" i="1"/>
  <c r="L595" i="1"/>
  <c r="L596" i="1" s="1"/>
  <c r="P595" i="1"/>
  <c r="Q595" i="1"/>
  <c r="R595" i="1"/>
  <c r="P596" i="1"/>
  <c r="Q596" i="1"/>
  <c r="R596" i="1"/>
  <c r="J597" i="1"/>
  <c r="J598" i="1" s="1"/>
  <c r="J599" i="1" s="1"/>
  <c r="K597" i="1"/>
  <c r="K598" i="1" s="1"/>
  <c r="K599" i="1" s="1"/>
  <c r="L597" i="1"/>
  <c r="L598" i="1" s="1"/>
  <c r="L599" i="1" s="1"/>
  <c r="M597" i="1"/>
  <c r="N597" i="1"/>
  <c r="N598" i="1" s="1"/>
  <c r="N599" i="1" s="1"/>
  <c r="O597" i="1"/>
  <c r="O598" i="1" s="1"/>
  <c r="O599" i="1" s="1"/>
  <c r="P597" i="1"/>
  <c r="Q597" i="1"/>
  <c r="R597" i="1"/>
  <c r="M598" i="1"/>
  <c r="M599" i="1" s="1"/>
  <c r="P598" i="1"/>
  <c r="Q598" i="1"/>
  <c r="R598" i="1"/>
  <c r="P599" i="1"/>
  <c r="Q599" i="1"/>
  <c r="R599" i="1"/>
  <c r="J600" i="1"/>
  <c r="K600" i="1"/>
  <c r="K601" i="1" s="1"/>
  <c r="K602" i="1" s="1"/>
  <c r="L600" i="1"/>
  <c r="L601" i="1" s="1"/>
  <c r="L602" i="1" s="1"/>
  <c r="M600" i="1"/>
  <c r="M601" i="1" s="1"/>
  <c r="M602" i="1" s="1"/>
  <c r="N600" i="1"/>
  <c r="O600" i="1"/>
  <c r="O601" i="1" s="1"/>
  <c r="O602" i="1" s="1"/>
  <c r="P600" i="1"/>
  <c r="Q600" i="1"/>
  <c r="R600" i="1"/>
  <c r="J601" i="1"/>
  <c r="J602" i="1" s="1"/>
  <c r="N601" i="1"/>
  <c r="N602" i="1" s="1"/>
  <c r="P601" i="1"/>
  <c r="Q601" i="1"/>
  <c r="R601" i="1"/>
  <c r="P602" i="1"/>
  <c r="Q602" i="1"/>
  <c r="R602" i="1"/>
  <c r="J603" i="1"/>
  <c r="J604" i="1" s="1"/>
  <c r="K603" i="1"/>
  <c r="L603" i="1"/>
  <c r="L604" i="1" s="1"/>
  <c r="L605" i="1" s="1"/>
  <c r="M603" i="1"/>
  <c r="M604" i="1" s="1"/>
  <c r="M605" i="1" s="1"/>
  <c r="N603" i="1"/>
  <c r="N604" i="1" s="1"/>
  <c r="N605" i="1" s="1"/>
  <c r="O603" i="1"/>
  <c r="P603" i="1"/>
  <c r="Q603" i="1"/>
  <c r="R603" i="1"/>
  <c r="K604" i="1"/>
  <c r="K605" i="1" s="1"/>
  <c r="O604" i="1"/>
  <c r="O605" i="1" s="1"/>
  <c r="P604" i="1"/>
  <c r="Q604" i="1"/>
  <c r="R604" i="1"/>
  <c r="J605" i="1"/>
  <c r="P605" i="1"/>
  <c r="Q605" i="1"/>
  <c r="R605" i="1"/>
  <c r="J606" i="1"/>
  <c r="J607" i="1" s="1"/>
  <c r="J608" i="1" s="1"/>
  <c r="K606" i="1"/>
  <c r="K607" i="1" s="1"/>
  <c r="K608" i="1" s="1"/>
  <c r="L606" i="1"/>
  <c r="M606" i="1"/>
  <c r="M607" i="1" s="1"/>
  <c r="M608" i="1" s="1"/>
  <c r="N606" i="1"/>
  <c r="N607" i="1" s="1"/>
  <c r="N608" i="1" s="1"/>
  <c r="O606" i="1"/>
  <c r="O607" i="1" s="1"/>
  <c r="O608" i="1" s="1"/>
  <c r="P606" i="1"/>
  <c r="Q606" i="1"/>
  <c r="R606" i="1"/>
  <c r="L607" i="1"/>
  <c r="P607" i="1"/>
  <c r="Q607" i="1"/>
  <c r="R607" i="1"/>
  <c r="L608" i="1"/>
  <c r="P608" i="1"/>
  <c r="Q608" i="1"/>
  <c r="R608" i="1"/>
  <c r="J609" i="1"/>
  <c r="K609" i="1"/>
  <c r="K610" i="1" s="1"/>
  <c r="K611" i="1" s="1"/>
  <c r="L609" i="1"/>
  <c r="L610" i="1" s="1"/>
  <c r="M609" i="1"/>
  <c r="N609" i="1"/>
  <c r="O609" i="1"/>
  <c r="O610" i="1" s="1"/>
  <c r="O611" i="1" s="1"/>
  <c r="P609" i="1"/>
  <c r="Q609" i="1"/>
  <c r="R609" i="1"/>
  <c r="J610" i="1"/>
  <c r="J611" i="1" s="1"/>
  <c r="M610" i="1"/>
  <c r="M611" i="1" s="1"/>
  <c r="N610" i="1"/>
  <c r="N611" i="1" s="1"/>
  <c r="P610" i="1"/>
  <c r="Q610" i="1"/>
  <c r="R610" i="1"/>
  <c r="L611" i="1"/>
  <c r="P611" i="1"/>
  <c r="Q611" i="1"/>
  <c r="R611" i="1"/>
  <c r="J612" i="1"/>
  <c r="K612" i="1"/>
  <c r="K613" i="1" s="1"/>
  <c r="K614" i="1" s="1"/>
  <c r="L612" i="1"/>
  <c r="L613" i="1" s="1"/>
  <c r="L614" i="1" s="1"/>
  <c r="M612" i="1"/>
  <c r="M613" i="1" s="1"/>
  <c r="M614" i="1" s="1"/>
  <c r="N612" i="1"/>
  <c r="O612" i="1"/>
  <c r="O613" i="1" s="1"/>
  <c r="O614" i="1" s="1"/>
  <c r="P612" i="1"/>
  <c r="Q612" i="1"/>
  <c r="R612" i="1"/>
  <c r="J613" i="1"/>
  <c r="J614" i="1" s="1"/>
  <c r="N613" i="1"/>
  <c r="N614" i="1" s="1"/>
  <c r="P613" i="1"/>
  <c r="Q613" i="1"/>
  <c r="R613" i="1"/>
  <c r="P614" i="1"/>
  <c r="Q614" i="1"/>
  <c r="R614" i="1"/>
  <c r="J615" i="1"/>
  <c r="J616" i="1" s="1"/>
  <c r="K615" i="1"/>
  <c r="L615" i="1"/>
  <c r="L616" i="1" s="1"/>
  <c r="L617" i="1" s="1"/>
  <c r="M615" i="1"/>
  <c r="N615" i="1"/>
  <c r="N616" i="1" s="1"/>
  <c r="N617" i="1" s="1"/>
  <c r="O615" i="1"/>
  <c r="O616" i="1" s="1"/>
  <c r="O617" i="1" s="1"/>
  <c r="P615" i="1"/>
  <c r="Q615" i="1"/>
  <c r="R615" i="1"/>
  <c r="K616" i="1"/>
  <c r="M616" i="1"/>
  <c r="M617" i="1" s="1"/>
  <c r="P616" i="1"/>
  <c r="Q616" i="1"/>
  <c r="R616" i="1"/>
  <c r="J617" i="1"/>
  <c r="K617" i="1"/>
  <c r="P617" i="1"/>
  <c r="Q617" i="1"/>
  <c r="R617" i="1"/>
  <c r="J618" i="1"/>
  <c r="J619" i="1" s="1"/>
  <c r="J620" i="1" s="1"/>
  <c r="K618" i="1"/>
  <c r="K619" i="1" s="1"/>
  <c r="L618" i="1"/>
  <c r="M618" i="1"/>
  <c r="N618" i="1"/>
  <c r="O618" i="1"/>
  <c r="O619" i="1" s="1"/>
  <c r="P618" i="1"/>
  <c r="Q618" i="1"/>
  <c r="R618" i="1"/>
  <c r="L619" i="1"/>
  <c r="L620" i="1" s="1"/>
  <c r="M619" i="1"/>
  <c r="N619" i="1"/>
  <c r="N620" i="1" s="1"/>
  <c r="P619" i="1"/>
  <c r="Q619" i="1"/>
  <c r="R619" i="1"/>
  <c r="K620" i="1"/>
  <c r="M620" i="1"/>
  <c r="O620" i="1"/>
  <c r="P620" i="1"/>
  <c r="Q620" i="1"/>
  <c r="R620" i="1"/>
  <c r="J621" i="1"/>
  <c r="K621" i="1"/>
  <c r="K622" i="1" s="1"/>
  <c r="K623" i="1" s="1"/>
  <c r="L621" i="1"/>
  <c r="L622" i="1" s="1"/>
  <c r="M621" i="1"/>
  <c r="N621" i="1"/>
  <c r="O621" i="1"/>
  <c r="O622" i="1" s="1"/>
  <c r="O623" i="1" s="1"/>
  <c r="P621" i="1"/>
  <c r="Q621" i="1"/>
  <c r="R621" i="1"/>
  <c r="J622" i="1"/>
  <c r="M622" i="1"/>
  <c r="N622" i="1"/>
  <c r="P622" i="1"/>
  <c r="Q622" i="1"/>
  <c r="R622" i="1"/>
  <c r="J623" i="1"/>
  <c r="L623" i="1"/>
  <c r="M623" i="1"/>
  <c r="N623" i="1"/>
  <c r="P623" i="1"/>
  <c r="Q623" i="1"/>
  <c r="R623" i="1"/>
  <c r="R16" i="1"/>
  <c r="Q16" i="1"/>
  <c r="P16" i="1"/>
  <c r="O16" i="1"/>
  <c r="N16" i="1"/>
  <c r="M16" i="1"/>
  <c r="L16" i="1"/>
  <c r="K16" i="1"/>
  <c r="J16" i="1"/>
  <c r="R15" i="1"/>
  <c r="Q15" i="1"/>
  <c r="P15" i="1"/>
  <c r="R14" i="1"/>
  <c r="Q14" i="1"/>
  <c r="P14" i="1"/>
  <c r="M14" i="1"/>
  <c r="M15" i="1" s="1"/>
  <c r="R13" i="1"/>
  <c r="Q13" i="1"/>
  <c r="P13" i="1"/>
  <c r="O13" i="1"/>
  <c r="O14" i="1" s="1"/>
  <c r="O15" i="1" s="1"/>
  <c r="N13" i="1"/>
  <c r="N14" i="1" s="1"/>
  <c r="N15" i="1" s="1"/>
  <c r="M13" i="1"/>
  <c r="L13" i="1"/>
  <c r="L14" i="1" s="1"/>
  <c r="L15" i="1" s="1"/>
  <c r="K13" i="1"/>
  <c r="K14" i="1" s="1"/>
  <c r="K15" i="1" s="1"/>
  <c r="J13" i="1"/>
  <c r="J14" i="1" s="1"/>
  <c r="J15" i="1" s="1"/>
  <c r="R12" i="1"/>
  <c r="Q12" i="1"/>
  <c r="P12" i="1"/>
  <c r="R11" i="1"/>
  <c r="Q11" i="1"/>
  <c r="P11" i="1"/>
  <c r="L11" i="1"/>
  <c r="L12" i="1" s="1"/>
  <c r="R10" i="1"/>
  <c r="Q10" i="1"/>
  <c r="P10" i="1"/>
  <c r="O10" i="1"/>
  <c r="O11" i="1" s="1"/>
  <c r="O12" i="1" s="1"/>
  <c r="N10" i="1"/>
  <c r="N11" i="1" s="1"/>
  <c r="N12" i="1" s="1"/>
  <c r="M10" i="1"/>
  <c r="M11" i="1" s="1"/>
  <c r="M12" i="1" s="1"/>
  <c r="L10" i="1"/>
  <c r="K10" i="1"/>
  <c r="K11" i="1" s="1"/>
  <c r="K12" i="1" s="1"/>
  <c r="J10" i="1"/>
  <c r="J11" i="1" s="1"/>
  <c r="J12" i="1" s="1"/>
  <c r="R9" i="1"/>
  <c r="Q9" i="1"/>
  <c r="P9" i="1"/>
  <c r="N9" i="1"/>
  <c r="J9" i="1"/>
  <c r="R8" i="1"/>
  <c r="Q8" i="1"/>
  <c r="P8" i="1"/>
  <c r="O8" i="1"/>
  <c r="O9" i="1" s="1"/>
  <c r="N8" i="1"/>
  <c r="K8" i="1"/>
  <c r="K9" i="1" s="1"/>
  <c r="J8" i="1"/>
  <c r="R7" i="1"/>
  <c r="Q7" i="1"/>
  <c r="P7" i="1"/>
  <c r="O7" i="1"/>
  <c r="N7" i="1"/>
  <c r="M7" i="1"/>
  <c r="M8" i="1" s="1"/>
  <c r="M9" i="1" s="1"/>
  <c r="L7" i="1"/>
  <c r="L8" i="1" s="1"/>
  <c r="L9" i="1" s="1"/>
  <c r="K7" i="1"/>
  <c r="J7" i="1"/>
  <c r="R6" i="1"/>
  <c r="Q6" i="1"/>
  <c r="P6" i="1"/>
  <c r="M6" i="1"/>
  <c r="R5" i="1"/>
  <c r="Q5" i="1"/>
  <c r="P5" i="1"/>
  <c r="N5" i="1"/>
  <c r="N6" i="1" s="1"/>
  <c r="M5" i="1"/>
  <c r="J5" i="1"/>
  <c r="J6" i="1" s="1"/>
  <c r="R4" i="1"/>
  <c r="Q4" i="1"/>
  <c r="P4" i="1"/>
  <c r="O4" i="1"/>
  <c r="O5" i="1" s="1"/>
  <c r="O6" i="1" s="1"/>
  <c r="N4" i="1"/>
  <c r="M4" i="1"/>
  <c r="L4" i="1"/>
  <c r="L5" i="1" s="1"/>
  <c r="L6" i="1" s="1"/>
  <c r="K4" i="1"/>
  <c r="K5" i="1" s="1"/>
  <c r="K6" i="1" s="1"/>
  <c r="J4" i="1"/>
  <c r="R3" i="1"/>
  <c r="Q3" i="1"/>
  <c r="P3" i="1"/>
  <c r="O3" i="1"/>
  <c r="N3" i="1"/>
  <c r="M3" i="1"/>
  <c r="L3" i="1"/>
  <c r="K3" i="1"/>
  <c r="J3" i="1"/>
  <c r="R2" i="1"/>
  <c r="Q2" i="1"/>
  <c r="P2" i="1"/>
  <c r="O2" i="1"/>
  <c r="N2" i="1"/>
  <c r="M2" i="1"/>
  <c r="L2" i="1"/>
  <c r="K2" i="1"/>
  <c r="J2" i="1"/>
  <c r="R1" i="1"/>
  <c r="Q1" i="1"/>
  <c r="P1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<sst xmlns="http://schemas.openxmlformats.org/spreadsheetml/2006/main" count="1573" uniqueCount="520">
  <si>
    <t>Desde cuando tenía 15 años de edad fue maltratada  físicamente por: otro pariente masculino</t>
  </si>
  <si>
    <r>
      <rPr>
        <b/>
        <sz val="8"/>
        <color rgb="FFFFFFFF"/>
        <rFont val="Times New Roman"/>
        <family val="1"/>
      </rPr>
      <t>Nº</t>
    </r>
  </si>
  <si>
    <r>
      <rPr>
        <b/>
        <sz val="8"/>
        <color rgb="FFFFFFFF"/>
        <rFont val="Times New Roman"/>
        <family val="1"/>
      </rPr>
      <t>VARIABLE</t>
    </r>
  </si>
  <si>
    <r>
      <rPr>
        <b/>
        <sz val="8"/>
        <color rgb="FFFFFFFF"/>
        <rFont val="Times New Roman"/>
        <family val="1"/>
      </rPr>
      <t>DESCRIPCIÓN DE LAS VARIABLES</t>
    </r>
  </si>
  <si>
    <r>
      <rPr>
        <b/>
        <sz val="8"/>
        <color rgb="FFFFFFFF"/>
        <rFont val="Times New Roman"/>
        <family val="1"/>
      </rPr>
      <t>TIPO DE CARÁCTER</t>
    </r>
  </si>
  <si>
    <r>
      <rPr>
        <b/>
        <sz val="8"/>
        <color rgb="FFFFFFFF"/>
        <rFont val="Times New Roman"/>
        <family val="1"/>
      </rPr>
      <t>LONGITUD</t>
    </r>
  </si>
  <si>
    <r>
      <rPr>
        <b/>
        <sz val="8"/>
        <color rgb="FFFFFFFF"/>
        <rFont val="Times New Roman"/>
        <family val="1"/>
      </rPr>
      <t>RANGO DE VARIACIÓN</t>
    </r>
  </si>
  <si>
    <r>
      <rPr>
        <b/>
        <sz val="8"/>
        <color rgb="FFFFFFFF"/>
        <rFont val="Times New Roman"/>
        <family val="1"/>
      </rPr>
      <t>VALORES</t>
    </r>
  </si>
  <si>
    <r>
      <rPr>
        <b/>
        <sz val="8"/>
        <color rgb="FFFFFFFF"/>
        <rFont val="Times New Roman"/>
        <family val="1"/>
      </rPr>
      <t>DESCRIPCIÓN DE LAS ALTERNATIVAS</t>
    </r>
  </si>
  <si>
    <r>
      <rPr>
        <b/>
        <sz val="8"/>
        <color rgb="FFFFFFFF"/>
        <rFont val="Times New Roman"/>
        <family val="1"/>
      </rPr>
      <t>OBS</t>
    </r>
  </si>
  <si>
    <r>
      <rPr>
        <sz val="8"/>
        <color rgb="FF212A34"/>
        <rFont val="Times New Roman"/>
        <family val="1"/>
      </rPr>
      <t>ID1</t>
    </r>
  </si>
  <si>
    <r>
      <rPr>
        <sz val="8"/>
        <color rgb="FF212A34"/>
        <rFont val="Times New Roman"/>
        <family val="1"/>
      </rPr>
      <t>Año</t>
    </r>
  </si>
  <si>
    <r>
      <rPr>
        <sz val="8"/>
        <color rgb="FF212A34"/>
        <rFont val="Times New Roman"/>
        <family val="1"/>
      </rPr>
      <t>N</t>
    </r>
  </si>
  <si>
    <r>
      <rPr>
        <sz val="8"/>
        <color rgb="FF212A34"/>
        <rFont val="Times New Roman"/>
        <family val="1"/>
      </rPr>
      <t>CASEID</t>
    </r>
  </si>
  <si>
    <r>
      <rPr>
        <sz val="8"/>
        <color rgb="FF212A34"/>
        <rFont val="Times New Roman"/>
        <family val="1"/>
      </rPr>
      <t>Identificación de caso</t>
    </r>
  </si>
  <si>
    <r>
      <rPr>
        <sz val="8"/>
        <color rgb="FF212A34"/>
        <rFont val="Times New Roman"/>
        <family val="1"/>
      </rPr>
      <t>AN</t>
    </r>
  </si>
  <si>
    <r>
      <rPr>
        <sz val="8"/>
        <color rgb="FF212A34"/>
        <rFont val="Times New Roman"/>
        <family val="1"/>
      </rPr>
      <t>D101A</t>
    </r>
  </si>
  <si>
    <r>
      <rPr>
        <sz val="8"/>
        <color rgb="FF212A34"/>
        <rFont val="Times New Roman"/>
        <family val="1"/>
      </rPr>
      <t>Su esposo/compañero se pone (ponía) celoso o molesto si usted conversa (conversaba) con otro hombre</t>
    </r>
  </si>
  <si>
    <r>
      <rPr>
        <sz val="8"/>
        <color rgb="FF212A34"/>
        <rFont val="Times New Roman"/>
        <family val="1"/>
      </rPr>
      <t>0:1, 8</t>
    </r>
  </si>
  <si>
    <r>
      <rPr>
        <sz val="8"/>
        <color rgb="FF212A34"/>
        <rFont val="Times New Roman"/>
        <family val="1"/>
      </rPr>
      <t>No</t>
    </r>
  </si>
  <si>
    <r>
      <rPr>
        <sz val="8"/>
        <color rgb="FF212A34"/>
        <rFont val="Times New Roman"/>
        <family val="1"/>
      </rPr>
      <t>Si</t>
    </r>
  </si>
  <si>
    <r>
      <rPr>
        <sz val="8"/>
        <color rgb="FF212A34"/>
        <rFont val="Times New Roman"/>
        <family val="1"/>
      </rPr>
      <t>No sabe</t>
    </r>
  </si>
  <si>
    <r>
      <rPr>
        <sz val="8"/>
        <color rgb="FF212A34"/>
        <rFont val="Times New Roman"/>
        <family val="1"/>
      </rPr>
      <t>D101B</t>
    </r>
  </si>
  <si>
    <r>
      <rPr>
        <sz val="8"/>
        <color rgb="FF212A34"/>
        <rFont val="Times New Roman"/>
        <family val="1"/>
      </rPr>
      <t>Su esposo/compañero la acusa (acusaba) frecuentemente de ser infiel</t>
    </r>
  </si>
  <si>
    <r>
      <rPr>
        <sz val="8"/>
        <color rgb="FF212A34"/>
        <rFont val="Times New Roman"/>
        <family val="1"/>
      </rPr>
      <t>D101C</t>
    </r>
  </si>
  <si>
    <r>
      <rPr>
        <sz val="8"/>
        <color rgb="FF212A34"/>
        <rFont val="Times New Roman"/>
        <family val="1"/>
      </rPr>
      <t>Su esposo/compañero le impide (impedia) que visite o la visiten sus amistades</t>
    </r>
  </si>
  <si>
    <r>
      <rPr>
        <sz val="8"/>
        <color rgb="FF212A34"/>
        <rFont val="Times New Roman"/>
        <family val="1"/>
      </rPr>
      <t>D101D</t>
    </r>
  </si>
  <si>
    <r>
      <rPr>
        <sz val="8"/>
        <color rgb="FF212A34"/>
        <rFont val="Times New Roman"/>
        <family val="1"/>
      </rPr>
      <t>Su esposo/compañero trata (trataba) de limitar las visitas/contactos a su familia</t>
    </r>
  </si>
  <si>
    <r>
      <rPr>
        <sz val="8"/>
        <color rgb="FF212A34"/>
        <rFont val="Times New Roman"/>
        <family val="1"/>
      </rPr>
      <t>D101E</t>
    </r>
  </si>
  <si>
    <r>
      <rPr>
        <sz val="8"/>
        <color rgb="FF212A34"/>
        <rFont val="Times New Roman"/>
        <family val="1"/>
      </rPr>
      <t>Su esposo/compañero insiste (insistía) siempre en saber todos los lugares dónde usted va (iba)</t>
    </r>
  </si>
  <si>
    <r>
      <rPr>
        <sz val="8"/>
        <color rgb="FF212A34"/>
        <rFont val="Times New Roman"/>
        <family val="1"/>
      </rPr>
      <t>D101F</t>
    </r>
  </si>
  <si>
    <r>
      <rPr>
        <sz val="8"/>
        <color rgb="FF212A34"/>
        <rFont val="Times New Roman"/>
        <family val="1"/>
      </rPr>
      <t>Su esposo/compañero desconfía (desconfiaba) de Ud. con el dinero</t>
    </r>
  </si>
  <si>
    <r>
      <rPr>
        <sz val="8"/>
        <color rgb="FF212A34"/>
        <rFont val="Times New Roman"/>
        <family val="1"/>
      </rPr>
      <t>D101G</t>
    </r>
  </si>
  <si>
    <r>
      <rPr>
        <sz val="8"/>
        <color rgb="FF212A34"/>
        <rFont val="Times New Roman"/>
        <family val="1"/>
      </rPr>
      <t>CS control</t>
    </r>
  </si>
  <si>
    <r>
      <rPr>
        <sz val="8"/>
        <color rgb="FF212A34"/>
        <rFont val="Times New Roman"/>
        <family val="1"/>
      </rPr>
      <t>NULL</t>
    </r>
  </si>
  <si>
    <r>
      <rPr>
        <sz val="8"/>
        <color rgb="FF212A34"/>
        <rFont val="Times New Roman"/>
        <family val="1"/>
      </rPr>
      <t>D101H</t>
    </r>
  </si>
  <si>
    <r>
      <rPr>
        <sz val="8"/>
        <color rgb="FF212A34"/>
        <rFont val="Times New Roman"/>
        <family val="1"/>
      </rPr>
      <t>D101I</t>
    </r>
  </si>
  <si>
    <r>
      <rPr>
        <sz val="8"/>
        <color rgb="FF212A34"/>
        <rFont val="Times New Roman"/>
        <family val="1"/>
      </rPr>
      <t>D101J</t>
    </r>
  </si>
  <si>
    <r>
      <rPr>
        <sz val="8"/>
        <color rgb="FF212A34"/>
        <rFont val="Times New Roman"/>
        <family val="1"/>
      </rPr>
      <t>D102</t>
    </r>
  </si>
  <si>
    <r>
      <rPr>
        <sz val="8"/>
        <color rgb="FF212A34"/>
        <rFont val="Times New Roman"/>
        <family val="1"/>
      </rPr>
      <t>Número de problemas de control</t>
    </r>
  </si>
  <si>
    <r>
      <rPr>
        <sz val="8"/>
        <color rgb="FF212A34"/>
        <rFont val="Times New Roman"/>
        <family val="1"/>
      </rPr>
      <t>D103A</t>
    </r>
  </si>
  <si>
    <r>
      <rPr>
        <sz val="8"/>
        <color rgb="FF212A34"/>
        <rFont val="Times New Roman"/>
        <family val="1"/>
      </rPr>
      <t>Su esposo/compañero alguna vez le ha dicho o le ha hecho cosas para humillarla delante de los demás</t>
    </r>
  </si>
  <si>
    <r>
      <rPr>
        <sz val="8"/>
        <color rgb="FF212A34"/>
        <rFont val="Times New Roman"/>
        <family val="1"/>
      </rPr>
      <t>0:3</t>
    </r>
  </si>
  <si>
    <r>
      <rPr>
        <sz val="8"/>
        <color rgb="FF212A34"/>
        <rFont val="Times New Roman"/>
        <family val="1"/>
      </rPr>
      <t>Frecuentemente</t>
    </r>
  </si>
  <si>
    <r>
      <rPr>
        <sz val="8"/>
        <color rgb="FF212A34"/>
        <rFont val="Times New Roman"/>
        <family val="1"/>
      </rPr>
      <t>Algunas veces</t>
    </r>
  </si>
  <si>
    <r>
      <rPr>
        <sz val="8"/>
        <color rgb="FF212A34"/>
        <rFont val="Times New Roman"/>
        <family val="1"/>
      </rPr>
      <t>Nunca</t>
    </r>
  </si>
  <si>
    <r>
      <rPr>
        <sz val="8"/>
        <color rgb="FF212A34"/>
        <rFont val="Times New Roman"/>
        <family val="1"/>
      </rPr>
      <t>D103B</t>
    </r>
  </si>
  <si>
    <r>
      <rPr>
        <sz val="8"/>
        <color rgb="FF212A34"/>
        <rFont val="Times New Roman"/>
        <family val="1"/>
      </rPr>
      <t>Su esposo/compañero la ha amenazado con hacerle daño a usted o a alguien cercano a usted</t>
    </r>
  </si>
  <si>
    <r>
      <rPr>
        <sz val="8"/>
        <color rgb="FF212A34"/>
        <rFont val="Times New Roman"/>
        <family val="1"/>
      </rPr>
      <t>D103C</t>
    </r>
  </si>
  <si>
    <r>
      <rPr>
        <sz val="8"/>
        <color rgb="FF212A34"/>
        <rFont val="Times New Roman"/>
        <family val="1"/>
      </rPr>
      <t>Su esposo/compañero siempre insulta o hace sentir mal</t>
    </r>
  </si>
  <si>
    <r>
      <rPr>
        <sz val="8"/>
        <color rgb="FF212A34"/>
        <rFont val="Times New Roman"/>
        <family val="1"/>
      </rPr>
      <t>D103D</t>
    </r>
  </si>
  <si>
    <r>
      <rPr>
        <sz val="8"/>
        <color rgb="FF212A34"/>
        <rFont val="Times New Roman"/>
        <family val="1"/>
      </rPr>
      <t>Su esposo/compañero la  ha amenzado con irse de casa, quitarle a las hijas e hijos o la ayuda económica</t>
    </r>
  </si>
  <si>
    <r>
      <rPr>
        <sz val="8"/>
        <color rgb="FF212A34"/>
        <rFont val="Times New Roman"/>
        <family val="1"/>
      </rPr>
      <t>D103E</t>
    </r>
  </si>
  <si>
    <r>
      <rPr>
        <sz val="8"/>
        <color rgb="FF212A34"/>
        <rFont val="Times New Roman"/>
        <family val="1"/>
      </rPr>
      <t>Abuso emocional CS: siempre</t>
    </r>
  </si>
  <si>
    <r>
      <rPr>
        <sz val="8"/>
        <color rgb="FF212A34"/>
        <rFont val="Times New Roman"/>
        <family val="1"/>
      </rPr>
      <t>D103F</t>
    </r>
  </si>
  <si>
    <r>
      <rPr>
        <sz val="8"/>
        <color rgb="FF212A34"/>
        <rFont val="Times New Roman"/>
        <family val="1"/>
      </rPr>
      <t>D104</t>
    </r>
  </si>
  <si>
    <r>
      <rPr>
        <sz val="8"/>
        <color rgb="FF212A34"/>
        <rFont val="Times New Roman"/>
        <family val="1"/>
      </rPr>
      <t>Hubo violencia emocional</t>
    </r>
  </si>
  <si>
    <r>
      <rPr>
        <sz val="8"/>
        <color rgb="FF212A34"/>
        <rFont val="Times New Roman"/>
        <family val="1"/>
      </rPr>
      <t>0:1</t>
    </r>
  </si>
  <si>
    <r>
      <rPr>
        <sz val="8"/>
        <color rgb="FF212A34"/>
        <rFont val="Times New Roman"/>
        <family val="1"/>
      </rPr>
      <t>D105A</t>
    </r>
  </si>
  <si>
    <r>
      <rPr>
        <sz val="8"/>
        <color rgb="FF212A34"/>
        <rFont val="Times New Roman"/>
        <family val="1"/>
      </rPr>
      <t>Su esposo/compañero alguna vez la empujó, sacudió o le tiró algo</t>
    </r>
  </si>
  <si>
    <r>
      <rPr>
        <sz val="8"/>
        <color rgb="FF212A34"/>
        <rFont val="Times New Roman"/>
        <family val="1"/>
      </rPr>
      <t>D105B</t>
    </r>
  </si>
  <si>
    <r>
      <rPr>
        <sz val="8"/>
        <color rgb="FF212A34"/>
        <rFont val="Times New Roman"/>
        <family val="1"/>
      </rPr>
      <t>Su esposo/compañero alguna vez la abofeteó o le retorció el brazo</t>
    </r>
  </si>
  <si>
    <r>
      <rPr>
        <sz val="8"/>
        <color rgb="FF212A34"/>
        <rFont val="Times New Roman"/>
        <family val="1"/>
      </rPr>
      <t>D105C</t>
    </r>
  </si>
  <si>
    <r>
      <rPr>
        <sz val="8"/>
        <color rgb="FF212A34"/>
        <rFont val="Times New Roman"/>
        <family val="1"/>
      </rPr>
      <t>Su esposo/compañero alguna vez la golpeó con el puño o con algo que pudo hacerle daño</t>
    </r>
  </si>
  <si>
    <r>
      <rPr>
        <sz val="8"/>
        <color rgb="FF212A34"/>
        <rFont val="Times New Roman"/>
        <family val="1"/>
      </rPr>
      <t>D105D</t>
    </r>
  </si>
  <si>
    <r>
      <rPr>
        <sz val="8"/>
        <color rgb="FF212A34"/>
        <rFont val="Times New Roman"/>
        <family val="1"/>
      </rPr>
      <t>Su esposo/compañero alguna vez la ha pateado o arrastrado</t>
    </r>
  </si>
  <si>
    <r>
      <rPr>
        <sz val="8"/>
        <color rgb="FF212A34"/>
        <rFont val="Times New Roman"/>
        <family val="1"/>
      </rPr>
      <t>D105E</t>
    </r>
  </si>
  <si>
    <r>
      <rPr>
        <sz val="8"/>
        <color rgb="FF212A34"/>
        <rFont val="Times New Roman"/>
        <family val="1"/>
      </rPr>
      <t>Su esposo/compañero alguna vez trató de estrangularla o quemarla</t>
    </r>
  </si>
  <si>
    <r>
      <rPr>
        <sz val="8"/>
        <color rgb="FF212A34"/>
        <rFont val="Times New Roman"/>
        <family val="1"/>
      </rPr>
      <t>D105F</t>
    </r>
  </si>
  <si>
    <r>
      <rPr>
        <sz val="8"/>
        <color rgb="FF212A34"/>
        <rFont val="Times New Roman"/>
        <family val="1"/>
      </rPr>
      <t>Su esposo/compañero alguna vez la amenazó con un cuchillo / pistola u otro tipo de arma</t>
    </r>
  </si>
  <si>
    <r>
      <rPr>
        <sz val="8"/>
        <color rgb="FF212A34"/>
        <rFont val="Times New Roman"/>
        <family val="1"/>
      </rPr>
      <t>D105G</t>
    </r>
  </si>
  <si>
    <r>
      <rPr>
        <sz val="8"/>
        <color rgb="FF212A34"/>
        <rFont val="Times New Roman"/>
        <family val="1"/>
      </rPr>
      <t>Su esposo/compañero alguna vez la atacó/agredió con un cuchillo / pistola u otro tipo de arma</t>
    </r>
  </si>
  <si>
    <r>
      <rPr>
        <sz val="8"/>
        <color rgb="FF212A34"/>
        <rFont val="Times New Roman"/>
        <family val="1"/>
      </rPr>
      <t>D105H</t>
    </r>
  </si>
  <si>
    <r>
      <rPr>
        <sz val="8"/>
        <color rgb="FF212A34"/>
        <rFont val="Times New Roman"/>
        <family val="1"/>
      </rPr>
      <t>Su esposo/compañero alguna vez ha utilizado la fuerza física para obligarla a tener realciones sexuales aunque usted no quería</t>
    </r>
  </si>
  <si>
    <r>
      <rPr>
        <sz val="8"/>
        <color rgb="FF212A34"/>
        <rFont val="Times New Roman"/>
        <family val="1"/>
      </rPr>
      <t>D105I</t>
    </r>
  </si>
  <si>
    <r>
      <rPr>
        <sz val="8"/>
        <color rgb="FF212A34"/>
        <rFont val="Times New Roman"/>
        <family val="1"/>
      </rPr>
      <t>Su esposo/compañero alguna vez la obligó a realizar actos sexuales que Ud. no aprueba</t>
    </r>
  </si>
  <si>
    <r>
      <rPr>
        <sz val="8"/>
        <color rgb="FF212A34"/>
        <rFont val="Times New Roman"/>
        <family val="1"/>
      </rPr>
      <t>D105J</t>
    </r>
  </si>
  <si>
    <r>
      <rPr>
        <sz val="8"/>
        <color rgb="FF212A34"/>
        <rFont val="Times New Roman"/>
        <family val="1"/>
      </rPr>
      <t>Su esposo/compañero alguna vez le retorció el brazo o tiró de su cabello</t>
    </r>
  </si>
  <si>
    <r>
      <rPr>
        <sz val="8"/>
        <color rgb="FF212A34"/>
        <rFont val="Times New Roman"/>
        <family val="1"/>
      </rPr>
      <t>D105K</t>
    </r>
  </si>
  <si>
    <r>
      <rPr>
        <sz val="8"/>
        <color rgb="FF212A34"/>
        <rFont val="Times New Roman"/>
        <family val="1"/>
      </rPr>
      <t>CS: violencia física</t>
    </r>
  </si>
  <si>
    <r>
      <rPr>
        <sz val="8"/>
        <color rgb="FF212A34"/>
        <rFont val="Times New Roman"/>
        <family val="1"/>
      </rPr>
      <t>D105L</t>
    </r>
  </si>
  <si>
    <r>
      <rPr>
        <sz val="8"/>
        <color rgb="FF212A34"/>
        <rFont val="Times New Roman"/>
        <family val="1"/>
      </rPr>
      <t>D105M</t>
    </r>
  </si>
  <si>
    <r>
      <rPr>
        <sz val="8"/>
        <color rgb="FF212A34"/>
        <rFont val="Times New Roman"/>
        <family val="1"/>
      </rPr>
      <t>D105N</t>
    </r>
  </si>
  <si>
    <r>
      <rPr>
        <sz val="8"/>
        <color rgb="FF212A34"/>
        <rFont val="Times New Roman"/>
        <family val="1"/>
      </rPr>
      <t>D106</t>
    </r>
  </si>
  <si>
    <r>
      <rPr>
        <sz val="8"/>
        <color rgb="FF212A34"/>
        <rFont val="Times New Roman"/>
        <family val="1"/>
      </rPr>
      <t>Experimentó cualquier violencia menos severa (D105 A, B, C o D)</t>
    </r>
  </si>
  <si>
    <r>
      <rPr>
        <sz val="8"/>
        <color rgb="FF212A34"/>
        <rFont val="Times New Roman"/>
        <family val="1"/>
      </rPr>
      <t>Si (D105 A, B, C o D)</t>
    </r>
  </si>
  <si>
    <r>
      <rPr>
        <sz val="8"/>
        <color rgb="FF212A34"/>
        <rFont val="Times New Roman"/>
        <family val="1"/>
      </rPr>
      <t>D107</t>
    </r>
  </si>
  <si>
    <r>
      <rPr>
        <sz val="8"/>
        <color rgb="FF212A34"/>
        <rFont val="Times New Roman"/>
        <family val="1"/>
      </rPr>
      <t>Experimentó cualquier violencia severa (D105 E, F o G)</t>
    </r>
  </si>
  <si>
    <r>
      <rPr>
        <sz val="8"/>
        <color rgb="FF212A34"/>
        <rFont val="Times New Roman"/>
        <family val="1"/>
      </rPr>
      <t>Si (D105 E, F o G)</t>
    </r>
  </si>
  <si>
    <r>
      <rPr>
        <sz val="8"/>
        <color rgb="FF212A34"/>
        <rFont val="Times New Roman"/>
        <family val="1"/>
      </rPr>
      <t>D108</t>
    </r>
  </si>
  <si>
    <r>
      <rPr>
        <sz val="8"/>
        <color rgb="FF212A34"/>
        <rFont val="Times New Roman"/>
        <family val="1"/>
      </rPr>
      <t>Experimentó cualquier violencia sexual (D105 H o I)</t>
    </r>
  </si>
  <si>
    <r>
      <rPr>
        <sz val="8"/>
        <color rgb="FF212A34"/>
        <rFont val="Times New Roman"/>
        <family val="1"/>
      </rPr>
      <t>Si (D105 H o I)</t>
    </r>
  </si>
  <si>
    <r>
      <rPr>
        <sz val="8"/>
        <color rgb="FF212A34"/>
        <rFont val="Times New Roman"/>
        <family val="1"/>
      </rPr>
      <t>D109</t>
    </r>
  </si>
  <si>
    <r>
      <rPr>
        <sz val="8"/>
        <color rgb="FF212A34"/>
        <rFont val="Times New Roman"/>
        <family val="1"/>
      </rPr>
      <t>Cuánto tiempo después de haberse casado/unido con su (último) espso (compañero) empezaron a suceder estas cosas</t>
    </r>
  </si>
  <si>
    <r>
      <rPr>
        <sz val="8"/>
        <color rgb="FF212A34"/>
        <rFont val="Times New Roman"/>
        <family val="1"/>
      </rPr>
      <t>1:40, 95:98</t>
    </r>
  </si>
  <si>
    <r>
      <rPr>
        <sz val="8"/>
        <color rgb="FF212A34"/>
        <rFont val="Times New Roman"/>
        <family val="1"/>
      </rPr>
      <t>Antes de la union</t>
    </r>
  </si>
  <si>
    <r>
      <rPr>
        <sz val="8"/>
        <color rgb="FF212A34"/>
        <rFont val="Times New Roman"/>
        <family val="1"/>
      </rPr>
      <t>Después de la separación/divorcio</t>
    </r>
  </si>
  <si>
    <r>
      <rPr>
        <sz val="8"/>
        <color rgb="FF212A34"/>
        <rFont val="Times New Roman"/>
        <family val="1"/>
      </rPr>
      <t>D110A</t>
    </r>
  </si>
  <si>
    <r>
      <rPr>
        <sz val="8"/>
        <color rgb="FF212A34"/>
        <rFont val="Times New Roman"/>
        <family val="1"/>
      </rPr>
      <t>A causa de su esposo/compañero alguna vez tuvo moretones y/o dolores</t>
    </r>
  </si>
  <si>
    <r>
      <rPr>
        <sz val="8"/>
        <color rgb="FF212A34"/>
        <rFont val="Times New Roman"/>
        <family val="1"/>
      </rPr>
      <t>D110B</t>
    </r>
  </si>
  <si>
    <r>
      <rPr>
        <sz val="8"/>
        <color rgb="FF212A34"/>
        <rFont val="Times New Roman"/>
        <family val="1"/>
      </rPr>
      <t>A causa de su esposo/compañero alguna vez ha tenido lesiones o dislocaciones</t>
    </r>
  </si>
  <si>
    <r>
      <rPr>
        <sz val="8"/>
        <color rgb="FF212A34"/>
        <rFont val="Times New Roman"/>
        <family val="1"/>
      </rPr>
      <t>D110C</t>
    </r>
  </si>
  <si>
    <r>
      <rPr>
        <sz val="8"/>
        <color rgb="FF212A34"/>
        <rFont val="Times New Roman"/>
        <family val="1"/>
      </rPr>
      <t>A causa de su esposo/compañero alguna vez  tuvo que ir al médico o centro de salud por
algo que él le hizo</t>
    </r>
  </si>
  <si>
    <r>
      <rPr>
        <sz val="8"/>
        <color rgb="FF212A34"/>
        <rFont val="Times New Roman"/>
        <family val="1"/>
      </rPr>
      <t>D110D</t>
    </r>
  </si>
  <si>
    <r>
      <rPr>
        <sz val="8"/>
        <color rgb="FF212A34"/>
        <rFont val="Times New Roman"/>
        <family val="1"/>
      </rPr>
      <t>A causa de su esposo/compañero alguna vez  tuvo una herida, hueso roto, y dientes rotos,
quemaduras</t>
    </r>
  </si>
  <si>
    <r>
      <rPr>
        <sz val="8"/>
        <color rgb="FF212A34"/>
        <rFont val="Times New Roman"/>
        <family val="1"/>
      </rPr>
      <t>D110E</t>
    </r>
  </si>
  <si>
    <r>
      <rPr>
        <sz val="8"/>
        <color rgb="FF212A34"/>
        <rFont val="Times New Roman"/>
        <family val="1"/>
      </rPr>
      <t>A causa de su esposo/compañero alguna tuvo que ir al curandero, huesero u otra persona
por algo que él le hizo</t>
    </r>
  </si>
  <si>
    <r>
      <rPr>
        <sz val="8"/>
        <color rgb="FF212A34"/>
        <rFont val="Times New Roman"/>
        <family val="1"/>
      </rPr>
      <t>D110F</t>
    </r>
  </si>
  <si>
    <r>
      <rPr>
        <sz val="8"/>
        <color rgb="FF212A34"/>
        <rFont val="Times New Roman"/>
        <family val="1"/>
      </rPr>
      <t>Acción CS: por el acto del marido</t>
    </r>
  </si>
  <si>
    <r>
      <rPr>
        <sz val="8"/>
        <color rgb="FF212A34"/>
        <rFont val="Times New Roman"/>
        <family val="1"/>
      </rPr>
      <t>D110G</t>
    </r>
  </si>
  <si>
    <r>
      <rPr>
        <sz val="8"/>
        <color rgb="FF212A34"/>
        <rFont val="Times New Roman"/>
        <family val="1"/>
      </rPr>
      <t>D110H</t>
    </r>
  </si>
  <si>
    <r>
      <rPr>
        <sz val="8"/>
        <color rgb="FF212A34"/>
        <rFont val="Times New Roman"/>
        <family val="1"/>
      </rPr>
      <t>D111</t>
    </r>
  </si>
  <si>
    <r>
      <rPr>
        <sz val="8"/>
        <color rgb="FF212A34"/>
        <rFont val="Times New Roman"/>
        <family val="1"/>
      </rPr>
      <t>Cualquier resultado por causa de su esposo/compañero</t>
    </r>
  </si>
  <si>
    <r>
      <rPr>
        <sz val="8"/>
        <color rgb="FF212A34"/>
        <rFont val="Times New Roman"/>
        <family val="1"/>
      </rPr>
      <t>Si (D110A-C)</t>
    </r>
  </si>
  <si>
    <r>
      <rPr>
        <sz val="8"/>
        <color rgb="FF212A34"/>
        <rFont val="Times New Roman"/>
        <family val="1"/>
      </rPr>
      <t>D112</t>
    </r>
  </si>
  <si>
    <r>
      <rPr>
        <sz val="8"/>
        <color rgb="FF212A34"/>
        <rFont val="Times New Roman"/>
        <family val="1"/>
      </rPr>
      <t>Alguna vez usted pegó o maltrató físicamente a su esposo/compañero cuando no la estaba golpeando o maltratando físicamente</t>
    </r>
  </si>
  <si>
    <r>
      <rPr>
        <sz val="8"/>
        <color rgb="FF212A34"/>
        <rFont val="Times New Roman"/>
        <family val="1"/>
      </rPr>
      <t>D112A</t>
    </r>
  </si>
  <si>
    <r>
      <rPr>
        <sz val="8"/>
        <color rgb="FF212A34"/>
        <rFont val="Times New Roman"/>
        <family val="1"/>
      </rPr>
      <t>Con qué frecuencia lastimó físicamente a su esposo/compañero  en los últimos 12 meses</t>
    </r>
  </si>
  <si>
    <r>
      <rPr>
        <sz val="8"/>
        <color rgb="FF212A34"/>
        <rFont val="Times New Roman"/>
        <family val="1"/>
      </rPr>
      <t>0:2, 8</t>
    </r>
  </si>
  <si>
    <r>
      <rPr>
        <sz val="8"/>
        <color rgb="FF212A34"/>
        <rFont val="Times New Roman"/>
        <family val="1"/>
      </rPr>
      <t>Mucha frecuencia</t>
    </r>
  </si>
  <si>
    <r>
      <rPr>
        <sz val="8"/>
        <color rgb="FF212A34"/>
        <rFont val="Times New Roman"/>
        <family val="1"/>
      </rPr>
      <t>D113</t>
    </r>
  </si>
  <si>
    <r>
      <rPr>
        <sz val="8"/>
        <color rgb="FF212A34"/>
        <rFont val="Times New Roman"/>
        <family val="1"/>
      </rPr>
      <t>Su esposo/compañero toma bebidas alcohólicas</t>
    </r>
  </si>
  <si>
    <r>
      <rPr>
        <sz val="8"/>
        <color rgb="FF212A34"/>
        <rFont val="Times New Roman"/>
        <family val="1"/>
      </rPr>
      <t>D114</t>
    </r>
  </si>
  <si>
    <r>
      <rPr>
        <sz val="8"/>
        <color rgb="FF212A34"/>
        <rFont val="Times New Roman"/>
        <family val="1"/>
      </rPr>
      <t>Con qué frecuencia su esposo/compañero toma bebidas alcohólicas</t>
    </r>
  </si>
  <si>
    <r>
      <rPr>
        <sz val="8"/>
        <color rgb="FF212A34"/>
        <rFont val="Times New Roman"/>
        <family val="1"/>
      </rPr>
      <t>0:2</t>
    </r>
  </si>
  <si>
    <r>
      <rPr>
        <sz val="8"/>
        <color rgb="FF212A34"/>
        <rFont val="Times New Roman"/>
        <family val="1"/>
      </rPr>
      <t>D115B</t>
    </r>
  </si>
  <si>
    <r>
      <rPr>
        <sz val="8"/>
        <color rgb="FF212A34"/>
        <rFont val="Times New Roman"/>
        <family val="1"/>
      </rPr>
      <t>Desde cuando tenía 15 años de edad fue maltratada  físicamente por: madre</t>
    </r>
  </si>
  <si>
    <r>
      <rPr>
        <sz val="8"/>
        <color rgb="FF212A34"/>
        <rFont val="Times New Roman"/>
        <family val="1"/>
      </rPr>
      <t>Sí</t>
    </r>
  </si>
  <si>
    <r>
      <rPr>
        <sz val="8"/>
        <color rgb="FF212A34"/>
        <rFont val="Times New Roman"/>
        <family val="1"/>
      </rPr>
      <t>No respondio</t>
    </r>
  </si>
  <si>
    <r>
      <rPr>
        <sz val="8"/>
        <color rgb="FF212A34"/>
        <rFont val="Times New Roman"/>
        <family val="1"/>
      </rPr>
      <t>D115C</t>
    </r>
  </si>
  <si>
    <r>
      <rPr>
        <sz val="8"/>
        <color rgb="FF212A34"/>
        <rFont val="Times New Roman"/>
        <family val="1"/>
      </rPr>
      <t>Desde cuando tenía 15 años de edad fue maltratada  físicamente por: padre</t>
    </r>
  </si>
  <si>
    <r>
      <rPr>
        <sz val="8"/>
        <color rgb="FF212A34"/>
        <rFont val="Times New Roman"/>
        <family val="1"/>
      </rPr>
      <t>D115D</t>
    </r>
  </si>
  <si>
    <r>
      <rPr>
        <sz val="8"/>
        <color rgb="FF212A34"/>
        <rFont val="Times New Roman"/>
        <family val="1"/>
      </rPr>
      <t>Desde cuando tenía 15 años de edad fue maltratada  físicamente por: hija</t>
    </r>
  </si>
  <si>
    <r>
      <rPr>
        <sz val="8"/>
        <color rgb="FF212A34"/>
        <rFont val="Times New Roman"/>
        <family val="1"/>
      </rPr>
      <t>D115E</t>
    </r>
  </si>
  <si>
    <r>
      <rPr>
        <sz val="8"/>
        <color rgb="FF212A34"/>
        <rFont val="Times New Roman"/>
        <family val="1"/>
      </rPr>
      <t>Desde cuando tenía 15 años de edad fue maltratada  físicamente por: hijo</t>
    </r>
  </si>
  <si>
    <r>
      <rPr>
        <sz val="8"/>
        <color rgb="FF212A34"/>
        <rFont val="Times New Roman"/>
        <family val="1"/>
      </rPr>
      <t>D115F</t>
    </r>
  </si>
  <si>
    <r>
      <rPr>
        <sz val="8"/>
        <color rgb="FF212A34"/>
        <rFont val="Times New Roman"/>
        <family val="1"/>
      </rPr>
      <t>Desde cuando tenía 15 años de edad fue maltratada  físicamente por: hermana</t>
    </r>
  </si>
  <si>
    <r>
      <rPr>
        <sz val="8"/>
        <color rgb="FF212A34"/>
        <rFont val="Times New Roman"/>
        <family val="1"/>
      </rPr>
      <t>D115G</t>
    </r>
  </si>
  <si>
    <r>
      <rPr>
        <sz val="8"/>
        <color rgb="FF212A34"/>
        <rFont val="Times New Roman"/>
        <family val="1"/>
      </rPr>
      <t>Desde cuando tenía 15 años de edad fue maltratada  físicamente por: hermano</t>
    </r>
  </si>
  <si>
    <r>
      <rPr>
        <sz val="8"/>
        <color rgb="FF212A34"/>
        <rFont val="Times New Roman"/>
        <family val="1"/>
      </rPr>
      <t>D115H</t>
    </r>
  </si>
  <si>
    <r>
      <rPr>
        <sz val="8"/>
        <color rgb="FF212A34"/>
        <rFont val="Times New Roman"/>
        <family val="1"/>
      </rPr>
      <t>Desde cuando tenía 15 años de edad fue maltratada  físicamente por: otro pariente femenino</t>
    </r>
  </si>
  <si>
    <r>
      <rPr>
        <sz val="8"/>
        <color rgb="FF212A34"/>
        <rFont val="Times New Roman"/>
        <family val="1"/>
      </rPr>
      <t>D115I</t>
    </r>
  </si>
  <si>
    <r>
      <rPr>
        <sz val="8"/>
        <color rgb="FF212A34"/>
        <rFont val="Times New Roman"/>
        <family val="1"/>
      </rPr>
      <t>D115J</t>
    </r>
  </si>
  <si>
    <r>
      <rPr>
        <sz val="8"/>
        <color rgb="FF212A34"/>
        <rFont val="Times New Roman"/>
        <family val="1"/>
      </rPr>
      <t>Desde cuando tenía 15 años de edad fue maltratada  físicamente por: ex pareja</t>
    </r>
  </si>
  <si>
    <r>
      <rPr>
        <sz val="8"/>
        <color rgb="FF212A34"/>
        <rFont val="Times New Roman"/>
        <family val="1"/>
      </rPr>
      <t>D115K</t>
    </r>
  </si>
  <si>
    <r>
      <rPr>
        <sz val="8"/>
        <color rgb="FF212A34"/>
        <rFont val="Times New Roman"/>
        <family val="1"/>
      </rPr>
      <t>Desde cuando tenía 15 años de edad fue maltratada  físicamente por: novio actual</t>
    </r>
  </si>
  <si>
    <r>
      <rPr>
        <sz val="8"/>
        <color rgb="FF212A34"/>
        <rFont val="Times New Roman"/>
        <family val="1"/>
      </rPr>
      <t>D115L</t>
    </r>
  </si>
  <si>
    <r>
      <rPr>
        <sz val="8"/>
        <color rgb="FF212A34"/>
        <rFont val="Times New Roman"/>
        <family val="1"/>
      </rPr>
      <t>Desde cuando tenía 15 años de edad fue maltratada  físicamente por: ex novio</t>
    </r>
  </si>
  <si>
    <r>
      <rPr>
        <sz val="8"/>
        <color rgb="FF212A34"/>
        <rFont val="Times New Roman"/>
        <family val="1"/>
      </rPr>
      <t>D115M</t>
    </r>
  </si>
  <si>
    <r>
      <rPr>
        <sz val="8"/>
        <color rgb="FF212A34"/>
        <rFont val="Times New Roman"/>
        <family val="1"/>
      </rPr>
      <t>Desde cuando tenía 15 años de edad fue maltratada  físicamente por: madrastra</t>
    </r>
  </si>
  <si>
    <r>
      <rPr>
        <sz val="8"/>
        <color rgb="FF212A34"/>
        <rFont val="Times New Roman"/>
        <family val="1"/>
      </rPr>
      <t>D115N</t>
    </r>
  </si>
  <si>
    <r>
      <rPr>
        <sz val="8"/>
        <color rgb="FF212A34"/>
        <rFont val="Times New Roman"/>
        <family val="1"/>
      </rPr>
      <t>Desde cuando tenía 15 años de edad fue maltratada  físicamente por: padrastro</t>
    </r>
  </si>
  <si>
    <r>
      <rPr>
        <sz val="8"/>
        <color rgb="FF212A34"/>
        <rFont val="Times New Roman"/>
        <family val="1"/>
      </rPr>
      <t>D115O</t>
    </r>
  </si>
  <si>
    <r>
      <rPr>
        <sz val="8"/>
        <color rgb="FF212A34"/>
        <rFont val="Times New Roman"/>
        <family val="1"/>
      </rPr>
      <t>Desde cuando tenía 15 años de edad fue maltratada  físicamente por: suegra</t>
    </r>
  </si>
  <si>
    <r>
      <rPr>
        <sz val="8"/>
        <color rgb="FF212A34"/>
        <rFont val="Times New Roman"/>
        <family val="1"/>
      </rPr>
      <t>D115P</t>
    </r>
  </si>
  <si>
    <r>
      <rPr>
        <sz val="8"/>
        <color rgb="FF212A34"/>
        <rFont val="Times New Roman"/>
        <family val="1"/>
      </rPr>
      <t>Desde cuando tenía 15 años de edad fue maltratada  físicamente por: suegro</t>
    </r>
  </si>
  <si>
    <r>
      <rPr>
        <sz val="8"/>
        <color rgb="FF212A34"/>
        <rFont val="Times New Roman"/>
        <family val="1"/>
      </rPr>
      <t>D115Q</t>
    </r>
  </si>
  <si>
    <r>
      <rPr>
        <sz val="8"/>
        <color rgb="FF212A34"/>
        <rFont val="Times New Roman"/>
        <family val="1"/>
      </rPr>
      <t>Desde cuando tenía 15 años de edad fue maltratada  físicamente por: otra suegra</t>
    </r>
  </si>
  <si>
    <r>
      <rPr>
        <sz val="8"/>
        <color rgb="FF212A34"/>
        <rFont val="Times New Roman"/>
        <family val="1"/>
      </rPr>
      <t>D115R</t>
    </r>
  </si>
  <si>
    <r>
      <rPr>
        <sz val="8"/>
        <color rgb="FF212A34"/>
        <rFont val="Times New Roman"/>
        <family val="1"/>
      </rPr>
      <t>Desde cuando tenía 15 años de edad fue maltratada  físicamente por: otro suegro</t>
    </r>
  </si>
  <si>
    <r>
      <rPr>
        <sz val="8"/>
        <color rgb="FF212A34"/>
        <rFont val="Times New Roman"/>
        <family val="1"/>
      </rPr>
      <t>D115S</t>
    </r>
  </si>
  <si>
    <r>
      <rPr>
        <sz val="8"/>
        <color rgb="FF212A34"/>
        <rFont val="Times New Roman"/>
        <family val="1"/>
      </rPr>
      <t>Desde cuando tenía 15 años de edad fue maltratada  físicamente por: amiga</t>
    </r>
  </si>
  <si>
    <r>
      <rPr>
        <sz val="8"/>
        <color rgb="FF212A34"/>
        <rFont val="Times New Roman"/>
        <family val="1"/>
      </rPr>
      <t>D115T</t>
    </r>
  </si>
  <si>
    <r>
      <rPr>
        <sz val="8"/>
        <color rgb="FF212A34"/>
        <rFont val="Times New Roman"/>
        <family val="1"/>
      </rPr>
      <t>Desde cuando tenía 15 años de edad fue maltratada  físicamente por: amigo</t>
    </r>
  </si>
  <si>
    <r>
      <rPr>
        <sz val="8"/>
        <color rgb="FF212A34"/>
        <rFont val="Times New Roman"/>
        <family val="1"/>
      </rPr>
      <t>D115U</t>
    </r>
  </si>
  <si>
    <r>
      <rPr>
        <sz val="8"/>
        <color rgb="FF212A34"/>
        <rFont val="Times New Roman"/>
        <family val="1"/>
      </rPr>
      <t>Desde cuando tenía 15 años de edad fue maltratada  físicamente por: vecino</t>
    </r>
  </si>
  <si>
    <r>
      <rPr>
        <sz val="8"/>
        <color rgb="FF212A34"/>
        <rFont val="Times New Roman"/>
        <family val="1"/>
      </rPr>
      <t>D115V</t>
    </r>
  </si>
  <si>
    <r>
      <rPr>
        <sz val="8"/>
        <color rgb="FF212A34"/>
        <rFont val="Times New Roman"/>
        <family val="1"/>
      </rPr>
      <t>Desde cuando tenía 15 años de edad fue maltratada  físicamente por: profesor</t>
    </r>
  </si>
  <si>
    <r>
      <rPr>
        <sz val="8"/>
        <color rgb="FF212A34"/>
        <rFont val="Times New Roman"/>
        <family val="1"/>
      </rPr>
      <t>D115W</t>
    </r>
  </si>
  <si>
    <r>
      <rPr>
        <sz val="8"/>
        <color rgb="FF212A34"/>
        <rFont val="Times New Roman"/>
        <family val="1"/>
      </rPr>
      <t>Desde cuando tenía 15 años de edad fue maltratada  físicamente por: empleador</t>
    </r>
  </si>
  <si>
    <r>
      <rPr>
        <sz val="8"/>
        <color rgb="FF212A34"/>
        <rFont val="Times New Roman"/>
        <family val="1"/>
      </rPr>
      <t>D115X</t>
    </r>
  </si>
  <si>
    <r>
      <rPr>
        <sz val="8"/>
        <color rgb="FF212A34"/>
        <rFont val="Times New Roman"/>
        <family val="1"/>
      </rPr>
      <t>Desde cuando tenía 15 años de edad fue maltratada  físicamente por: otro</t>
    </r>
  </si>
  <si>
    <r>
      <rPr>
        <sz val="8"/>
        <color rgb="FF212A34"/>
        <rFont val="Times New Roman"/>
        <family val="1"/>
      </rPr>
      <t>D115Y</t>
    </r>
  </si>
  <si>
    <r>
      <rPr>
        <sz val="8"/>
        <color rgb="FF212A34"/>
        <rFont val="Times New Roman"/>
        <family val="1"/>
      </rPr>
      <t>Desde cuando tenía 15 años de edad fue maltratada  físicamente por: nadie más que cónyuge</t>
    </r>
  </si>
  <si>
    <r>
      <rPr>
        <sz val="8"/>
        <color rgb="FF212A34"/>
        <rFont val="Times New Roman"/>
        <family val="1"/>
      </rPr>
      <t>Alguien la lastimó físicamente</t>
    </r>
  </si>
  <si>
    <r>
      <rPr>
        <sz val="8"/>
        <color rgb="FF212A34"/>
        <rFont val="Times New Roman"/>
        <family val="1"/>
      </rPr>
      <t>Nadie la lastimó físicamente</t>
    </r>
  </si>
  <si>
    <r>
      <rPr>
        <sz val="8"/>
        <color rgb="FF212A34"/>
        <rFont val="Times New Roman"/>
        <family val="1"/>
      </rPr>
      <t>D115XA</t>
    </r>
  </si>
  <si>
    <r>
      <rPr>
        <sz val="8"/>
        <color rgb="FF212A34"/>
        <rFont val="Times New Roman"/>
        <family val="1"/>
      </rPr>
      <t>Desde cuando tenía 15 años de edad fue maltratada  físicamente por: extraño</t>
    </r>
  </si>
  <si>
    <r>
      <rPr>
        <sz val="8"/>
        <color rgb="FF212A34"/>
        <rFont val="Times New Roman"/>
        <family val="1"/>
      </rPr>
      <t>D115XB</t>
    </r>
  </si>
  <si>
    <r>
      <rPr>
        <sz val="8"/>
        <color rgb="FF212A34"/>
        <rFont val="Times New Roman"/>
        <family val="1"/>
      </rPr>
      <t>Desde cuando tenía 15 años de edad fue maltratada  físicamente por: otro familiar femenino del esposo</t>
    </r>
  </si>
  <si>
    <r>
      <rPr>
        <sz val="8"/>
        <color rgb="FF212A34"/>
        <rFont val="Times New Roman"/>
        <family val="1"/>
      </rPr>
      <t>D115XC</t>
    </r>
  </si>
  <si>
    <r>
      <rPr>
        <sz val="8"/>
        <color rgb="FF212A34"/>
        <rFont val="Times New Roman"/>
        <family val="1"/>
      </rPr>
      <t>Desde cuando tenía 15 años de edad fue maltratada  físicamente por: otro familiar masculino del esposo</t>
    </r>
  </si>
  <si>
    <r>
      <rPr>
        <sz val="8"/>
        <color rgb="FF212A34"/>
        <rFont val="Times New Roman"/>
        <family val="1"/>
      </rPr>
      <t>D115XD</t>
    </r>
  </si>
  <si>
    <r>
      <rPr>
        <sz val="8"/>
        <color rgb="FF212A34"/>
        <rFont val="Times New Roman"/>
        <family val="1"/>
      </rPr>
      <t>D115XE</t>
    </r>
  </si>
  <si>
    <r>
      <rPr>
        <sz val="8"/>
        <color rgb="FF212A34"/>
        <rFont val="Times New Roman"/>
        <family val="1"/>
      </rPr>
      <t>Desde cuando tenía 15 años de edad fue maltratada  físicamente por: la policía</t>
    </r>
  </si>
  <si>
    <r>
      <rPr>
        <sz val="8"/>
        <color rgb="FF212A34"/>
        <rFont val="Times New Roman"/>
        <family val="1"/>
      </rPr>
      <t>D115XF</t>
    </r>
  </si>
  <si>
    <r>
      <rPr>
        <sz val="8"/>
        <color rgb="FF212A34"/>
        <rFont val="Times New Roman"/>
        <family val="1"/>
      </rPr>
      <t>Desde cuando tenía 15 años de edad fue maltratada  físicamente por: líder religioso</t>
    </r>
  </si>
  <si>
    <r>
      <rPr>
        <sz val="8"/>
        <color rgb="FF212A34"/>
        <rFont val="Times New Roman"/>
        <family val="1"/>
      </rPr>
      <t>D115XG</t>
    </r>
  </si>
  <si>
    <r>
      <rPr>
        <sz val="8"/>
        <color rgb="FF212A34"/>
        <rFont val="Times New Roman"/>
        <family val="1"/>
      </rPr>
      <t>Desde cuando tenía 15 años de edad fue maltratada  físicamente por: abogado</t>
    </r>
  </si>
  <si>
    <r>
      <rPr>
        <sz val="8"/>
        <color rgb="FF212A34"/>
        <rFont val="Times New Roman"/>
        <family val="1"/>
      </rPr>
      <t>D115XH</t>
    </r>
  </si>
  <si>
    <r>
      <rPr>
        <sz val="8"/>
        <color rgb="FF212A34"/>
        <rFont val="Times New Roman"/>
        <family val="1"/>
      </rPr>
      <t>Desde cuando tenía 15 años de edad fue maltratada  físicamente por: doctor</t>
    </r>
  </si>
  <si>
    <r>
      <rPr>
        <sz val="8"/>
        <color rgb="FF212A34"/>
        <rFont val="Times New Roman"/>
        <family val="1"/>
      </rPr>
      <t>D115XI</t>
    </r>
  </si>
  <si>
    <r>
      <rPr>
        <sz val="8"/>
        <color rgb="FF212A34"/>
        <rFont val="Times New Roman"/>
        <family val="1"/>
      </rPr>
      <t>Desde cuando tenía 15 años de edad fue maltratada  físicamente por: CS</t>
    </r>
  </si>
  <si>
    <r>
      <rPr>
        <sz val="8"/>
        <color rgb="FF212A34"/>
        <rFont val="Times New Roman"/>
        <family val="1"/>
      </rPr>
      <t>D115XJ</t>
    </r>
  </si>
  <si>
    <r>
      <rPr>
        <sz val="8"/>
        <color rgb="FF212A34"/>
        <rFont val="Times New Roman"/>
        <family val="1"/>
      </rPr>
      <t>D115XK</t>
    </r>
  </si>
  <si>
    <r>
      <rPr>
        <sz val="8"/>
        <color rgb="FF212A34"/>
        <rFont val="Times New Roman"/>
        <family val="1"/>
      </rPr>
      <t>D116</t>
    </r>
  </si>
  <si>
    <r>
      <rPr>
        <sz val="8"/>
        <color rgb="FF212A34"/>
        <rFont val="Times New Roman"/>
        <family val="1"/>
      </rPr>
      <t>Persona que la maltrato físicamente con mayor frecuencia</t>
    </r>
  </si>
  <si>
    <r>
      <rPr>
        <sz val="8"/>
        <color rgb="FF212A34"/>
        <rFont val="Times New Roman"/>
        <family val="1"/>
      </rPr>
      <t>1:20, 96</t>
    </r>
  </si>
  <si>
    <r>
      <rPr>
        <sz val="8"/>
        <color rgb="FF212A34"/>
        <rFont val="Times New Roman"/>
        <family val="1"/>
      </rPr>
      <t>Madre</t>
    </r>
  </si>
  <si>
    <r>
      <rPr>
        <sz val="8"/>
        <color rgb="FF212A34"/>
        <rFont val="Times New Roman"/>
        <family val="1"/>
      </rPr>
      <t>Padre</t>
    </r>
  </si>
  <si>
    <r>
      <rPr>
        <sz val="8"/>
        <color rgb="FF212A34"/>
        <rFont val="Times New Roman"/>
        <family val="1"/>
      </rPr>
      <t>Madrastra</t>
    </r>
  </si>
  <si>
    <r>
      <rPr>
        <sz val="8"/>
        <color rgb="FF212A34"/>
        <rFont val="Times New Roman"/>
        <family val="1"/>
      </rPr>
      <t>Padrastro</t>
    </r>
  </si>
  <si>
    <r>
      <rPr>
        <sz val="8"/>
        <color rgb="FF212A34"/>
        <rFont val="Times New Roman"/>
        <family val="1"/>
      </rPr>
      <t>Hermana</t>
    </r>
  </si>
  <si>
    <r>
      <rPr>
        <sz val="8"/>
        <color rgb="FF212A34"/>
        <rFont val="Times New Roman"/>
        <family val="1"/>
      </rPr>
      <t>Hermano</t>
    </r>
  </si>
  <si>
    <r>
      <rPr>
        <sz val="8"/>
        <color rgb="FF212A34"/>
        <rFont val="Times New Roman"/>
        <family val="1"/>
      </rPr>
      <t>Hija</t>
    </r>
  </si>
  <si>
    <r>
      <rPr>
        <sz val="8"/>
        <color rgb="FF212A34"/>
        <rFont val="Times New Roman"/>
        <family val="1"/>
      </rPr>
      <t>Hijo</t>
    </r>
  </si>
  <si>
    <r>
      <rPr>
        <sz val="8"/>
        <color rgb="FF212A34"/>
        <rFont val="Times New Roman"/>
        <family val="1"/>
      </rPr>
      <t>Ex-esposo/ex-compañero</t>
    </r>
  </si>
  <si>
    <r>
      <rPr>
        <sz val="8"/>
        <color rgb="FF212A34"/>
        <rFont val="Times New Roman"/>
        <family val="1"/>
      </rPr>
      <t>Suegra</t>
    </r>
  </si>
  <si>
    <r>
      <rPr>
        <sz val="8"/>
        <color rgb="FF212A34"/>
        <rFont val="Times New Roman"/>
        <family val="1"/>
      </rPr>
      <t>Suegro</t>
    </r>
  </si>
  <si>
    <r>
      <rPr>
        <sz val="8"/>
        <color rgb="FF212A34"/>
        <rFont val="Times New Roman"/>
        <family val="1"/>
      </rPr>
      <t>Otro familiar femenino del esposo</t>
    </r>
  </si>
  <si>
    <r>
      <rPr>
        <sz val="8"/>
        <color rgb="FF212A34"/>
        <rFont val="Times New Roman"/>
        <family val="1"/>
      </rPr>
      <t>Otro familiar masculino del esposo</t>
    </r>
  </si>
  <si>
    <r>
      <rPr>
        <sz val="8"/>
        <color rgb="FF212A34"/>
        <rFont val="Times New Roman"/>
        <family val="1"/>
      </rPr>
      <t>Otro pariente femenino</t>
    </r>
  </si>
  <si>
    <r>
      <rPr>
        <sz val="8"/>
        <color rgb="FF212A34"/>
        <rFont val="Times New Roman"/>
        <family val="1"/>
      </rPr>
      <t>Otro pariente masculino</t>
    </r>
  </si>
  <si>
    <r>
      <rPr>
        <sz val="8"/>
        <color rgb="FF212A34"/>
        <rFont val="Times New Roman"/>
        <family val="1"/>
      </rPr>
      <t>Amiga/conocida</t>
    </r>
  </si>
  <si>
    <r>
      <rPr>
        <sz val="8"/>
        <color rgb="FF212A34"/>
        <rFont val="Times New Roman"/>
        <family val="1"/>
      </rPr>
      <t>Amigo/conocido</t>
    </r>
  </si>
  <si>
    <r>
      <rPr>
        <sz val="8"/>
        <color rgb="FF212A34"/>
        <rFont val="Times New Roman"/>
        <family val="1"/>
      </rPr>
      <t>Maestro(a)/Profesor(a)</t>
    </r>
  </si>
  <si>
    <r>
      <rPr>
        <sz val="8"/>
        <color rgb="FF212A34"/>
        <rFont val="Times New Roman"/>
        <family val="1"/>
      </rPr>
      <t>Empleador(a)</t>
    </r>
  </si>
  <si>
    <r>
      <rPr>
        <sz val="8"/>
        <color rgb="FF212A34"/>
        <rFont val="Times New Roman"/>
        <family val="1"/>
      </rPr>
      <t>Extraño(a)</t>
    </r>
  </si>
  <si>
    <r>
      <rPr>
        <sz val="8"/>
        <color rgb="FF212A34"/>
        <rFont val="Times New Roman"/>
        <family val="1"/>
      </rPr>
      <t>Otra</t>
    </r>
  </si>
  <si>
    <r>
      <rPr>
        <sz val="8"/>
        <color rgb="FF212A34"/>
        <rFont val="Times New Roman"/>
        <family val="1"/>
      </rPr>
      <t>D117A</t>
    </r>
  </si>
  <si>
    <r>
      <rPr>
        <sz val="8"/>
        <color rgb="FF212A34"/>
        <rFont val="Times New Roman"/>
        <family val="1"/>
      </rPr>
      <t>Veces que fue golpeada por personas distintas de la pareja en los últimos 12 meses</t>
    </r>
  </si>
  <si>
    <r>
      <rPr>
        <sz val="8"/>
        <color rgb="FF212A34"/>
        <rFont val="Times New Roman"/>
        <family val="1"/>
      </rPr>
      <t>De ningún modo</t>
    </r>
  </si>
  <si>
    <r>
      <rPr>
        <sz val="8"/>
        <color rgb="FF212A34"/>
        <rFont val="Times New Roman"/>
        <family val="1"/>
      </rPr>
      <t>A menudo</t>
    </r>
  </si>
  <si>
    <r>
      <rPr>
        <sz val="8"/>
        <color rgb="FF212A34"/>
        <rFont val="Times New Roman"/>
        <family val="1"/>
      </rPr>
      <t>D118A</t>
    </r>
  </si>
  <si>
    <r>
      <rPr>
        <sz val="8"/>
        <color rgb="FF212A34"/>
        <rFont val="Times New Roman"/>
        <family val="1"/>
      </rPr>
      <t>Durante el embarazo fue maltratada físicamente por: actual (ùltimo) esposo/compañero</t>
    </r>
  </si>
  <si>
    <r>
      <rPr>
        <sz val="8"/>
        <color rgb="FF212A34"/>
        <rFont val="Times New Roman"/>
        <family val="1"/>
      </rPr>
      <t>D118B</t>
    </r>
  </si>
  <si>
    <r>
      <rPr>
        <sz val="8"/>
        <color rgb="FF212A34"/>
        <rFont val="Times New Roman"/>
        <family val="1"/>
      </rPr>
      <t>Durante el embarazo fue maltratada físicamente por: madre</t>
    </r>
  </si>
  <si>
    <r>
      <rPr>
        <sz val="8"/>
        <color rgb="FF212A34"/>
        <rFont val="Times New Roman"/>
        <family val="1"/>
      </rPr>
      <t>D118C</t>
    </r>
  </si>
  <si>
    <r>
      <rPr>
        <sz val="8"/>
        <color rgb="FF212A34"/>
        <rFont val="Times New Roman"/>
        <family val="1"/>
      </rPr>
      <t>Durante el embarazo fue maltratada físicamente por: padre</t>
    </r>
  </si>
  <si>
    <r>
      <rPr>
        <sz val="8"/>
        <color rgb="FF212A34"/>
        <rFont val="Times New Roman"/>
        <family val="1"/>
      </rPr>
      <t>D118D</t>
    </r>
  </si>
  <si>
    <r>
      <rPr>
        <sz val="8"/>
        <color rgb="FF212A34"/>
        <rFont val="Times New Roman"/>
        <family val="1"/>
      </rPr>
      <t>Durante el embarazo fue maltratada físicamente por: hija</t>
    </r>
  </si>
  <si>
    <r>
      <rPr>
        <sz val="8"/>
        <color rgb="FF212A34"/>
        <rFont val="Times New Roman"/>
        <family val="1"/>
      </rPr>
      <t>D118E</t>
    </r>
  </si>
  <si>
    <r>
      <rPr>
        <sz val="8"/>
        <color rgb="FF212A34"/>
        <rFont val="Times New Roman"/>
        <family val="1"/>
      </rPr>
      <t>Durante el embarazo fue maltratada físicamente por: hijo</t>
    </r>
  </si>
  <si>
    <r>
      <rPr>
        <sz val="8"/>
        <color rgb="FF212A34"/>
        <rFont val="Times New Roman"/>
        <family val="1"/>
      </rPr>
      <t>D118F</t>
    </r>
  </si>
  <si>
    <r>
      <rPr>
        <sz val="8"/>
        <color rgb="FF212A34"/>
        <rFont val="Times New Roman"/>
        <family val="1"/>
      </rPr>
      <t>Durante el embarazo fue maltratada físicamente por: hermana</t>
    </r>
  </si>
  <si>
    <r>
      <rPr>
        <sz val="8"/>
        <color rgb="FF212A34"/>
        <rFont val="Times New Roman"/>
        <family val="1"/>
      </rPr>
      <t>D118G</t>
    </r>
  </si>
  <si>
    <r>
      <rPr>
        <sz val="8"/>
        <color rgb="FF212A34"/>
        <rFont val="Times New Roman"/>
        <family val="1"/>
      </rPr>
      <t>Durante el embarazo fue maltratada físicamente por: hermano</t>
    </r>
  </si>
  <si>
    <r>
      <rPr>
        <sz val="8"/>
        <color rgb="FF212A34"/>
        <rFont val="Times New Roman"/>
        <family val="1"/>
      </rPr>
      <t>D118H</t>
    </r>
  </si>
  <si>
    <r>
      <rPr>
        <sz val="8"/>
        <color rgb="FF212A34"/>
        <rFont val="Times New Roman"/>
        <family val="1"/>
      </rPr>
      <t>Durante el embarazo fue maltratada físicamente por: otro pariente femenino</t>
    </r>
  </si>
  <si>
    <r>
      <rPr>
        <sz val="8"/>
        <color rgb="FF212A34"/>
        <rFont val="Times New Roman"/>
        <family val="1"/>
      </rPr>
      <t>D118I</t>
    </r>
  </si>
  <si>
    <r>
      <rPr>
        <sz val="8"/>
        <color rgb="FF212A34"/>
        <rFont val="Times New Roman"/>
        <family val="1"/>
      </rPr>
      <t>Durante el embarazo fue maltratada físicamente por: otro pariente masculino</t>
    </r>
  </si>
  <si>
    <r>
      <rPr>
        <sz val="8"/>
        <color rgb="FF212A34"/>
        <rFont val="Times New Roman"/>
        <family val="1"/>
      </rPr>
      <t>D118J</t>
    </r>
  </si>
  <si>
    <r>
      <rPr>
        <sz val="8"/>
        <color rgb="FF212A34"/>
        <rFont val="Times New Roman"/>
        <family val="1"/>
      </rPr>
      <t>Durante el embarazo fue maltratada físicamente por: ex-esposo/exc-ompañero</t>
    </r>
  </si>
  <si>
    <r>
      <rPr>
        <sz val="8"/>
        <color rgb="FF212A34"/>
        <rFont val="Times New Roman"/>
        <family val="1"/>
      </rPr>
      <t>D118K</t>
    </r>
  </si>
  <si>
    <r>
      <rPr>
        <sz val="8"/>
        <color rgb="FF212A34"/>
        <rFont val="Times New Roman"/>
        <family val="1"/>
      </rPr>
      <t>Durante el embarazo fue maltratada físicamente por: novio actual</t>
    </r>
  </si>
  <si>
    <r>
      <rPr>
        <sz val="8"/>
        <color rgb="FF212A34"/>
        <rFont val="Times New Roman"/>
        <family val="1"/>
      </rPr>
      <t>D118L</t>
    </r>
  </si>
  <si>
    <r>
      <rPr>
        <sz val="8"/>
        <color rgb="FF212A34"/>
        <rFont val="Times New Roman"/>
        <family val="1"/>
      </rPr>
      <t>Durante el embarazo fue maltratada físicamente por: ex novio</t>
    </r>
  </si>
  <si>
    <r>
      <rPr>
        <sz val="8"/>
        <color rgb="FF212A34"/>
        <rFont val="Times New Roman"/>
        <family val="1"/>
      </rPr>
      <t>D118M</t>
    </r>
  </si>
  <si>
    <r>
      <rPr>
        <sz val="8"/>
        <color rgb="FF212A34"/>
        <rFont val="Times New Roman"/>
        <family val="1"/>
      </rPr>
      <t>Durante el embarazo fue maltratada físicamente por: madrastra</t>
    </r>
  </si>
  <si>
    <r>
      <rPr>
        <sz val="8"/>
        <color rgb="FF212A34"/>
        <rFont val="Times New Roman"/>
        <family val="1"/>
      </rPr>
      <t>D118N</t>
    </r>
  </si>
  <si>
    <r>
      <rPr>
        <sz val="8"/>
        <color rgb="FF212A34"/>
        <rFont val="Times New Roman"/>
        <family val="1"/>
      </rPr>
      <t>Durante el embarazo fue maltratada físicamente por: padrastro</t>
    </r>
  </si>
  <si>
    <r>
      <rPr>
        <sz val="8"/>
        <color rgb="FF212A34"/>
        <rFont val="Times New Roman"/>
        <family val="1"/>
      </rPr>
      <t>D118O</t>
    </r>
  </si>
  <si>
    <r>
      <rPr>
        <sz val="8"/>
        <color rgb="FF212A34"/>
        <rFont val="Times New Roman"/>
        <family val="1"/>
      </rPr>
      <t>Durante el embarazo fue maltratada físicamente por: suegra</t>
    </r>
  </si>
  <si>
    <r>
      <rPr>
        <sz val="8"/>
        <color rgb="FF212A34"/>
        <rFont val="Times New Roman"/>
        <family val="1"/>
      </rPr>
      <t>D118P</t>
    </r>
  </si>
  <si>
    <r>
      <rPr>
        <sz val="8"/>
        <color rgb="FF212A34"/>
        <rFont val="Times New Roman"/>
        <family val="1"/>
      </rPr>
      <t>Durante el embarazo fue maltratada físicamente por: suegro</t>
    </r>
  </si>
  <si>
    <r>
      <rPr>
        <sz val="8"/>
        <color rgb="FF212A34"/>
        <rFont val="Times New Roman"/>
        <family val="1"/>
      </rPr>
      <t>D118Q</t>
    </r>
  </si>
  <si>
    <r>
      <rPr>
        <sz val="8"/>
        <color rgb="FF212A34"/>
        <rFont val="Times New Roman"/>
        <family val="1"/>
      </rPr>
      <t>Durante el embarazo fue maltratada físicamente por: otro suegra</t>
    </r>
  </si>
  <si>
    <r>
      <rPr>
        <sz val="8"/>
        <color rgb="FF212A34"/>
        <rFont val="Times New Roman"/>
        <family val="1"/>
      </rPr>
      <t>D118R</t>
    </r>
  </si>
  <si>
    <r>
      <rPr>
        <sz val="8"/>
        <color rgb="FF212A34"/>
        <rFont val="Times New Roman"/>
        <family val="1"/>
      </rPr>
      <t>Durante el embarazo fue maltratada físicamente por: otro suegro</t>
    </r>
  </si>
  <si>
    <r>
      <rPr>
        <sz val="8"/>
        <color rgb="FF212A34"/>
        <rFont val="Times New Roman"/>
        <family val="1"/>
      </rPr>
      <t>D118S</t>
    </r>
  </si>
  <si>
    <r>
      <rPr>
        <sz val="8"/>
        <color rgb="FF212A34"/>
        <rFont val="Times New Roman"/>
        <family val="1"/>
      </rPr>
      <t>Durante el embarazo fue maltratada físicamente por: amiga/conocida</t>
    </r>
  </si>
  <si>
    <r>
      <rPr>
        <sz val="8"/>
        <color rgb="FF212A34"/>
        <rFont val="Times New Roman"/>
        <family val="1"/>
      </rPr>
      <t>D118T</t>
    </r>
  </si>
  <si>
    <r>
      <rPr>
        <sz val="8"/>
        <color rgb="FF212A34"/>
        <rFont val="Times New Roman"/>
        <family val="1"/>
      </rPr>
      <t>Durante el embarazo fue maltratada físicamente por: amigo/conocido</t>
    </r>
  </si>
  <si>
    <r>
      <rPr>
        <sz val="8"/>
        <color rgb="FF212A34"/>
        <rFont val="Times New Roman"/>
        <family val="1"/>
      </rPr>
      <t>D118U</t>
    </r>
  </si>
  <si>
    <r>
      <rPr>
        <sz val="8"/>
        <color rgb="FF212A34"/>
        <rFont val="Times New Roman"/>
        <family val="1"/>
      </rPr>
      <t>Durante el embarazo fue maltratada físicamente por: vecina</t>
    </r>
  </si>
  <si>
    <r>
      <rPr>
        <sz val="8"/>
        <color rgb="FF212A34"/>
        <rFont val="Times New Roman"/>
        <family val="1"/>
      </rPr>
      <t>D118V</t>
    </r>
  </si>
  <si>
    <r>
      <rPr>
        <sz val="8"/>
        <color rgb="FF212A34"/>
        <rFont val="Times New Roman"/>
        <family val="1"/>
      </rPr>
      <t>Durante el embarazo fue maltratada físicamente por: maestra(o)/profesor(a)</t>
    </r>
  </si>
  <si>
    <r>
      <rPr>
        <sz val="8"/>
        <color rgb="FF212A34"/>
        <rFont val="Times New Roman"/>
        <family val="1"/>
      </rPr>
      <t>D118W</t>
    </r>
  </si>
  <si>
    <r>
      <rPr>
        <sz val="8"/>
        <color rgb="FF212A34"/>
        <rFont val="Times New Roman"/>
        <family val="1"/>
      </rPr>
      <t>Durante el embarazo fue maltratada físicamente por: empleador(a)</t>
    </r>
  </si>
  <si>
    <r>
      <rPr>
        <sz val="8"/>
        <color rgb="FF212A34"/>
        <rFont val="Times New Roman"/>
        <family val="1"/>
      </rPr>
      <t>D118X</t>
    </r>
  </si>
  <si>
    <r>
      <rPr>
        <sz val="8"/>
        <color rgb="FF212A34"/>
        <rFont val="Times New Roman"/>
        <family val="1"/>
      </rPr>
      <t>Durante el embarazo fue maltratada físicamente por: otra persona</t>
    </r>
  </si>
  <si>
    <r>
      <rPr>
        <sz val="8"/>
        <color rgb="FF212A34"/>
        <rFont val="Times New Roman"/>
        <family val="1"/>
      </rPr>
      <t>D118Y</t>
    </r>
  </si>
  <si>
    <r>
      <rPr>
        <sz val="8"/>
        <color rgb="FF212A34"/>
        <rFont val="Times New Roman"/>
        <family val="1"/>
      </rPr>
      <t>Durante el embarazo fue maltratada físicamente por: nadie</t>
    </r>
  </si>
  <si>
    <r>
      <rPr>
        <sz val="8"/>
        <color rgb="FF212A34"/>
        <rFont val="Times New Roman"/>
        <family val="1"/>
      </rPr>
      <t>Alguien la lastimó durante la gestación</t>
    </r>
  </si>
  <si>
    <r>
      <rPr>
        <sz val="8"/>
        <color rgb="FF212A34"/>
        <rFont val="Times New Roman"/>
        <family val="1"/>
      </rPr>
      <t>Nadie la lastimó durante la gestación</t>
    </r>
  </si>
  <si>
    <r>
      <rPr>
        <sz val="8"/>
        <color rgb="FF212A34"/>
        <rFont val="Times New Roman"/>
        <family val="1"/>
      </rPr>
      <t>D118XA</t>
    </r>
  </si>
  <si>
    <r>
      <rPr>
        <sz val="8"/>
        <color rgb="FF212A34"/>
        <rFont val="Times New Roman"/>
        <family val="1"/>
      </rPr>
      <t>Durante el embarazo fue maltratada físicamente por: extraño(a)</t>
    </r>
  </si>
  <si>
    <r>
      <rPr>
        <sz val="8"/>
        <color rgb="FF212A34"/>
        <rFont val="Times New Roman"/>
        <family val="1"/>
      </rPr>
      <t>D118XB</t>
    </r>
  </si>
  <si>
    <r>
      <rPr>
        <sz val="8"/>
        <color rgb="FF212A34"/>
        <rFont val="Times New Roman"/>
        <family val="1"/>
      </rPr>
      <t>Durante el embarazo fue maltratada físicamente por: otro familiar femenino del esposo</t>
    </r>
  </si>
  <si>
    <r>
      <rPr>
        <sz val="8"/>
        <color rgb="FF212A34"/>
        <rFont val="Times New Roman"/>
        <family val="1"/>
      </rPr>
      <t>D118XC</t>
    </r>
  </si>
  <si>
    <r>
      <rPr>
        <sz val="8"/>
        <color rgb="FF212A34"/>
        <rFont val="Times New Roman"/>
        <family val="1"/>
      </rPr>
      <t>Durante el embarazo fue maltratada físicamente por: otro familiar masculino del esposo</t>
    </r>
  </si>
  <si>
    <r>
      <rPr>
        <sz val="8"/>
        <color rgb="FF212A34"/>
        <rFont val="Times New Roman"/>
        <family val="1"/>
      </rPr>
      <t>D118XD</t>
    </r>
  </si>
  <si>
    <r>
      <rPr>
        <sz val="8"/>
        <color rgb="FF212A34"/>
        <rFont val="Times New Roman"/>
        <family val="1"/>
      </rPr>
      <t>Durante el embarazo fue maltratada físicamente por: amiga</t>
    </r>
  </si>
  <si>
    <r>
      <rPr>
        <sz val="8"/>
        <color rgb="FF212A34"/>
        <rFont val="Times New Roman"/>
        <family val="1"/>
      </rPr>
      <t>D118XE</t>
    </r>
  </si>
  <si>
    <r>
      <rPr>
        <sz val="8"/>
        <color rgb="FF212A34"/>
        <rFont val="Times New Roman"/>
        <family val="1"/>
      </rPr>
      <t>Durante el embarazo fue maltratada físicamente por: policía</t>
    </r>
  </si>
  <si>
    <r>
      <rPr>
        <sz val="8"/>
        <color rgb="FF212A34"/>
        <rFont val="Times New Roman"/>
        <family val="1"/>
      </rPr>
      <t>D118XF</t>
    </r>
  </si>
  <si>
    <r>
      <rPr>
        <sz val="8"/>
        <color rgb="FF212A34"/>
        <rFont val="Times New Roman"/>
        <family val="1"/>
      </rPr>
      <t>Durante el embarazo fue maltratada físicamente por: líder religioso</t>
    </r>
  </si>
  <si>
    <r>
      <rPr>
        <sz val="8"/>
        <color rgb="FF212A34"/>
        <rFont val="Times New Roman"/>
        <family val="1"/>
      </rPr>
      <t>D118XG</t>
    </r>
  </si>
  <si>
    <r>
      <rPr>
        <sz val="8"/>
        <color rgb="FF212A34"/>
        <rFont val="Times New Roman"/>
        <family val="1"/>
      </rPr>
      <t>Durante el embarazo fue maltratada físicamente por: abogado</t>
    </r>
  </si>
  <si>
    <r>
      <rPr>
        <sz val="8"/>
        <color rgb="FF212A34"/>
        <rFont val="Times New Roman"/>
        <family val="1"/>
      </rPr>
      <t>D118XH</t>
    </r>
  </si>
  <si>
    <r>
      <rPr>
        <sz val="8"/>
        <color rgb="FF212A34"/>
        <rFont val="Times New Roman"/>
        <family val="1"/>
      </rPr>
      <t>Durante el embarazo fue maltratada físicamente por: doctor</t>
    </r>
  </si>
  <si>
    <r>
      <rPr>
        <sz val="8"/>
        <color rgb="FF212A34"/>
        <rFont val="Times New Roman"/>
        <family val="1"/>
      </rPr>
      <t>D118XI</t>
    </r>
  </si>
  <si>
    <r>
      <rPr>
        <sz val="8"/>
        <color rgb="FF212A34"/>
        <rFont val="Times New Roman"/>
        <family val="1"/>
      </rPr>
      <t>Durante el embarazo fue maltratada físicamente por: CS</t>
    </r>
  </si>
  <si>
    <r>
      <rPr>
        <sz val="8"/>
        <color rgb="FF212A34"/>
        <rFont val="Times New Roman"/>
        <family val="1"/>
      </rPr>
      <t>D118XJ</t>
    </r>
  </si>
  <si>
    <r>
      <rPr>
        <sz val="8"/>
        <color rgb="FF212A34"/>
        <rFont val="Times New Roman"/>
        <family val="1"/>
      </rPr>
      <t>D118XK</t>
    </r>
  </si>
  <si>
    <r>
      <rPr>
        <sz val="8"/>
        <color rgb="FF212A34"/>
        <rFont val="Times New Roman"/>
        <family val="1"/>
      </rPr>
      <t>Alguna vez lastimado físicamente por: CS</t>
    </r>
  </si>
  <si>
    <r>
      <rPr>
        <sz val="8"/>
        <color rgb="FF212A34"/>
        <rFont val="Times New Roman"/>
        <family val="1"/>
      </rPr>
      <t>D119A</t>
    </r>
  </si>
  <si>
    <r>
      <rPr>
        <sz val="8"/>
        <color rgb="FF212A34"/>
        <rFont val="Times New Roman"/>
        <family val="1"/>
      </rPr>
      <t>Cuando la han maltrattado pidió ayuda a: actual (ùltimo) esposo (compañero)</t>
    </r>
  </si>
  <si>
    <r>
      <rPr>
        <sz val="8"/>
        <color rgb="FF212A34"/>
        <rFont val="Times New Roman"/>
        <family val="1"/>
      </rPr>
      <t>D119B</t>
    </r>
  </si>
  <si>
    <r>
      <rPr>
        <sz val="8"/>
        <color rgb="FF212A34"/>
        <rFont val="Times New Roman"/>
        <family val="1"/>
      </rPr>
      <t>Cuando la han maltrattado pidió ayuda a: madre</t>
    </r>
  </si>
  <si>
    <r>
      <rPr>
        <sz val="8"/>
        <color rgb="FF212A34"/>
        <rFont val="Times New Roman"/>
        <family val="1"/>
      </rPr>
      <t>D119C</t>
    </r>
  </si>
  <si>
    <r>
      <rPr>
        <sz val="8"/>
        <color rgb="FF212A34"/>
        <rFont val="Times New Roman"/>
        <family val="1"/>
      </rPr>
      <t>Cuando la han maltrattado pidió ayuda a: padre</t>
    </r>
  </si>
  <si>
    <r>
      <rPr>
        <sz val="8"/>
        <color rgb="FF212A34"/>
        <rFont val="Times New Roman"/>
        <family val="1"/>
      </rPr>
      <t>D119D</t>
    </r>
  </si>
  <si>
    <r>
      <rPr>
        <sz val="8"/>
        <color rgb="FF212A34"/>
        <rFont val="Times New Roman"/>
        <family val="1"/>
      </rPr>
      <t>Cuando la han maltrattado pidió ayuda a: hija</t>
    </r>
  </si>
  <si>
    <r>
      <rPr>
        <sz val="8"/>
        <color rgb="FF212A34"/>
        <rFont val="Times New Roman"/>
        <family val="1"/>
      </rPr>
      <t>D119E</t>
    </r>
  </si>
  <si>
    <r>
      <rPr>
        <sz val="8"/>
        <color rgb="FF212A34"/>
        <rFont val="Times New Roman"/>
        <family val="1"/>
      </rPr>
      <t>Cuando la han maltrattado pidió ayuda a: hijo</t>
    </r>
  </si>
  <si>
    <r>
      <rPr>
        <sz val="8"/>
        <color rgb="FF212A34"/>
        <rFont val="Times New Roman"/>
        <family val="1"/>
      </rPr>
      <t>D119F</t>
    </r>
  </si>
  <si>
    <r>
      <rPr>
        <sz val="8"/>
        <color rgb="FF212A34"/>
        <rFont val="Times New Roman"/>
        <family val="1"/>
      </rPr>
      <t>Cuando la han maltrattado pidió ayuda a: hermana</t>
    </r>
  </si>
  <si>
    <r>
      <rPr>
        <sz val="8"/>
        <color rgb="FF212A34"/>
        <rFont val="Times New Roman"/>
        <family val="1"/>
      </rPr>
      <t>D119G</t>
    </r>
  </si>
  <si>
    <r>
      <rPr>
        <sz val="8"/>
        <color rgb="FF212A34"/>
        <rFont val="Times New Roman"/>
        <family val="1"/>
      </rPr>
      <t>Cuando la han maltrattado pidió ayuda a: hermano</t>
    </r>
  </si>
  <si>
    <r>
      <rPr>
        <sz val="8"/>
        <color rgb="FF212A34"/>
        <rFont val="Times New Roman"/>
        <family val="1"/>
      </rPr>
      <t>D119H</t>
    </r>
  </si>
  <si>
    <r>
      <rPr>
        <sz val="8"/>
        <color rgb="FF212A34"/>
        <rFont val="Times New Roman"/>
        <family val="1"/>
      </rPr>
      <t>Cuando la han maltrattado pidió ayuda a: familia propia</t>
    </r>
  </si>
  <si>
    <r>
      <rPr>
        <sz val="8"/>
        <color rgb="FF212A34"/>
        <rFont val="Times New Roman"/>
        <family val="1"/>
      </rPr>
      <t>D119I</t>
    </r>
  </si>
  <si>
    <r>
      <rPr>
        <sz val="8"/>
        <color rgb="FF212A34"/>
        <rFont val="Times New Roman"/>
        <family val="1"/>
      </rPr>
      <t>Cuando la han maltrattado pidió ayuda a: marido/pareja de familia</t>
    </r>
  </si>
  <si>
    <r>
      <rPr>
        <sz val="8"/>
        <color rgb="FF212A34"/>
        <rFont val="Times New Roman"/>
        <family val="1"/>
      </rPr>
      <t>D119J</t>
    </r>
  </si>
  <si>
    <r>
      <rPr>
        <sz val="8"/>
        <color rgb="FF212A34"/>
        <rFont val="Times New Roman"/>
        <family val="1"/>
      </rPr>
      <t>Cuando la han maltrattado pidió ayuda a: esposo/compañero actual/anterior</t>
    </r>
  </si>
  <si>
    <r>
      <rPr>
        <sz val="8"/>
        <color rgb="FF212A34"/>
        <rFont val="Times New Roman"/>
        <family val="1"/>
      </rPr>
      <t>D119K</t>
    </r>
  </si>
  <si>
    <r>
      <rPr>
        <sz val="8"/>
        <color rgb="FF212A34"/>
        <rFont val="Times New Roman"/>
        <family val="1"/>
      </rPr>
      <t>Cuando la han maltrattado pidió ayuda a: actual/ex novio</t>
    </r>
  </si>
  <si>
    <r>
      <rPr>
        <sz val="8"/>
        <color rgb="FF212A34"/>
        <rFont val="Times New Roman"/>
        <family val="1"/>
      </rPr>
      <t>D119L</t>
    </r>
  </si>
  <si>
    <r>
      <rPr>
        <sz val="8"/>
        <color rgb="FF212A34"/>
        <rFont val="Times New Roman"/>
        <family val="1"/>
      </rPr>
      <t>Cuando la han maltrattado pidió ayuda a: actual/ex novio solo</t>
    </r>
  </si>
  <si>
    <r>
      <rPr>
        <sz val="8"/>
        <color rgb="FF212A34"/>
        <rFont val="Times New Roman"/>
        <family val="1"/>
      </rPr>
      <t>D119M</t>
    </r>
  </si>
  <si>
    <r>
      <rPr>
        <sz val="8"/>
        <color rgb="FF212A34"/>
        <rFont val="Times New Roman"/>
        <family val="1"/>
      </rPr>
      <t>Cuando la han maltrattado pidió ayuda a: madrastra</t>
    </r>
  </si>
  <si>
    <r>
      <rPr>
        <sz val="8"/>
        <color rgb="FF212A34"/>
        <rFont val="Times New Roman"/>
        <family val="1"/>
      </rPr>
      <t>D119N</t>
    </r>
  </si>
  <si>
    <r>
      <rPr>
        <sz val="8"/>
        <color rgb="FF212A34"/>
        <rFont val="Times New Roman"/>
        <family val="1"/>
      </rPr>
      <t>Cuando la han maltrattado pidió ayuda a: padrastro</t>
    </r>
  </si>
  <si>
    <r>
      <rPr>
        <sz val="8"/>
        <color rgb="FF212A34"/>
        <rFont val="Times New Roman"/>
        <family val="1"/>
      </rPr>
      <t>D119O</t>
    </r>
  </si>
  <si>
    <r>
      <rPr>
        <sz val="8"/>
        <color rgb="FF212A34"/>
        <rFont val="Times New Roman"/>
        <family val="1"/>
      </rPr>
      <t>Cuando la han maltrattado pidió ayuda a: suegra</t>
    </r>
  </si>
  <si>
    <r>
      <rPr>
        <sz val="8"/>
        <color rgb="FF212A34"/>
        <rFont val="Times New Roman"/>
        <family val="1"/>
      </rPr>
      <t>D119P</t>
    </r>
  </si>
  <si>
    <r>
      <rPr>
        <sz val="8"/>
        <color rgb="FF212A34"/>
        <rFont val="Times New Roman"/>
        <family val="1"/>
      </rPr>
      <t>Cuando la han maltrattado pidió ayuda a: suegro</t>
    </r>
  </si>
  <si>
    <r>
      <rPr>
        <sz val="8"/>
        <color rgb="FF212A34"/>
        <rFont val="Times New Roman"/>
        <family val="1"/>
      </rPr>
      <t>D119Q</t>
    </r>
  </si>
  <si>
    <r>
      <rPr>
        <sz val="8"/>
        <color rgb="FF212A34"/>
        <rFont val="Times New Roman"/>
        <family val="1"/>
      </rPr>
      <t>Cuando la han maltrattado pidió ayuda a: otra familiar femenino del esposo</t>
    </r>
  </si>
  <si>
    <r>
      <rPr>
        <sz val="8"/>
        <color rgb="FF212A34"/>
        <rFont val="Times New Roman"/>
        <family val="1"/>
      </rPr>
      <t>D119R</t>
    </r>
  </si>
  <si>
    <r>
      <rPr>
        <sz val="8"/>
        <color rgb="FF212A34"/>
        <rFont val="Times New Roman"/>
        <family val="1"/>
      </rPr>
      <t>Cuando la han maltrattado pidió ayuda a: otra familiar masculino del esposo</t>
    </r>
  </si>
  <si>
    <r>
      <rPr>
        <sz val="8"/>
        <color rgb="FF212A34"/>
        <rFont val="Times New Roman"/>
        <family val="1"/>
      </rPr>
      <t>D119S</t>
    </r>
  </si>
  <si>
    <r>
      <rPr>
        <sz val="8"/>
        <color rgb="FF212A34"/>
        <rFont val="Times New Roman"/>
        <family val="1"/>
      </rPr>
      <t>Cuando la han maltrattado pidió ayuda a: amiga</t>
    </r>
  </si>
  <si>
    <r>
      <rPr>
        <sz val="8"/>
        <color rgb="FF212A34"/>
        <rFont val="Times New Roman"/>
        <family val="1"/>
      </rPr>
      <t>D119T</t>
    </r>
  </si>
  <si>
    <r>
      <rPr>
        <sz val="8"/>
        <color rgb="FF212A34"/>
        <rFont val="Times New Roman"/>
        <family val="1"/>
      </rPr>
      <t>Cuando la han maltrattado pidió ayuda a: amigo masculino</t>
    </r>
  </si>
  <si>
    <r>
      <rPr>
        <sz val="8"/>
        <color rgb="FF212A34"/>
        <rFont val="Times New Roman"/>
        <family val="1"/>
      </rPr>
      <t>D119U</t>
    </r>
  </si>
  <si>
    <r>
      <rPr>
        <sz val="8"/>
        <color rgb="FF212A34"/>
        <rFont val="Times New Roman"/>
        <family val="1"/>
      </rPr>
      <t>Cuando la han maltrattado pidió ayuda a: vecino</t>
    </r>
  </si>
  <si>
    <r>
      <rPr>
        <sz val="8"/>
        <color rgb="FF212A34"/>
        <rFont val="Times New Roman"/>
        <family val="1"/>
      </rPr>
      <t>D119V</t>
    </r>
  </si>
  <si>
    <r>
      <rPr>
        <sz val="8"/>
        <color rgb="FF212A34"/>
        <rFont val="Times New Roman"/>
        <family val="1"/>
      </rPr>
      <t>Cuando la han maltrattado pidió ayuda a: profesor</t>
    </r>
  </si>
  <si>
    <r>
      <rPr>
        <sz val="8"/>
        <color rgb="FF212A34"/>
        <rFont val="Times New Roman"/>
        <family val="1"/>
      </rPr>
      <t>D119W</t>
    </r>
  </si>
  <si>
    <r>
      <rPr>
        <sz val="8"/>
        <color rgb="FF212A34"/>
        <rFont val="Times New Roman"/>
        <family val="1"/>
      </rPr>
      <t>Cuando la han maltrattado pidió ayuda a: empleador</t>
    </r>
  </si>
  <si>
    <r>
      <rPr>
        <sz val="8"/>
        <color rgb="FF212A34"/>
        <rFont val="Times New Roman"/>
        <family val="1"/>
      </rPr>
      <t>D119X</t>
    </r>
  </si>
  <si>
    <r>
      <rPr>
        <sz val="8"/>
        <color rgb="FF212A34"/>
        <rFont val="Times New Roman"/>
        <family val="1"/>
      </rPr>
      <t>Cuando la han maltrattado pidió ayuda a: otra persona</t>
    </r>
  </si>
  <si>
    <r>
      <rPr>
        <sz val="8"/>
        <color rgb="FF212A34"/>
        <rFont val="Times New Roman"/>
        <family val="1"/>
      </rPr>
      <t>D119Y</t>
    </r>
  </si>
  <si>
    <r>
      <rPr>
        <sz val="8"/>
        <color rgb="FF212A34"/>
        <rFont val="Times New Roman"/>
        <family val="1"/>
      </rPr>
      <t>Cuando la han maltrattado pidió ayuda a: nadie</t>
    </r>
  </si>
  <si>
    <r>
      <rPr>
        <sz val="8"/>
        <color rgb="FF212A34"/>
        <rFont val="Times New Roman"/>
        <family val="1"/>
      </rPr>
      <t>Buscó ayuda de alguien</t>
    </r>
  </si>
  <si>
    <r>
      <rPr>
        <sz val="8"/>
        <color rgb="FF212A34"/>
        <rFont val="Times New Roman"/>
        <family val="1"/>
      </rPr>
      <t>No buscó ayuda</t>
    </r>
  </si>
  <si>
    <r>
      <rPr>
        <sz val="8"/>
        <color rgb="FF212A34"/>
        <rFont val="Times New Roman"/>
        <family val="1"/>
      </rPr>
      <t>D119XA</t>
    </r>
  </si>
  <si>
    <r>
      <rPr>
        <sz val="8"/>
        <color rgb="FF212A34"/>
        <rFont val="Times New Roman"/>
        <family val="1"/>
      </rPr>
      <t>Cuando la han maltrattado pidió ayuda a: desconocido</t>
    </r>
  </si>
  <si>
    <r>
      <rPr>
        <sz val="8"/>
        <color rgb="FF212A34"/>
        <rFont val="Times New Roman"/>
        <family val="1"/>
      </rPr>
      <t>D119XB</t>
    </r>
  </si>
  <si>
    <r>
      <rPr>
        <sz val="8"/>
        <color rgb="FF212A34"/>
        <rFont val="Times New Roman"/>
        <family val="1"/>
      </rPr>
      <t>Cuando la han maltrattado pidió ayuda a: organización de servicios sociales</t>
    </r>
  </si>
  <si>
    <r>
      <rPr>
        <sz val="8"/>
        <color rgb="FF212A34"/>
        <rFont val="Times New Roman"/>
        <family val="1"/>
      </rPr>
      <t>D119XC</t>
    </r>
  </si>
  <si>
    <r>
      <rPr>
        <sz val="8"/>
        <color rgb="FF212A34"/>
        <rFont val="Times New Roman"/>
        <family val="1"/>
      </rPr>
      <t>Cuando la han maltrattado pidió ayuda a: CS</t>
    </r>
  </si>
  <si>
    <r>
      <rPr>
        <sz val="8"/>
        <color rgb="FF212A34"/>
        <rFont val="Times New Roman"/>
        <family val="1"/>
      </rPr>
      <t>D119XD</t>
    </r>
  </si>
  <si>
    <r>
      <rPr>
        <sz val="8"/>
        <color rgb="FF212A34"/>
        <rFont val="Times New Roman"/>
        <family val="1"/>
      </rPr>
      <t>Cuando la han maltrattado pidió ayuda a: amigo</t>
    </r>
  </si>
  <si>
    <r>
      <rPr>
        <sz val="8"/>
        <color rgb="FF212A34"/>
        <rFont val="Times New Roman"/>
        <family val="1"/>
      </rPr>
      <t>D119XE</t>
    </r>
  </si>
  <si>
    <r>
      <rPr>
        <sz val="8"/>
        <color rgb="FF212A34"/>
        <rFont val="Times New Roman"/>
        <family val="1"/>
      </rPr>
      <t>Cuando la han maltrattado pidió ayuda a: policía</t>
    </r>
  </si>
  <si>
    <r>
      <rPr>
        <sz val="8"/>
        <color rgb="FF212A34"/>
        <rFont val="Times New Roman"/>
        <family val="1"/>
      </rPr>
      <t>D119XF</t>
    </r>
  </si>
  <si>
    <r>
      <rPr>
        <sz val="8"/>
        <color rgb="FF212A34"/>
        <rFont val="Times New Roman"/>
        <family val="1"/>
      </rPr>
      <t>Cuando la han maltrattado pidió ayuda a: líder religioso</t>
    </r>
  </si>
  <si>
    <r>
      <rPr>
        <sz val="8"/>
        <color rgb="FF212A34"/>
        <rFont val="Times New Roman"/>
        <family val="1"/>
      </rPr>
      <t>D119XG</t>
    </r>
  </si>
  <si>
    <r>
      <rPr>
        <sz val="8"/>
        <color rgb="FF212A34"/>
        <rFont val="Times New Roman"/>
        <family val="1"/>
      </rPr>
      <t>Cuando la han maltrattado pidió ayuda a: abogado</t>
    </r>
  </si>
  <si>
    <r>
      <rPr>
        <sz val="8"/>
        <color rgb="FF212A34"/>
        <rFont val="Times New Roman"/>
        <family val="1"/>
      </rPr>
      <t>D119XH</t>
    </r>
  </si>
  <si>
    <r>
      <rPr>
        <sz val="8"/>
        <color rgb="FF212A34"/>
        <rFont val="Times New Roman"/>
        <family val="1"/>
      </rPr>
      <t>Cuando la han maltrattado pidió ayuda a: doctor</t>
    </r>
  </si>
  <si>
    <r>
      <rPr>
        <sz val="8"/>
        <color rgb="FF212A34"/>
        <rFont val="Times New Roman"/>
        <family val="1"/>
      </rPr>
      <t>D119XI</t>
    </r>
  </si>
  <si>
    <r>
      <rPr>
        <sz val="8"/>
        <color rgb="FF212A34"/>
        <rFont val="Times New Roman"/>
        <family val="1"/>
      </rPr>
      <t>Cuando la han maltrattado pidió ayuda a: otro pariente femenino</t>
    </r>
  </si>
  <si>
    <r>
      <rPr>
        <sz val="8"/>
        <color rgb="FF212A34"/>
        <rFont val="Times New Roman"/>
        <family val="1"/>
      </rPr>
      <t>D119XJ</t>
    </r>
  </si>
  <si>
    <r>
      <rPr>
        <sz val="8"/>
        <color rgb="FF212A34"/>
        <rFont val="Times New Roman"/>
        <family val="1"/>
      </rPr>
      <t>Cuando la han maltrattado pidió ayuda a: otro pariente masculino</t>
    </r>
  </si>
  <si>
    <r>
      <rPr>
        <sz val="8"/>
        <color rgb="FF212A34"/>
        <rFont val="Times New Roman"/>
        <family val="1"/>
      </rPr>
      <t>D119XK</t>
    </r>
  </si>
  <si>
    <r>
      <rPr>
        <sz val="8"/>
        <color rgb="FF212A34"/>
        <rFont val="Times New Roman"/>
        <family val="1"/>
      </rPr>
      <t>D120</t>
    </r>
  </si>
  <si>
    <r>
      <rPr>
        <sz val="8"/>
        <color rgb="FF212A34"/>
        <rFont val="Times New Roman"/>
        <family val="1"/>
      </rPr>
      <t>Razón principal por la que nunca buscó ayuda</t>
    </r>
  </si>
  <si>
    <r>
      <rPr>
        <sz val="8"/>
        <color rgb="FF212A34"/>
        <rFont val="Times New Roman"/>
        <family val="1"/>
      </rPr>
      <t>1:9, 96</t>
    </r>
  </si>
  <si>
    <r>
      <rPr>
        <sz val="8"/>
        <color rgb="FF212A34"/>
        <rFont val="Times New Roman"/>
        <family val="1"/>
      </rPr>
      <t>No sabe donde ir/no conoce servicios</t>
    </r>
  </si>
  <si>
    <r>
      <rPr>
        <sz val="8"/>
        <color rgb="FF212A34"/>
        <rFont val="Times New Roman"/>
        <family val="1"/>
      </rPr>
      <t>No era necesario</t>
    </r>
  </si>
  <si>
    <r>
      <rPr>
        <sz val="8"/>
        <color rgb="FF212A34"/>
        <rFont val="Times New Roman"/>
        <family val="1"/>
      </rPr>
      <t>No sirve de nada</t>
    </r>
  </si>
  <si>
    <r>
      <rPr>
        <sz val="8"/>
        <color rgb="FF212A34"/>
        <rFont val="Times New Roman"/>
        <family val="1"/>
      </rPr>
      <t>Es parte de la vida</t>
    </r>
  </si>
  <si>
    <r>
      <rPr>
        <sz val="8"/>
        <color rgb="FF212A34"/>
        <rFont val="Times New Roman"/>
        <family val="1"/>
      </rPr>
      <t>Miedo al divorcio/separación</t>
    </r>
  </si>
  <si>
    <r>
      <rPr>
        <sz val="8"/>
        <color rgb="FF212A34"/>
        <rFont val="Times New Roman"/>
        <family val="1"/>
      </rPr>
      <t>Miedo a que le pegara de neuvo a ella o a sus hijas e hijos</t>
    </r>
  </si>
  <si>
    <r>
      <rPr>
        <sz val="8"/>
        <color rgb="FF212A34"/>
        <rFont val="Times New Roman"/>
        <family val="1"/>
      </rPr>
      <t>Miedo de causarle un problema a la persona que le pego</t>
    </r>
  </si>
  <si>
    <r>
      <rPr>
        <sz val="8"/>
        <color rgb="FF212A34"/>
        <rFont val="Times New Roman"/>
        <family val="1"/>
      </rPr>
      <t>Vergüenza</t>
    </r>
  </si>
  <si>
    <r>
      <rPr>
        <sz val="8"/>
        <color rgb="FF212A34"/>
        <rFont val="Times New Roman"/>
        <family val="1"/>
      </rPr>
      <t>Ella tenía la culpa</t>
    </r>
  </si>
  <si>
    <r>
      <rPr>
        <sz val="8"/>
        <color rgb="FF212A34"/>
        <rFont val="Times New Roman"/>
        <family val="1"/>
      </rPr>
      <t>Otro</t>
    </r>
  </si>
  <si>
    <r>
      <rPr>
        <sz val="8"/>
        <color rgb="FF212A34"/>
        <rFont val="Times New Roman"/>
        <family val="1"/>
      </rPr>
      <t>D121</t>
    </r>
  </si>
  <si>
    <r>
      <rPr>
        <sz val="8"/>
        <color rgb="FF212A34"/>
        <rFont val="Times New Roman"/>
        <family val="1"/>
      </rPr>
      <t>Su padre alguna vez golpeó a su madre</t>
    </r>
  </si>
  <si>
    <r>
      <rPr>
        <sz val="8"/>
        <color rgb="FF212A34"/>
        <rFont val="Times New Roman"/>
        <family val="1"/>
      </rPr>
      <t>D122A</t>
    </r>
  </si>
  <si>
    <r>
      <rPr>
        <sz val="8"/>
        <color rgb="FF212A34"/>
        <rFont val="Times New Roman"/>
        <family val="1"/>
      </rPr>
      <t>Entrevista interrumpida por presencia del esposo/compañero</t>
    </r>
  </si>
  <si>
    <r>
      <rPr>
        <sz val="8"/>
        <color rgb="FF212A34"/>
        <rFont val="Times New Roman"/>
        <family val="1"/>
      </rPr>
      <t>Si, una vez</t>
    </r>
  </si>
  <si>
    <r>
      <rPr>
        <sz val="8"/>
        <color rgb="FF212A34"/>
        <rFont val="Times New Roman"/>
        <family val="1"/>
      </rPr>
      <t>Si mas de una vez</t>
    </r>
  </si>
  <si>
    <r>
      <rPr>
        <sz val="8"/>
        <color rgb="FF212A34"/>
        <rFont val="Times New Roman"/>
        <family val="1"/>
      </rPr>
      <t>D122B</t>
    </r>
  </si>
  <si>
    <r>
      <rPr>
        <sz val="8"/>
        <color rgb="FF212A34"/>
        <rFont val="Times New Roman"/>
        <family val="1"/>
      </rPr>
      <t>Entrevista interrumpida por presencia de otro hombre adulto</t>
    </r>
  </si>
  <si>
    <r>
      <rPr>
        <sz val="8"/>
        <color rgb="FF212A34"/>
        <rFont val="Times New Roman"/>
        <family val="1"/>
      </rPr>
      <t>D122C</t>
    </r>
  </si>
  <si>
    <r>
      <rPr>
        <sz val="8"/>
        <color rgb="FF212A34"/>
        <rFont val="Times New Roman"/>
        <family val="1"/>
      </rPr>
      <t>Entrevista interrumpida por presencia de otra mujer adulta</t>
    </r>
  </si>
  <si>
    <r>
      <rPr>
        <sz val="8"/>
        <color rgb="FF212A34"/>
        <rFont val="Times New Roman"/>
        <family val="1"/>
      </rPr>
      <t>D123</t>
    </r>
  </si>
  <si>
    <r>
      <rPr>
        <sz val="8"/>
        <color rgb="FF212A34"/>
        <rFont val="Times New Roman"/>
        <family val="1"/>
      </rPr>
      <t>La primera relación sexual fue deseada o forzada</t>
    </r>
  </si>
  <si>
    <r>
      <rPr>
        <sz val="8"/>
        <color rgb="FF212A34"/>
        <rFont val="Times New Roman"/>
        <family val="1"/>
      </rPr>
      <t>1:3</t>
    </r>
  </si>
  <si>
    <r>
      <rPr>
        <sz val="8"/>
        <color rgb="FF212A34"/>
        <rFont val="Times New Roman"/>
        <family val="1"/>
      </rPr>
      <t>Quería</t>
    </r>
  </si>
  <si>
    <r>
      <rPr>
        <sz val="8"/>
        <color rgb="FF212A34"/>
        <rFont val="Times New Roman"/>
        <family val="1"/>
      </rPr>
      <t>Forzado a</t>
    </r>
  </si>
  <si>
    <r>
      <rPr>
        <sz val="8"/>
        <color rgb="FF212A34"/>
        <rFont val="Times New Roman"/>
        <family val="1"/>
      </rPr>
      <t>Se negó a responder/no respondió</t>
    </r>
  </si>
  <si>
    <r>
      <rPr>
        <sz val="8"/>
        <color rgb="FF212A34"/>
        <rFont val="Times New Roman"/>
        <family val="1"/>
      </rPr>
      <t>D124</t>
    </r>
  </si>
  <si>
    <r>
      <rPr>
        <sz val="8"/>
        <color rgb="FF212A34"/>
        <rFont val="Times New Roman"/>
        <family val="1"/>
      </rPr>
      <t>Otra persona que no sea su esposo/compañero la forzó a tener relaciones sexuales durante los últimos 12 meses</t>
    </r>
  </si>
  <si>
    <r>
      <rPr>
        <sz val="8"/>
        <color rgb="FF212A34"/>
        <rFont val="Times New Roman"/>
        <family val="1"/>
      </rPr>
      <t>0:1, 6</t>
    </r>
  </si>
  <si>
    <r>
      <rPr>
        <sz val="8"/>
        <color rgb="FF212A34"/>
        <rFont val="Times New Roman"/>
        <family val="1"/>
      </rPr>
      <t>D125</t>
    </r>
  </si>
  <si>
    <r>
      <rPr>
        <sz val="8"/>
        <color rgb="FF212A34"/>
        <rFont val="Times New Roman"/>
        <family val="1"/>
      </rPr>
      <t>Cualquier otra persona la obligó a realizar actos sexuales</t>
    </r>
  </si>
  <si>
    <r>
      <rPr>
        <sz val="8"/>
        <color rgb="FF212A34"/>
        <rFont val="Times New Roman"/>
        <family val="1"/>
      </rPr>
      <t>0:1, 3</t>
    </r>
  </si>
  <si>
    <r>
      <rPr>
        <sz val="8"/>
        <color rgb="FF212A34"/>
        <rFont val="Times New Roman"/>
        <family val="1"/>
      </rPr>
      <t>D126</t>
    </r>
  </si>
  <si>
    <r>
      <rPr>
        <sz val="8"/>
        <color rgb="FF212A34"/>
        <rFont val="Times New Roman"/>
        <family val="1"/>
      </rPr>
      <t>Edad en la primera actividad sexual forzada</t>
    </r>
  </si>
  <si>
    <r>
      <rPr>
        <sz val="8"/>
        <color rgb="FF212A34"/>
        <rFont val="Times New Roman"/>
        <family val="1"/>
      </rPr>
      <t>D127</t>
    </r>
  </si>
  <si>
    <r>
      <rPr>
        <sz val="8"/>
        <color rgb="FF212A34"/>
        <rFont val="Times New Roman"/>
        <family val="1"/>
      </rPr>
      <t>Persona que la obligó a la primera actividad sexual</t>
    </r>
  </si>
  <si>
    <r>
      <rPr>
        <sz val="8"/>
        <color rgb="FF212A34"/>
        <rFont val="Times New Roman"/>
        <family val="1"/>
      </rPr>
      <t>Esposo actual/pareja</t>
    </r>
  </si>
  <si>
    <r>
      <rPr>
        <sz val="8"/>
        <color rgb="FF212A34"/>
        <rFont val="Times New Roman"/>
        <family val="1"/>
      </rPr>
      <t>Ex marido/pareja</t>
    </r>
  </si>
  <si>
    <r>
      <rPr>
        <sz val="8"/>
        <color rgb="FF212A34"/>
        <rFont val="Times New Roman"/>
        <family val="1"/>
      </rPr>
      <t>Actual/ex novio</t>
    </r>
  </si>
  <si>
    <r>
      <rPr>
        <sz val="8"/>
        <color rgb="FF212A34"/>
        <rFont val="Times New Roman"/>
        <family val="1"/>
      </rPr>
      <t>Otro pariente</t>
    </r>
  </si>
  <si>
    <r>
      <rPr>
        <sz val="8"/>
        <color rgb="FF212A34"/>
        <rFont val="Times New Roman"/>
        <family val="1"/>
      </rPr>
      <t>Consuegro</t>
    </r>
  </si>
  <si>
    <r>
      <rPr>
        <sz val="8"/>
        <color rgb="FF212A34"/>
        <rFont val="Times New Roman"/>
        <family val="1"/>
      </rPr>
      <t>Propio amigo/conocido</t>
    </r>
  </si>
  <si>
    <r>
      <rPr>
        <sz val="8"/>
        <color rgb="FF212A34"/>
        <rFont val="Times New Roman"/>
        <family val="1"/>
      </rPr>
      <t>Amigo de la familia</t>
    </r>
  </si>
  <si>
    <r>
      <rPr>
        <sz val="8"/>
        <color rgb="FF212A34"/>
        <rFont val="Times New Roman"/>
        <family val="1"/>
      </rPr>
      <t>Profesor</t>
    </r>
  </si>
  <si>
    <r>
      <rPr>
        <sz val="8"/>
        <color rgb="FF212A34"/>
        <rFont val="Times New Roman"/>
        <family val="1"/>
      </rPr>
      <t>Empleador/alguien en el trabajo</t>
    </r>
  </si>
  <si>
    <r>
      <rPr>
        <sz val="8"/>
        <color rgb="FF212A34"/>
        <rFont val="Times New Roman"/>
        <family val="1"/>
      </rPr>
      <t>Policía/soldado</t>
    </r>
  </si>
  <si>
    <r>
      <rPr>
        <sz val="8"/>
        <color rgb="FF212A34"/>
        <rFont val="Times New Roman"/>
        <family val="1"/>
      </rPr>
      <t>Sacerdote/líder religioso</t>
    </r>
  </si>
  <si>
    <r>
      <rPr>
        <sz val="8"/>
        <color rgb="FF212A34"/>
        <rFont val="Times New Roman"/>
        <family val="1"/>
      </rPr>
      <t>Desconocido</t>
    </r>
  </si>
  <si>
    <r>
      <rPr>
        <sz val="8"/>
        <color rgb="FF212A34"/>
        <rFont val="Times New Roman"/>
        <family val="1"/>
      </rPr>
      <t>D128</t>
    </r>
  </si>
  <si>
    <r>
      <rPr>
        <sz val="8"/>
        <color rgb="FF212A34"/>
        <rFont val="Times New Roman"/>
        <family val="1"/>
      </rPr>
      <t>Alguna vez le dijo a alguien sobre la violencia</t>
    </r>
  </si>
  <si>
    <r>
      <rPr>
        <sz val="8"/>
        <color rgb="FF212A34"/>
        <rFont val="Times New Roman"/>
        <family val="1"/>
      </rPr>
      <t>QI1003AN</t>
    </r>
  </si>
  <si>
    <r>
      <rPr>
        <sz val="8"/>
        <color rgb="FF212A34"/>
        <rFont val="Times New Roman"/>
        <family val="1"/>
      </rPr>
      <t>En los últimos 12 meses con qué frecuencia: su esposo se pone celoso</t>
    </r>
  </si>
  <si>
    <r>
      <rPr>
        <sz val="8"/>
        <color rgb="FF212A34"/>
        <rFont val="Times New Roman"/>
        <family val="1"/>
      </rPr>
      <t>QI1003BN</t>
    </r>
  </si>
  <si>
    <r>
      <rPr>
        <sz val="8"/>
        <color rgb="FF212A34"/>
        <rFont val="Times New Roman"/>
        <family val="1"/>
      </rPr>
      <t>En los últimos 12 meses con qué frecuencia: la acusa de ser infiel</t>
    </r>
  </si>
  <si>
    <r>
      <rPr>
        <sz val="8"/>
        <color rgb="FF212A34"/>
        <rFont val="Times New Roman"/>
        <family val="1"/>
      </rPr>
      <t>QI1003CN</t>
    </r>
  </si>
  <si>
    <r>
      <rPr>
        <sz val="8"/>
        <color rgb="FF212A34"/>
        <rFont val="Times New Roman"/>
        <family val="1"/>
      </rPr>
      <t>En los últimos 12 meses con qué frecuencia: le impide visitas de amistades</t>
    </r>
  </si>
  <si>
    <r>
      <rPr>
        <sz val="8"/>
        <color rgb="FF212A34"/>
        <rFont val="Times New Roman"/>
        <family val="1"/>
      </rPr>
      <t>QI1003DN</t>
    </r>
  </si>
  <si>
    <r>
      <rPr>
        <sz val="8"/>
        <color rgb="FF212A34"/>
        <rFont val="Times New Roman"/>
        <family val="1"/>
      </rPr>
      <t>En los últimos 12 meses con qué frecuencia: limita visitas/contacto Con familiares</t>
    </r>
  </si>
  <si>
    <r>
      <rPr>
        <sz val="8"/>
        <color rgb="FF212A34"/>
        <rFont val="Times New Roman"/>
        <family val="1"/>
      </rPr>
      <t>QI1003EN</t>
    </r>
  </si>
  <si>
    <r>
      <rPr>
        <sz val="8"/>
        <color rgb="FF212A34"/>
        <rFont val="Times New Roman"/>
        <family val="1"/>
      </rPr>
      <t>En los últimos 12 meses con qué frecuencia: insiste en saber a qué lugares va</t>
    </r>
  </si>
  <si>
    <r>
      <rPr>
        <sz val="8"/>
        <color rgb="FF212A34"/>
        <rFont val="Times New Roman"/>
        <family val="1"/>
      </rPr>
      <t>QI1003FN</t>
    </r>
  </si>
  <si>
    <r>
      <rPr>
        <sz val="8"/>
        <color rgb="FF212A34"/>
        <rFont val="Times New Roman"/>
        <family val="1"/>
      </rPr>
      <t>En los últimos 12 meses con qué frecuencia: desconfía de Ud. con el dinero</t>
    </r>
  </si>
  <si>
    <r>
      <rPr>
        <sz val="8"/>
        <color rgb="FF212A34"/>
        <rFont val="Times New Roman"/>
        <family val="1"/>
      </rPr>
      <t>QI1014_AN</t>
    </r>
  </si>
  <si>
    <r>
      <rPr>
        <sz val="8"/>
        <color rgb="FF212A34"/>
        <rFont val="Times New Roman"/>
        <family val="1"/>
      </rPr>
      <t>En los últimos 12 meses con que frecuencia la ha maltratado: Madre</t>
    </r>
  </si>
  <si>
    <r>
      <rPr>
        <sz val="8"/>
        <color rgb="FF212A34"/>
        <rFont val="Times New Roman"/>
        <family val="1"/>
      </rPr>
      <t>QI1014_BN</t>
    </r>
  </si>
  <si>
    <r>
      <rPr>
        <sz val="8"/>
        <color rgb="FF212A34"/>
        <rFont val="Times New Roman"/>
        <family val="1"/>
      </rPr>
      <t>En los últimos 12 meses con que frecuencia la ha maltratado:  Padre</t>
    </r>
  </si>
  <si>
    <r>
      <rPr>
        <sz val="8"/>
        <color rgb="FF212A34"/>
        <rFont val="Times New Roman"/>
        <family val="1"/>
      </rPr>
      <t>QI1014_CN</t>
    </r>
  </si>
  <si>
    <r>
      <rPr>
        <sz val="8"/>
        <color rgb="FF212A34"/>
        <rFont val="Times New Roman"/>
        <family val="1"/>
      </rPr>
      <t>En los últimos 12 meses con que frecuencia la ha maltratado: Madrastra</t>
    </r>
  </si>
  <si>
    <r>
      <rPr>
        <sz val="8"/>
        <color rgb="FF212A34"/>
        <rFont val="Times New Roman"/>
        <family val="1"/>
      </rPr>
      <t>QI1014_DN</t>
    </r>
  </si>
  <si>
    <r>
      <rPr>
        <sz val="8"/>
        <color rgb="FF212A34"/>
        <rFont val="Times New Roman"/>
        <family val="1"/>
      </rPr>
      <t>En los últimos 12 meses con que frecuencia la ha maltratado:  Padrastro</t>
    </r>
  </si>
  <si>
    <r>
      <rPr>
        <sz val="8"/>
        <color rgb="FF212A34"/>
        <rFont val="Times New Roman"/>
        <family val="1"/>
      </rPr>
      <t>QI1014_EN</t>
    </r>
  </si>
  <si>
    <r>
      <rPr>
        <sz val="8"/>
        <color rgb="FF212A34"/>
        <rFont val="Times New Roman"/>
        <family val="1"/>
      </rPr>
      <t>En los últimos 12 meses con que frecuencia la ha maltratado:  Hermana</t>
    </r>
  </si>
  <si>
    <r>
      <rPr>
        <sz val="8"/>
        <color rgb="FF212A34"/>
        <rFont val="Times New Roman"/>
        <family val="1"/>
      </rPr>
      <t>QI1014_FN</t>
    </r>
  </si>
  <si>
    <r>
      <rPr>
        <sz val="8"/>
        <color rgb="FF212A34"/>
        <rFont val="Times New Roman"/>
        <family val="1"/>
      </rPr>
      <t>En los últimos 12 meses con que frecuencia la ha maltratado:  Hermano</t>
    </r>
  </si>
  <si>
    <r>
      <rPr>
        <sz val="8"/>
        <color rgb="FF212A34"/>
        <rFont val="Times New Roman"/>
        <family val="1"/>
      </rPr>
      <t>QI1014_GN</t>
    </r>
  </si>
  <si>
    <r>
      <rPr>
        <sz val="8"/>
        <color rgb="FF212A34"/>
        <rFont val="Times New Roman"/>
        <family val="1"/>
      </rPr>
      <t>En los últimos 12 meses con que frecuencia la ha maltratado: Hija</t>
    </r>
  </si>
  <si>
    <r>
      <rPr>
        <sz val="8"/>
        <color rgb="FF212A34"/>
        <rFont val="Times New Roman"/>
        <family val="1"/>
      </rPr>
      <t>QI1014_HN</t>
    </r>
  </si>
  <si>
    <r>
      <rPr>
        <sz val="8"/>
        <color rgb="FF212A34"/>
        <rFont val="Times New Roman"/>
        <family val="1"/>
      </rPr>
      <t>En los últimos 12 meses con que frecuencia la ha maltratado: Hijo</t>
    </r>
  </si>
  <si>
    <r>
      <rPr>
        <sz val="8"/>
        <color rgb="FF212A34"/>
        <rFont val="Times New Roman"/>
        <family val="1"/>
      </rPr>
      <t>QI1014_IN</t>
    </r>
  </si>
  <si>
    <r>
      <rPr>
        <sz val="8"/>
        <color rgb="FF212A34"/>
        <rFont val="Times New Roman"/>
        <family val="1"/>
      </rPr>
      <t>En los últimos 12 meses con que frecuencia la ha maltratado:  Ex-esposo/ex-compañero</t>
    </r>
  </si>
  <si>
    <r>
      <rPr>
        <sz val="8"/>
        <color rgb="FF212A34"/>
        <rFont val="Times New Roman"/>
        <family val="1"/>
      </rPr>
      <t>QI1014_JN</t>
    </r>
  </si>
  <si>
    <r>
      <rPr>
        <sz val="8"/>
        <color rgb="FF212A34"/>
        <rFont val="Times New Roman"/>
        <family val="1"/>
      </rPr>
      <t>En los últimos 12 meses con que frecuencia la ha maltratado:  Suegra</t>
    </r>
  </si>
  <si>
    <r>
      <rPr>
        <sz val="8"/>
        <color rgb="FF212A34"/>
        <rFont val="Times New Roman"/>
        <family val="1"/>
      </rPr>
      <t>QI1014_KN</t>
    </r>
  </si>
  <si>
    <r>
      <rPr>
        <sz val="8"/>
        <color rgb="FF212A34"/>
        <rFont val="Times New Roman"/>
        <family val="1"/>
      </rPr>
      <t>En los últimos 12 meses con que frecuencia la ha maltratado:  Suegro</t>
    </r>
  </si>
  <si>
    <r>
      <rPr>
        <sz val="8"/>
        <color rgb="FF212A34"/>
        <rFont val="Times New Roman"/>
        <family val="1"/>
      </rPr>
      <t>QI1014_LN</t>
    </r>
  </si>
  <si>
    <r>
      <rPr>
        <sz val="8"/>
        <color rgb="FF212A34"/>
        <rFont val="Times New Roman"/>
        <family val="1"/>
      </rPr>
      <t>En los últimos 12 meses con que frecuencia la ha maltratado:  Otro familiar femenino del esposo</t>
    </r>
  </si>
  <si>
    <r>
      <rPr>
        <sz val="8"/>
        <color rgb="FF212A34"/>
        <rFont val="Times New Roman"/>
        <family val="1"/>
      </rPr>
      <t>QI1014_MN</t>
    </r>
  </si>
  <si>
    <r>
      <rPr>
        <sz val="8"/>
        <color rgb="FF212A34"/>
        <rFont val="Times New Roman"/>
        <family val="1"/>
      </rPr>
      <t>En los últimos 12 meses con que frecuencia la ha maltratado: Otro familiar masculino del esposo</t>
    </r>
  </si>
  <si>
    <r>
      <rPr>
        <sz val="8"/>
        <color rgb="FF212A34"/>
        <rFont val="Times New Roman"/>
        <family val="1"/>
      </rPr>
      <t>QI1014_NN</t>
    </r>
  </si>
  <si>
    <r>
      <rPr>
        <sz val="8"/>
        <color rgb="FF212A34"/>
        <rFont val="Times New Roman"/>
        <family val="1"/>
      </rPr>
      <t>En los últimos 12 meses con que frecuencia la ha maltratado:  Otro pariente femenino</t>
    </r>
  </si>
  <si>
    <r>
      <rPr>
        <sz val="8"/>
        <color rgb="FF212A34"/>
        <rFont val="Times New Roman"/>
        <family val="1"/>
      </rPr>
      <t>QI1014_ON</t>
    </r>
  </si>
  <si>
    <r>
      <rPr>
        <sz val="8"/>
        <color rgb="FF212A34"/>
        <rFont val="Times New Roman"/>
        <family val="1"/>
      </rPr>
      <t>En los últimos 12 meses con que frecuencia la ha maltratado:  Otro pariente masculino</t>
    </r>
  </si>
  <si>
    <r>
      <rPr>
        <sz val="8"/>
        <color rgb="FF212A34"/>
        <rFont val="Times New Roman"/>
        <family val="1"/>
      </rPr>
      <t>QI1014_PN</t>
    </r>
  </si>
  <si>
    <r>
      <rPr>
        <sz val="8"/>
        <color rgb="FF212A34"/>
        <rFont val="Times New Roman"/>
        <family val="1"/>
      </rPr>
      <t>En los últimos 12 meses con que frecuencia la ha maltratado:  Amiga/conocida</t>
    </r>
  </si>
  <si>
    <r>
      <rPr>
        <sz val="8"/>
        <color rgb="FF212A34"/>
        <rFont val="Times New Roman"/>
        <family val="1"/>
      </rPr>
      <t>QI1014_QN</t>
    </r>
  </si>
  <si>
    <r>
      <rPr>
        <sz val="8"/>
        <color rgb="FF212A34"/>
        <rFont val="Times New Roman"/>
        <family val="1"/>
      </rPr>
      <t>En los últimos 12 meses con que frecuencia la ha maltratado:  Amigo/conocido</t>
    </r>
  </si>
  <si>
    <r>
      <rPr>
        <sz val="8"/>
        <color rgb="FF212A34"/>
        <rFont val="Times New Roman"/>
        <family val="1"/>
      </rPr>
      <t>QI1014_RN</t>
    </r>
  </si>
  <si>
    <r>
      <rPr>
        <sz val="8"/>
        <color rgb="FF212A34"/>
        <rFont val="Times New Roman"/>
        <family val="1"/>
      </rPr>
      <t>En los últimos 12 meses con que frecuencia la ha maltratado:  Maestro(a)/profesor(a)</t>
    </r>
  </si>
  <si>
    <r>
      <rPr>
        <sz val="8"/>
        <color rgb="FF212A34"/>
        <rFont val="Times New Roman"/>
        <family val="1"/>
      </rPr>
      <t>QI1014_SN</t>
    </r>
  </si>
  <si>
    <r>
      <rPr>
        <sz val="8"/>
        <color rgb="FF212A34"/>
        <rFont val="Times New Roman"/>
        <family val="1"/>
      </rPr>
      <t>En los últimos 12 meses con que frecuencia la ha maltratado:  Empleador(a)</t>
    </r>
  </si>
  <si>
    <r>
      <rPr>
        <sz val="8"/>
        <color rgb="FF212A34"/>
        <rFont val="Times New Roman"/>
        <family val="1"/>
      </rPr>
      <t>QI1014_TN</t>
    </r>
  </si>
  <si>
    <r>
      <rPr>
        <sz val="8"/>
        <color rgb="FF212A34"/>
        <rFont val="Times New Roman"/>
        <family val="1"/>
      </rPr>
      <t>En los últimos 12 meses con que frecuencia la ha maltratado:  Extraño(a)</t>
    </r>
  </si>
  <si>
    <r>
      <rPr>
        <sz val="8"/>
        <color rgb="FF212A34"/>
        <rFont val="Times New Roman"/>
        <family val="1"/>
      </rPr>
      <t>QI1014_XN</t>
    </r>
  </si>
  <si>
    <r>
      <rPr>
        <sz val="8"/>
        <color rgb="FF212A34"/>
        <rFont val="Times New Roman"/>
        <family val="1"/>
      </rPr>
      <t>En los últimos 12 meses con que frecuencia la ha maltratado:  Otra persona</t>
    </r>
  </si>
  <si>
    <r>
      <rPr>
        <sz val="8"/>
        <color rgb="FF212A34"/>
        <rFont val="Times New Roman"/>
        <family val="1"/>
      </rPr>
      <t>QI1020_AN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</si>
  <si>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Actual (último) esposo/compañero</t>
    </r>
  </si>
  <si>
    <r>
      <rPr>
        <sz val="8"/>
        <color rgb="FF212A34"/>
        <rFont val="Times New Roman"/>
        <family val="1"/>
      </rPr>
      <t>QI1020_BN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</si>
  <si>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Madre</t>
    </r>
  </si>
  <si>
    <r>
      <rPr>
        <sz val="8"/>
        <color rgb="FF212A34"/>
        <rFont val="Times New Roman"/>
        <family val="1"/>
      </rPr>
      <t>QI1020_CN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</si>
  <si>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Padre</t>
    </r>
  </si>
  <si>
    <r>
      <rPr>
        <sz val="8"/>
        <color rgb="FF212A34"/>
        <rFont val="Times New Roman"/>
        <family val="1"/>
      </rPr>
      <t>QI1020_DN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</si>
  <si>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Madrastra</t>
    </r>
  </si>
  <si>
    <r>
      <rPr>
        <sz val="8"/>
        <color rgb="FF212A34"/>
        <rFont val="Times New Roman"/>
        <family val="1"/>
      </rPr>
      <t>QI1020_EN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</si>
  <si>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Padrastro</t>
    </r>
  </si>
  <si>
    <r>
      <rPr>
        <sz val="8"/>
        <color rgb="FF212A34"/>
        <rFont val="Times New Roman"/>
        <family val="1"/>
      </rPr>
      <t>QI1020_FN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</si>
  <si>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Hermana</t>
    </r>
  </si>
  <si>
    <r>
      <rPr>
        <sz val="8"/>
        <color rgb="FF212A34"/>
        <rFont val="Times New Roman"/>
        <family val="1"/>
      </rPr>
      <t>QI1020_GN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</si>
  <si>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Hermano</t>
    </r>
  </si>
  <si>
    <r>
      <rPr>
        <sz val="8"/>
        <color rgb="FF212A34"/>
        <rFont val="Times New Roman"/>
        <family val="1"/>
      </rPr>
      <t>QI1020_HN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</si>
  <si>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Hija</t>
    </r>
  </si>
  <si>
    <r>
      <rPr>
        <sz val="8"/>
        <color rgb="FF212A34"/>
        <rFont val="Times New Roman"/>
        <family val="1"/>
      </rPr>
      <t>QI1020_IN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</si>
  <si>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Hijo</t>
    </r>
  </si>
  <si>
    <r>
      <rPr>
        <sz val="8"/>
        <color rgb="FF212A34"/>
        <rFont val="Times New Roman"/>
        <family val="1"/>
      </rPr>
      <t>QI1020_JN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</si>
  <si>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Ex-esposo/ex-compañero</t>
    </r>
  </si>
  <si>
    <r>
      <rPr>
        <sz val="8"/>
        <color rgb="FF212A34"/>
        <rFont val="Times New Roman"/>
        <family val="1"/>
      </rPr>
      <t>QI1020_KN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</si>
  <si>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Suegra</t>
    </r>
  </si>
  <si>
    <r>
      <rPr>
        <sz val="8"/>
        <color rgb="FF212A34"/>
        <rFont val="Times New Roman"/>
        <family val="1"/>
      </rPr>
      <t>QI1020_LN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</si>
  <si>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Suegro</t>
    </r>
  </si>
  <si>
    <r>
      <rPr>
        <sz val="8"/>
        <color rgb="FF212A34"/>
        <rFont val="Times New Roman"/>
        <family val="1"/>
      </rPr>
      <t>QI1020_MN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</si>
  <si>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Otro familiar femenino del esposo</t>
    </r>
  </si>
  <si>
    <r>
      <rPr>
        <sz val="8"/>
        <color rgb="FF212A34"/>
        <rFont val="Times New Roman"/>
        <family val="1"/>
      </rPr>
      <t>QI1020_NN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</si>
  <si>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Otro familiar masculino del esposo</t>
    </r>
  </si>
  <si>
    <r>
      <rPr>
        <sz val="8"/>
        <color rgb="FF212A34"/>
        <rFont val="Times New Roman"/>
        <family val="1"/>
      </rPr>
      <t>QI1020_ON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</si>
  <si>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Otro pariente femenino</t>
    </r>
  </si>
  <si>
    <r>
      <rPr>
        <sz val="8"/>
        <color rgb="FF212A34"/>
        <rFont val="Times New Roman"/>
        <family val="1"/>
      </rPr>
      <t>QI1020_PN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</si>
  <si>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Otro pariente masculino</t>
    </r>
  </si>
  <si>
    <r>
      <rPr>
        <sz val="8"/>
        <color rgb="FF212A34"/>
        <rFont val="Times New Roman"/>
        <family val="1"/>
      </rPr>
      <t>QI1020_QN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</si>
  <si>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Amiga/conocida</t>
    </r>
  </si>
  <si>
    <r>
      <rPr>
        <sz val="8"/>
        <color rgb="FF212A34"/>
        <rFont val="Times New Roman"/>
        <family val="1"/>
      </rPr>
      <t>QI1020_RN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</si>
  <si>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Amigo/conocido</t>
    </r>
  </si>
  <si>
    <r>
      <rPr>
        <sz val="8"/>
        <color rgb="FF212A34"/>
        <rFont val="Times New Roman"/>
        <family val="1"/>
      </rPr>
      <t>QI1020_SN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</si>
  <si>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Maestro(a)/profesor(a)</t>
    </r>
  </si>
  <si>
    <r>
      <rPr>
        <sz val="8"/>
        <color rgb="FF212A34"/>
        <rFont val="Times New Roman"/>
        <family val="1"/>
      </rPr>
      <t>QI1020_TN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</si>
  <si>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Empleador(a)</t>
    </r>
  </si>
  <si>
    <r>
      <rPr>
        <sz val="8"/>
        <color rgb="FF212A34"/>
        <rFont val="Times New Roman"/>
        <family val="1"/>
      </rPr>
      <t>QI1020_UN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</si>
  <si>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Extraño(a)</t>
    </r>
  </si>
  <si>
    <r>
      <rPr>
        <sz val="8"/>
        <color rgb="FF212A34"/>
        <rFont val="Times New Roman"/>
        <family val="1"/>
      </rPr>
      <t>QI1020_XN</t>
    </r>
  </si>
  <si>
    <r>
      <rPr>
        <sz val="8"/>
        <color rgb="FF212A34"/>
        <rFont val="Times New Roman"/>
        <family val="1"/>
      </rPr>
      <t>En los últimos 12 meses estando embarzada con que frecuencia la ha maltratado de esa manera:  Otra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</si>
</sst>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Times New Roman"/>
      <charset val="204"/>
    </font>
    <font>
      <sz val="8"/>
      <color rgb="FF000000"/>
      <name val="Times New Roman"/>
      <family val="1"/>
    </font>
    <font>
      <b/>
      <sz val="8"/>
      <name val="Times New Roman"/>
      <family val="1"/>
    </font>
    <font>
      <b/>
      <sz val="8"/>
      <color rgb="FFFFFFFF"/>
      <name val="Times New Roman"/>
      <family val="1"/>
    </font>
    <font>
      <sz val="8"/>
      <color rgb="FF212A34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212A3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5A5A5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000000"/>
      </right>
      <top/>
      <bottom/>
      <diagonal/>
    </border>
    <border>
      <left style="thin">
        <color rgb="FFA5A5A5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A5A5A5"/>
      </right>
      <top style="thin">
        <color rgb="FF000000"/>
      </top>
      <bottom/>
      <diagonal/>
    </border>
    <border>
      <left style="thin">
        <color rgb="FF000000"/>
      </left>
      <right style="thin">
        <color rgb="FFA5A5A5"/>
      </right>
      <top/>
      <bottom/>
      <diagonal/>
    </border>
    <border>
      <left style="thin">
        <color rgb="FF000000"/>
      </left>
      <right style="thin">
        <color rgb="FFA5A5A5"/>
      </right>
      <top/>
      <bottom style="thin">
        <color rgb="FF000000"/>
      </bottom>
      <diagonal/>
    </border>
    <border>
      <left style="thin">
        <color rgb="FFA5A5A5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/>
      <bottom style="thin">
        <color rgb="FFA5A5A5"/>
      </bottom>
      <diagonal/>
    </border>
    <border>
      <left style="thin">
        <color rgb="FF000000"/>
      </left>
      <right style="thin">
        <color rgb="FFA5A5A5"/>
      </right>
      <top/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1" fontId="4" fillId="0" borderId="2" xfId="0" applyNumberFormat="1" applyFont="1" applyFill="1" applyBorder="1" applyAlignment="1">
      <alignment horizontal="left" vertical="center" shrinkToFit="1"/>
    </xf>
    <xf numFmtId="0" fontId="5" fillId="0" borderId="3" xfId="0" applyFont="1" applyFill="1" applyBorder="1" applyAlignment="1">
      <alignment horizontal="left" vertical="center" wrapText="1"/>
    </xf>
    <xf numFmtId="1" fontId="4" fillId="0" borderId="3" xfId="0" applyNumberFormat="1" applyFont="1" applyFill="1" applyBorder="1" applyAlignment="1">
      <alignment horizontal="left" vertical="center" shrinkToFit="1"/>
    </xf>
    <xf numFmtId="0" fontId="1" fillId="0" borderId="3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1" fontId="4" fillId="0" borderId="5" xfId="0" applyNumberFormat="1" applyFont="1" applyFill="1" applyBorder="1" applyAlignment="1">
      <alignment horizontal="left" vertical="center" shrinkToFit="1"/>
    </xf>
    <xf numFmtId="0" fontId="5" fillId="0" borderId="6" xfId="0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shrinkToFit="1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1" fontId="4" fillId="0" borderId="11" xfId="0" applyNumberFormat="1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wrapText="1"/>
    </xf>
    <xf numFmtId="1" fontId="4" fillId="0" borderId="18" xfId="0" applyNumberFormat="1" applyFont="1" applyFill="1" applyBorder="1" applyAlignment="1">
      <alignment horizontal="left" vertical="center" shrinkToFit="1"/>
    </xf>
    <xf numFmtId="0" fontId="5" fillId="0" borderId="18" xfId="0" applyFont="1" applyFill="1" applyBorder="1" applyAlignment="1">
      <alignment horizontal="left" vertical="center" wrapText="1"/>
    </xf>
    <xf numFmtId="1" fontId="6" fillId="3" borderId="21" xfId="0" applyNumberFormat="1" applyFont="1" applyFill="1" applyBorder="1" applyAlignment="1">
      <alignment horizontal="left" vertical="center" wrapText="1" shrinkToFit="1"/>
    </xf>
    <xf numFmtId="1" fontId="4" fillId="4" borderId="21" xfId="0" applyNumberFormat="1" applyFont="1" applyFill="1" applyBorder="1" applyAlignment="1">
      <alignment horizontal="left" vertical="center" shrinkToFit="1"/>
    </xf>
    <xf numFmtId="0" fontId="1" fillId="4" borderId="21" xfId="0" applyFont="1" applyFill="1" applyBorder="1" applyAlignment="1">
      <alignment horizontal="left" vertical="center"/>
    </xf>
    <xf numFmtId="1" fontId="4" fillId="0" borderId="8" xfId="0" applyNumberFormat="1" applyFont="1" applyFill="1" applyBorder="1" applyAlignment="1">
      <alignment horizontal="left" vertical="center" shrinkToFit="1"/>
    </xf>
    <xf numFmtId="1" fontId="4" fillId="0" borderId="9" xfId="0" applyNumberFormat="1" applyFont="1" applyFill="1" applyBorder="1" applyAlignment="1">
      <alignment horizontal="left" vertical="center" shrinkToFit="1"/>
    </xf>
    <xf numFmtId="1" fontId="4" fillId="0" borderId="10" xfId="0" applyNumberFormat="1" applyFont="1" applyFill="1" applyBorder="1" applyAlignment="1">
      <alignment horizontal="left" vertical="center" shrinkToFi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1" fontId="4" fillId="0" borderId="11" xfId="0" applyNumberFormat="1" applyFont="1" applyFill="1" applyBorder="1" applyAlignment="1">
      <alignment horizontal="left" vertical="center" shrinkToFit="1"/>
    </xf>
    <xf numFmtId="1" fontId="4" fillId="0" borderId="12" xfId="0" applyNumberFormat="1" applyFont="1" applyFill="1" applyBorder="1" applyAlignment="1">
      <alignment horizontal="left" vertical="center" shrinkToFit="1"/>
    </xf>
    <xf numFmtId="1" fontId="4" fillId="0" borderId="13" xfId="0" applyNumberFormat="1" applyFont="1" applyFill="1" applyBorder="1" applyAlignment="1">
      <alignment horizontal="left" vertical="center" shrinkToFit="1"/>
    </xf>
    <xf numFmtId="0" fontId="1" fillId="0" borderId="14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6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3" xfId="0" applyFont="1" applyFill="1" applyBorder="1" applyAlignment="1">
      <alignment horizontal="left" vertical="center" wrapText="1"/>
    </xf>
    <xf numFmtId="1" fontId="4" fillId="0" borderId="17" xfId="0" applyNumberFormat="1" applyFont="1" applyFill="1" applyBorder="1" applyAlignment="1">
      <alignment horizontal="left" vertical="center" shrinkToFit="1"/>
    </xf>
    <xf numFmtId="0" fontId="5" fillId="0" borderId="19" xfId="0" applyFont="1" applyFill="1" applyBorder="1" applyAlignment="1">
      <alignment horizontal="left" vertical="center" wrapText="1"/>
    </xf>
    <xf numFmtId="1" fontId="4" fillId="0" borderId="19" xfId="0" applyNumberFormat="1" applyFont="1" applyFill="1" applyBorder="1" applyAlignment="1">
      <alignment horizontal="left" vertical="center" shrinkToFit="1"/>
    </xf>
    <xf numFmtId="0" fontId="1" fillId="0" borderId="2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623"/>
  <sheetViews>
    <sheetView tabSelected="1" zoomScaleNormal="100" workbookViewId="0"/>
  </sheetViews>
  <sheetFormatPr baseColWidth="10" defaultColWidth="9.33203125" defaultRowHeight="15" customHeight="1" x14ac:dyDescent="0.2"/>
  <cols>
    <col min="1" max="1" width="4.1640625" style="2" bestFit="1" customWidth="1"/>
    <col min="2" max="2" width="11.1640625" style="2" bestFit="1" customWidth="1"/>
    <col min="3" max="3" width="21.83203125" style="2" customWidth="1"/>
    <col min="4" max="4" width="11.5" style="2" bestFit="1" customWidth="1"/>
    <col min="5" max="5" width="12.5" style="2" customWidth="1"/>
    <col min="6" max="6" width="12.33203125" style="2" bestFit="1" customWidth="1"/>
    <col min="7" max="7" width="9" style="2" bestFit="1" customWidth="1"/>
    <col min="8" max="8" width="22" style="2" customWidth="1"/>
    <col min="9" max="9" width="6.1640625" style="2" bestFit="1" customWidth="1"/>
    <col min="10" max="16384" width="9.33203125" style="2"/>
  </cols>
  <sheetData>
    <row r="1" spans="1:18" ht="21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9" t="str">
        <f>IF(A1="","",A1)</f>
        <v>Nº</v>
      </c>
      <c r="K1" s="19" t="str">
        <f t="shared" ref="K1:R16" si="0">IF(B1="","",B1)</f>
        <v>VARIABLE</v>
      </c>
      <c r="L1" s="19" t="str">
        <f t="shared" si="0"/>
        <v>DESCRIPCIÓN DE LAS VARIABLES</v>
      </c>
      <c r="M1" s="19" t="str">
        <f t="shared" si="0"/>
        <v>TIPO DE CARÁCTER</v>
      </c>
      <c r="N1" s="19" t="str">
        <f t="shared" si="0"/>
        <v>LONGITUD</v>
      </c>
      <c r="O1" s="19" t="str">
        <f t="shared" si="0"/>
        <v>RANGO DE VARIACIÓN</v>
      </c>
      <c r="P1" s="19" t="str">
        <f t="shared" si="0"/>
        <v>VALORES</v>
      </c>
      <c r="Q1" s="19" t="str">
        <f t="shared" si="0"/>
        <v>DESCRIPCIÓN DE LAS ALTERNATIVAS</v>
      </c>
      <c r="R1" s="19" t="str">
        <f t="shared" si="0"/>
        <v>OBS</v>
      </c>
    </row>
    <row r="2" spans="1:18" ht="15" customHeight="1" x14ac:dyDescent="0.2">
      <c r="A2" s="3">
        <v>1</v>
      </c>
      <c r="B2" s="4" t="s">
        <v>10</v>
      </c>
      <c r="C2" s="4" t="s">
        <v>11</v>
      </c>
      <c r="D2" s="4" t="s">
        <v>12</v>
      </c>
      <c r="E2" s="5">
        <v>4</v>
      </c>
      <c r="F2" s="6"/>
      <c r="G2" s="6"/>
      <c r="H2" s="6"/>
      <c r="I2" s="7"/>
      <c r="J2" s="20">
        <f>IF(A2="","",A2)</f>
        <v>1</v>
      </c>
      <c r="K2" s="20" t="str">
        <f t="shared" si="0"/>
        <v>ID1</v>
      </c>
      <c r="L2" s="20" t="str">
        <f t="shared" si="0"/>
        <v>Año</v>
      </c>
      <c r="M2" s="20" t="str">
        <f t="shared" si="0"/>
        <v>N</v>
      </c>
      <c r="N2" s="20">
        <f t="shared" si="0"/>
        <v>4</v>
      </c>
      <c r="O2" s="20" t="str">
        <f t="shared" si="0"/>
        <v/>
      </c>
      <c r="P2" s="20" t="str">
        <f t="shared" si="0"/>
        <v/>
      </c>
      <c r="Q2" s="20" t="str">
        <f t="shared" si="0"/>
        <v/>
      </c>
      <c r="R2" s="20" t="str">
        <f t="shared" si="0"/>
        <v/>
      </c>
    </row>
    <row r="3" spans="1:18" ht="15" customHeight="1" x14ac:dyDescent="0.2">
      <c r="A3" s="8">
        <v>2</v>
      </c>
      <c r="B3" s="9" t="s">
        <v>13</v>
      </c>
      <c r="C3" s="9" t="s">
        <v>14</v>
      </c>
      <c r="D3" s="9" t="s">
        <v>15</v>
      </c>
      <c r="E3" s="10">
        <v>18</v>
      </c>
      <c r="F3" s="11"/>
      <c r="G3" s="11"/>
      <c r="H3" s="11"/>
      <c r="I3" s="12"/>
      <c r="J3" s="21">
        <f t="shared" ref="J3:O16" si="1">IF(A3="",IF(J2="","",J2),A3)</f>
        <v>2</v>
      </c>
      <c r="K3" s="21" t="str">
        <f t="shared" si="1"/>
        <v>CASEID</v>
      </c>
      <c r="L3" s="21" t="str">
        <f t="shared" si="1"/>
        <v>Identificación de caso</v>
      </c>
      <c r="M3" s="21" t="str">
        <f t="shared" si="1"/>
        <v>AN</v>
      </c>
      <c r="N3" s="21">
        <f t="shared" si="1"/>
        <v>18</v>
      </c>
      <c r="O3" s="21" t="str">
        <f t="shared" si="1"/>
        <v/>
      </c>
      <c r="P3" s="21" t="str">
        <f>IF(G3="","",G3)</f>
        <v/>
      </c>
      <c r="Q3" s="21" t="str">
        <f t="shared" si="0"/>
        <v/>
      </c>
      <c r="R3" s="21" t="str">
        <f t="shared" si="0"/>
        <v/>
      </c>
    </row>
    <row r="4" spans="1:18" ht="15" customHeight="1" x14ac:dyDescent="0.2">
      <c r="A4" s="22">
        <v>3</v>
      </c>
      <c r="B4" s="25" t="s">
        <v>16</v>
      </c>
      <c r="C4" s="25" t="s">
        <v>17</v>
      </c>
      <c r="D4" s="25" t="s">
        <v>12</v>
      </c>
      <c r="E4" s="28">
        <v>1</v>
      </c>
      <c r="F4" s="25" t="s">
        <v>18</v>
      </c>
      <c r="G4" s="10">
        <v>0</v>
      </c>
      <c r="H4" s="9" t="s">
        <v>19</v>
      </c>
      <c r="I4" s="31"/>
      <c r="J4" s="21">
        <f t="shared" si="1"/>
        <v>3</v>
      </c>
      <c r="K4" s="21" t="str">
        <f t="shared" si="1"/>
        <v>D101A</v>
      </c>
      <c r="L4" s="21" t="str">
        <f t="shared" si="1"/>
        <v>Su esposo/compañero se pone (ponía) celoso o molesto si usted conversa (conversaba) con otro hombre</v>
      </c>
      <c r="M4" s="21" t="str">
        <f t="shared" si="1"/>
        <v>N</v>
      </c>
      <c r="N4" s="21">
        <f t="shared" si="1"/>
        <v>1</v>
      </c>
      <c r="O4" s="21" t="str">
        <f t="shared" si="1"/>
        <v>0:1, 8</v>
      </c>
      <c r="P4" s="21">
        <f t="shared" ref="P4:P5" si="2">IF(G4="","",G4)</f>
        <v>0</v>
      </c>
      <c r="Q4" s="21" t="str">
        <f t="shared" si="0"/>
        <v>No</v>
      </c>
      <c r="R4" s="21" t="str">
        <f t="shared" si="0"/>
        <v/>
      </c>
    </row>
    <row r="5" spans="1:18" ht="15" customHeight="1" x14ac:dyDescent="0.2">
      <c r="A5" s="23"/>
      <c r="B5" s="26"/>
      <c r="C5" s="26"/>
      <c r="D5" s="26"/>
      <c r="E5" s="29"/>
      <c r="F5" s="26"/>
      <c r="G5" s="10">
        <v>1</v>
      </c>
      <c r="H5" s="9" t="s">
        <v>20</v>
      </c>
      <c r="I5" s="32"/>
      <c r="J5" s="21">
        <f t="shared" si="1"/>
        <v>3</v>
      </c>
      <c r="K5" s="21" t="str">
        <f t="shared" si="1"/>
        <v>D101A</v>
      </c>
      <c r="L5" s="21" t="str">
        <f t="shared" si="1"/>
        <v>Su esposo/compañero se pone (ponía) celoso o molesto si usted conversa (conversaba) con otro hombre</v>
      </c>
      <c r="M5" s="21" t="str">
        <f t="shared" si="1"/>
        <v>N</v>
      </c>
      <c r="N5" s="21">
        <f t="shared" si="1"/>
        <v>1</v>
      </c>
      <c r="O5" s="21" t="str">
        <f t="shared" si="1"/>
        <v>0:1, 8</v>
      </c>
      <c r="P5" s="21">
        <f t="shared" si="2"/>
        <v>1</v>
      </c>
      <c r="Q5" s="21" t="str">
        <f t="shared" si="0"/>
        <v>Si</v>
      </c>
      <c r="R5" s="21" t="str">
        <f t="shared" si="0"/>
        <v/>
      </c>
    </row>
    <row r="6" spans="1:18" ht="15" customHeight="1" x14ac:dyDescent="0.2">
      <c r="A6" s="24"/>
      <c r="B6" s="27"/>
      <c r="C6" s="27"/>
      <c r="D6" s="27"/>
      <c r="E6" s="30"/>
      <c r="F6" s="27"/>
      <c r="G6" s="10">
        <v>8</v>
      </c>
      <c r="H6" s="9" t="s">
        <v>21</v>
      </c>
      <c r="I6" s="33"/>
      <c r="J6" s="21">
        <f t="shared" si="1"/>
        <v>3</v>
      </c>
      <c r="K6" s="21" t="str">
        <f t="shared" si="1"/>
        <v>D101A</v>
      </c>
      <c r="L6" s="21" t="str">
        <f t="shared" si="1"/>
        <v>Su esposo/compañero se pone (ponía) celoso o molesto si usted conversa (conversaba) con otro hombre</v>
      </c>
      <c r="M6" s="21" t="str">
        <f t="shared" si="1"/>
        <v>N</v>
      </c>
      <c r="N6" s="21">
        <f t="shared" si="1"/>
        <v>1</v>
      </c>
      <c r="O6" s="21" t="str">
        <f t="shared" si="1"/>
        <v>0:1, 8</v>
      </c>
      <c r="P6" s="21">
        <f>IF(G6="","",G6)</f>
        <v>8</v>
      </c>
      <c r="Q6" s="21" t="str">
        <f t="shared" si="0"/>
        <v>No sabe</v>
      </c>
      <c r="R6" s="21" t="str">
        <f t="shared" si="0"/>
        <v/>
      </c>
    </row>
    <row r="7" spans="1:18" ht="15" customHeight="1" x14ac:dyDescent="0.2">
      <c r="A7" s="22">
        <v>4</v>
      </c>
      <c r="B7" s="25" t="s">
        <v>22</v>
      </c>
      <c r="C7" s="25" t="s">
        <v>23</v>
      </c>
      <c r="D7" s="25" t="s">
        <v>12</v>
      </c>
      <c r="E7" s="28">
        <v>1</v>
      </c>
      <c r="F7" s="25" t="s">
        <v>18</v>
      </c>
      <c r="G7" s="10">
        <v>0</v>
      </c>
      <c r="H7" s="9" t="s">
        <v>19</v>
      </c>
      <c r="I7" s="31"/>
      <c r="J7" s="21">
        <f t="shared" si="1"/>
        <v>4</v>
      </c>
      <c r="K7" s="21" t="str">
        <f t="shared" si="1"/>
        <v>D101B</v>
      </c>
      <c r="L7" s="21" t="str">
        <f t="shared" si="1"/>
        <v>Su esposo/compañero la acusa (acusaba) frecuentemente de ser infiel</v>
      </c>
      <c r="M7" s="21" t="str">
        <f t="shared" si="1"/>
        <v>N</v>
      </c>
      <c r="N7" s="21">
        <f t="shared" si="1"/>
        <v>1</v>
      </c>
      <c r="O7" s="21" t="str">
        <f t="shared" si="1"/>
        <v>0:1, 8</v>
      </c>
      <c r="P7" s="21">
        <f t="shared" ref="P7:P16" si="3">IF(G7="","",G7)</f>
        <v>0</v>
      </c>
      <c r="Q7" s="21" t="str">
        <f t="shared" si="0"/>
        <v>No</v>
      </c>
      <c r="R7" s="21" t="str">
        <f t="shared" si="0"/>
        <v/>
      </c>
    </row>
    <row r="8" spans="1:18" ht="15" customHeight="1" x14ac:dyDescent="0.2">
      <c r="A8" s="23"/>
      <c r="B8" s="26"/>
      <c r="C8" s="26"/>
      <c r="D8" s="26"/>
      <c r="E8" s="29"/>
      <c r="F8" s="26"/>
      <c r="G8" s="10">
        <v>1</v>
      </c>
      <c r="H8" s="9" t="s">
        <v>20</v>
      </c>
      <c r="I8" s="32"/>
      <c r="J8" s="21">
        <f t="shared" si="1"/>
        <v>4</v>
      </c>
      <c r="K8" s="21" t="str">
        <f t="shared" si="1"/>
        <v>D101B</v>
      </c>
      <c r="L8" s="21" t="str">
        <f t="shared" si="1"/>
        <v>Su esposo/compañero la acusa (acusaba) frecuentemente de ser infiel</v>
      </c>
      <c r="M8" s="21" t="str">
        <f t="shared" si="1"/>
        <v>N</v>
      </c>
      <c r="N8" s="21">
        <f t="shared" si="1"/>
        <v>1</v>
      </c>
      <c r="O8" s="21" t="str">
        <f t="shared" si="1"/>
        <v>0:1, 8</v>
      </c>
      <c r="P8" s="21">
        <f t="shared" si="3"/>
        <v>1</v>
      </c>
      <c r="Q8" s="21" t="str">
        <f t="shared" si="0"/>
        <v>Si</v>
      </c>
      <c r="R8" s="21" t="str">
        <f t="shared" si="0"/>
        <v/>
      </c>
    </row>
    <row r="9" spans="1:18" ht="15" customHeight="1" x14ac:dyDescent="0.2">
      <c r="A9" s="24"/>
      <c r="B9" s="27"/>
      <c r="C9" s="27"/>
      <c r="D9" s="27"/>
      <c r="E9" s="30"/>
      <c r="F9" s="27"/>
      <c r="G9" s="10">
        <v>8</v>
      </c>
      <c r="H9" s="9" t="s">
        <v>21</v>
      </c>
      <c r="I9" s="33"/>
      <c r="J9" s="21">
        <f t="shared" si="1"/>
        <v>4</v>
      </c>
      <c r="K9" s="21" t="str">
        <f t="shared" si="1"/>
        <v>D101B</v>
      </c>
      <c r="L9" s="21" t="str">
        <f t="shared" si="1"/>
        <v>Su esposo/compañero la acusa (acusaba) frecuentemente de ser infiel</v>
      </c>
      <c r="M9" s="21" t="str">
        <f t="shared" si="1"/>
        <v>N</v>
      </c>
      <c r="N9" s="21">
        <f t="shared" si="1"/>
        <v>1</v>
      </c>
      <c r="O9" s="21" t="str">
        <f t="shared" si="1"/>
        <v>0:1, 8</v>
      </c>
      <c r="P9" s="21">
        <f t="shared" si="3"/>
        <v>8</v>
      </c>
      <c r="Q9" s="21" t="str">
        <f t="shared" si="0"/>
        <v>No sabe</v>
      </c>
      <c r="R9" s="21" t="str">
        <f t="shared" si="0"/>
        <v/>
      </c>
    </row>
    <row r="10" spans="1:18" ht="15" customHeight="1" x14ac:dyDescent="0.2">
      <c r="A10" s="22">
        <v>5</v>
      </c>
      <c r="B10" s="25" t="s">
        <v>24</v>
      </c>
      <c r="C10" s="25" t="s">
        <v>25</v>
      </c>
      <c r="D10" s="25" t="s">
        <v>12</v>
      </c>
      <c r="E10" s="28">
        <v>1</v>
      </c>
      <c r="F10" s="25" t="s">
        <v>18</v>
      </c>
      <c r="G10" s="10">
        <v>0</v>
      </c>
      <c r="H10" s="9" t="s">
        <v>19</v>
      </c>
      <c r="I10" s="31"/>
      <c r="J10" s="21">
        <f t="shared" si="1"/>
        <v>5</v>
      </c>
      <c r="K10" s="21" t="str">
        <f t="shared" si="1"/>
        <v>D101C</v>
      </c>
      <c r="L10" s="21" t="str">
        <f t="shared" si="1"/>
        <v>Su esposo/compañero le impide (impedia) que visite o la visiten sus amistades</v>
      </c>
      <c r="M10" s="21" t="str">
        <f t="shared" si="1"/>
        <v>N</v>
      </c>
      <c r="N10" s="21">
        <f t="shared" si="1"/>
        <v>1</v>
      </c>
      <c r="O10" s="21" t="str">
        <f t="shared" si="1"/>
        <v>0:1, 8</v>
      </c>
      <c r="P10" s="21">
        <f t="shared" si="3"/>
        <v>0</v>
      </c>
      <c r="Q10" s="21" t="str">
        <f t="shared" si="0"/>
        <v>No</v>
      </c>
      <c r="R10" s="21" t="str">
        <f t="shared" si="0"/>
        <v/>
      </c>
    </row>
    <row r="11" spans="1:18" ht="15" customHeight="1" x14ac:dyDescent="0.2">
      <c r="A11" s="23"/>
      <c r="B11" s="26"/>
      <c r="C11" s="26"/>
      <c r="D11" s="26"/>
      <c r="E11" s="29"/>
      <c r="F11" s="26"/>
      <c r="G11" s="10">
        <v>1</v>
      </c>
      <c r="H11" s="9" t="s">
        <v>20</v>
      </c>
      <c r="I11" s="32"/>
      <c r="J11" s="21">
        <f t="shared" si="1"/>
        <v>5</v>
      </c>
      <c r="K11" s="21" t="str">
        <f t="shared" si="1"/>
        <v>D101C</v>
      </c>
      <c r="L11" s="21" t="str">
        <f t="shared" si="1"/>
        <v>Su esposo/compañero le impide (impedia) que visite o la visiten sus amistades</v>
      </c>
      <c r="M11" s="21" t="str">
        <f t="shared" si="1"/>
        <v>N</v>
      </c>
      <c r="N11" s="21">
        <f t="shared" si="1"/>
        <v>1</v>
      </c>
      <c r="O11" s="21" t="str">
        <f t="shared" si="1"/>
        <v>0:1, 8</v>
      </c>
      <c r="P11" s="21">
        <f t="shared" si="3"/>
        <v>1</v>
      </c>
      <c r="Q11" s="21" t="str">
        <f t="shared" si="0"/>
        <v>Si</v>
      </c>
      <c r="R11" s="21" t="str">
        <f t="shared" si="0"/>
        <v/>
      </c>
    </row>
    <row r="12" spans="1:18" ht="15" customHeight="1" x14ac:dyDescent="0.2">
      <c r="A12" s="24"/>
      <c r="B12" s="27"/>
      <c r="C12" s="27"/>
      <c r="D12" s="27"/>
      <c r="E12" s="30"/>
      <c r="F12" s="27"/>
      <c r="G12" s="10">
        <v>8</v>
      </c>
      <c r="H12" s="9" t="s">
        <v>21</v>
      </c>
      <c r="I12" s="33"/>
      <c r="J12" s="21">
        <f t="shared" si="1"/>
        <v>5</v>
      </c>
      <c r="K12" s="21" t="str">
        <f t="shared" si="1"/>
        <v>D101C</v>
      </c>
      <c r="L12" s="21" t="str">
        <f t="shared" si="1"/>
        <v>Su esposo/compañero le impide (impedia) que visite o la visiten sus amistades</v>
      </c>
      <c r="M12" s="21" t="str">
        <f t="shared" si="1"/>
        <v>N</v>
      </c>
      <c r="N12" s="21">
        <f t="shared" si="1"/>
        <v>1</v>
      </c>
      <c r="O12" s="21" t="str">
        <f t="shared" si="1"/>
        <v>0:1, 8</v>
      </c>
      <c r="P12" s="21">
        <f t="shared" si="3"/>
        <v>8</v>
      </c>
      <c r="Q12" s="21" t="str">
        <f t="shared" si="0"/>
        <v>No sabe</v>
      </c>
      <c r="R12" s="21" t="str">
        <f t="shared" si="0"/>
        <v/>
      </c>
    </row>
    <row r="13" spans="1:18" ht="15" customHeight="1" x14ac:dyDescent="0.2">
      <c r="A13" s="22">
        <v>6</v>
      </c>
      <c r="B13" s="25" t="s">
        <v>26</v>
      </c>
      <c r="C13" s="25" t="s">
        <v>27</v>
      </c>
      <c r="D13" s="25" t="s">
        <v>12</v>
      </c>
      <c r="E13" s="28">
        <v>1</v>
      </c>
      <c r="F13" s="25" t="s">
        <v>18</v>
      </c>
      <c r="G13" s="10">
        <v>0</v>
      </c>
      <c r="H13" s="9" t="s">
        <v>19</v>
      </c>
      <c r="I13" s="31"/>
      <c r="J13" s="21">
        <f t="shared" si="1"/>
        <v>6</v>
      </c>
      <c r="K13" s="21" t="str">
        <f t="shared" si="1"/>
        <v>D101D</v>
      </c>
      <c r="L13" s="21" t="str">
        <f t="shared" si="1"/>
        <v>Su esposo/compañero trata (trataba) de limitar las visitas/contactos a su familia</v>
      </c>
      <c r="M13" s="21" t="str">
        <f t="shared" si="1"/>
        <v>N</v>
      </c>
      <c r="N13" s="21">
        <f t="shared" si="1"/>
        <v>1</v>
      </c>
      <c r="O13" s="21" t="str">
        <f t="shared" si="1"/>
        <v>0:1, 8</v>
      </c>
      <c r="P13" s="21">
        <f t="shared" si="3"/>
        <v>0</v>
      </c>
      <c r="Q13" s="21" t="str">
        <f t="shared" si="0"/>
        <v>No</v>
      </c>
      <c r="R13" s="21" t="str">
        <f t="shared" si="0"/>
        <v/>
      </c>
    </row>
    <row r="14" spans="1:18" ht="15" customHeight="1" x14ac:dyDescent="0.2">
      <c r="A14" s="23"/>
      <c r="B14" s="26"/>
      <c r="C14" s="26"/>
      <c r="D14" s="26"/>
      <c r="E14" s="29"/>
      <c r="F14" s="26"/>
      <c r="G14" s="10">
        <v>1</v>
      </c>
      <c r="H14" s="9" t="s">
        <v>20</v>
      </c>
      <c r="I14" s="32"/>
      <c r="J14" s="21">
        <f t="shared" si="1"/>
        <v>6</v>
      </c>
      <c r="K14" s="21" t="str">
        <f t="shared" si="1"/>
        <v>D101D</v>
      </c>
      <c r="L14" s="21" t="str">
        <f t="shared" si="1"/>
        <v>Su esposo/compañero trata (trataba) de limitar las visitas/contactos a su familia</v>
      </c>
      <c r="M14" s="21" t="str">
        <f t="shared" si="1"/>
        <v>N</v>
      </c>
      <c r="N14" s="21">
        <f t="shared" si="1"/>
        <v>1</v>
      </c>
      <c r="O14" s="21" t="str">
        <f t="shared" si="1"/>
        <v>0:1, 8</v>
      </c>
      <c r="P14" s="21">
        <f t="shared" si="3"/>
        <v>1</v>
      </c>
      <c r="Q14" s="21" t="str">
        <f t="shared" si="0"/>
        <v>Si</v>
      </c>
      <c r="R14" s="21" t="str">
        <f t="shared" si="0"/>
        <v/>
      </c>
    </row>
    <row r="15" spans="1:18" ht="15" customHeight="1" x14ac:dyDescent="0.2">
      <c r="A15" s="24"/>
      <c r="B15" s="27"/>
      <c r="C15" s="27"/>
      <c r="D15" s="27"/>
      <c r="E15" s="30"/>
      <c r="F15" s="27"/>
      <c r="G15" s="10">
        <v>8</v>
      </c>
      <c r="H15" s="9" t="s">
        <v>21</v>
      </c>
      <c r="I15" s="33"/>
      <c r="J15" s="21">
        <f t="shared" si="1"/>
        <v>6</v>
      </c>
      <c r="K15" s="21" t="str">
        <f t="shared" si="1"/>
        <v>D101D</v>
      </c>
      <c r="L15" s="21" t="str">
        <f t="shared" si="1"/>
        <v>Su esposo/compañero trata (trataba) de limitar las visitas/contactos a su familia</v>
      </c>
      <c r="M15" s="21" t="str">
        <f t="shared" si="1"/>
        <v>N</v>
      </c>
      <c r="N15" s="21">
        <f t="shared" si="1"/>
        <v>1</v>
      </c>
      <c r="O15" s="21" t="str">
        <f t="shared" si="1"/>
        <v>0:1, 8</v>
      </c>
      <c r="P15" s="21">
        <f t="shared" si="3"/>
        <v>8</v>
      </c>
      <c r="Q15" s="21" t="str">
        <f t="shared" si="0"/>
        <v>No sabe</v>
      </c>
      <c r="R15" s="21" t="str">
        <f t="shared" si="0"/>
        <v/>
      </c>
    </row>
    <row r="16" spans="1:18" ht="15" customHeight="1" x14ac:dyDescent="0.2">
      <c r="A16" s="22">
        <v>7</v>
      </c>
      <c r="B16" s="25" t="s">
        <v>28</v>
      </c>
      <c r="C16" s="25" t="s">
        <v>29</v>
      </c>
      <c r="D16" s="25" t="s">
        <v>12</v>
      </c>
      <c r="E16" s="28">
        <v>1</v>
      </c>
      <c r="F16" s="25" t="s">
        <v>18</v>
      </c>
      <c r="G16" s="10">
        <v>0</v>
      </c>
      <c r="H16" s="9" t="s">
        <v>19</v>
      </c>
      <c r="I16" s="31"/>
      <c r="J16" s="21">
        <f t="shared" si="1"/>
        <v>7</v>
      </c>
      <c r="K16" s="21" t="str">
        <f t="shared" si="1"/>
        <v>D101E</v>
      </c>
      <c r="L16" s="21" t="str">
        <f t="shared" si="1"/>
        <v>Su esposo/compañero insiste (insistía) siempre en saber todos los lugares dónde usted va (iba)</v>
      </c>
      <c r="M16" s="21" t="str">
        <f t="shared" si="1"/>
        <v>N</v>
      </c>
      <c r="N16" s="21">
        <f t="shared" si="1"/>
        <v>1</v>
      </c>
      <c r="O16" s="21" t="str">
        <f t="shared" si="1"/>
        <v>0:1, 8</v>
      </c>
      <c r="P16" s="21">
        <f t="shared" si="3"/>
        <v>0</v>
      </c>
      <c r="Q16" s="21" t="str">
        <f t="shared" si="0"/>
        <v>No</v>
      </c>
      <c r="R16" s="21" t="str">
        <f t="shared" si="0"/>
        <v/>
      </c>
    </row>
    <row r="17" spans="1:18" ht="15" customHeight="1" x14ac:dyDescent="0.2">
      <c r="A17" s="23"/>
      <c r="B17" s="26"/>
      <c r="C17" s="26"/>
      <c r="D17" s="26"/>
      <c r="E17" s="29"/>
      <c r="F17" s="26"/>
      <c r="G17" s="10">
        <v>1</v>
      </c>
      <c r="H17" s="9" t="s">
        <v>20</v>
      </c>
      <c r="I17" s="32"/>
      <c r="J17" s="21">
        <f t="shared" ref="J17:J80" si="4">IF(A17="",IF(J16="","",J16),A17)</f>
        <v>7</v>
      </c>
      <c r="K17" s="21" t="str">
        <f t="shared" ref="K17:K80" si="5">IF(B17="",IF(K16="","",K16),B17)</f>
        <v>D101E</v>
      </c>
      <c r="L17" s="21" t="str">
        <f t="shared" ref="L17:L80" si="6">IF(C17="",IF(L16="","",L16),C17)</f>
        <v>Su esposo/compañero insiste (insistía) siempre en saber todos los lugares dónde usted va (iba)</v>
      </c>
      <c r="M17" s="21" t="str">
        <f t="shared" ref="M17:M80" si="7">IF(D17="",IF(M16="","",M16),D17)</f>
        <v>N</v>
      </c>
      <c r="N17" s="21">
        <f t="shared" ref="N17:N80" si="8">IF(E17="",IF(N16="","",N16),E17)</f>
        <v>1</v>
      </c>
      <c r="O17" s="21" t="str">
        <f t="shared" ref="O17:O80" si="9">IF(F17="",IF(O16="","",O16),F17)</f>
        <v>0:1, 8</v>
      </c>
      <c r="P17" s="21">
        <f t="shared" ref="P17:P80" si="10">IF(G17="","",G17)</f>
        <v>1</v>
      </c>
      <c r="Q17" s="21" t="str">
        <f t="shared" ref="Q17:Q80" si="11">IF(H17="","",H17)</f>
        <v>Si</v>
      </c>
      <c r="R17" s="21" t="str">
        <f t="shared" ref="R17:R80" si="12">IF(I17="","",I17)</f>
        <v/>
      </c>
    </row>
    <row r="18" spans="1:18" ht="15" customHeight="1" x14ac:dyDescent="0.2">
      <c r="A18" s="24"/>
      <c r="B18" s="27"/>
      <c r="C18" s="27"/>
      <c r="D18" s="27"/>
      <c r="E18" s="30"/>
      <c r="F18" s="27"/>
      <c r="G18" s="10">
        <v>8</v>
      </c>
      <c r="H18" s="9" t="s">
        <v>21</v>
      </c>
      <c r="I18" s="33"/>
      <c r="J18" s="21">
        <f t="shared" si="4"/>
        <v>7</v>
      </c>
      <c r="K18" s="21" t="str">
        <f t="shared" si="5"/>
        <v>D101E</v>
      </c>
      <c r="L18" s="21" t="str">
        <f t="shared" si="6"/>
        <v>Su esposo/compañero insiste (insistía) siempre en saber todos los lugares dónde usted va (iba)</v>
      </c>
      <c r="M18" s="21" t="str">
        <f t="shared" si="7"/>
        <v>N</v>
      </c>
      <c r="N18" s="21">
        <f t="shared" si="8"/>
        <v>1</v>
      </c>
      <c r="O18" s="21" t="str">
        <f t="shared" si="9"/>
        <v>0:1, 8</v>
      </c>
      <c r="P18" s="21">
        <f t="shared" si="10"/>
        <v>8</v>
      </c>
      <c r="Q18" s="21" t="str">
        <f t="shared" si="11"/>
        <v>No sabe</v>
      </c>
      <c r="R18" s="21" t="str">
        <f t="shared" si="12"/>
        <v/>
      </c>
    </row>
    <row r="19" spans="1:18" ht="15" customHeight="1" x14ac:dyDescent="0.2">
      <c r="A19" s="22">
        <v>8</v>
      </c>
      <c r="B19" s="25" t="s">
        <v>30</v>
      </c>
      <c r="C19" s="25" t="s">
        <v>31</v>
      </c>
      <c r="D19" s="25" t="s">
        <v>12</v>
      </c>
      <c r="E19" s="28">
        <v>1</v>
      </c>
      <c r="F19" s="25" t="s">
        <v>18</v>
      </c>
      <c r="G19" s="10">
        <v>0</v>
      </c>
      <c r="H19" s="9" t="s">
        <v>19</v>
      </c>
      <c r="I19" s="31"/>
      <c r="J19" s="21">
        <f t="shared" si="4"/>
        <v>8</v>
      </c>
      <c r="K19" s="21" t="str">
        <f t="shared" si="5"/>
        <v>D101F</v>
      </c>
      <c r="L19" s="21" t="str">
        <f t="shared" si="6"/>
        <v>Su esposo/compañero desconfía (desconfiaba) de Ud. con el dinero</v>
      </c>
      <c r="M19" s="21" t="str">
        <f t="shared" si="7"/>
        <v>N</v>
      </c>
      <c r="N19" s="21">
        <f t="shared" si="8"/>
        <v>1</v>
      </c>
      <c r="O19" s="21" t="str">
        <f t="shared" si="9"/>
        <v>0:1, 8</v>
      </c>
      <c r="P19" s="21">
        <f t="shared" si="10"/>
        <v>0</v>
      </c>
      <c r="Q19" s="21" t="str">
        <f t="shared" si="11"/>
        <v>No</v>
      </c>
      <c r="R19" s="21" t="str">
        <f t="shared" si="12"/>
        <v/>
      </c>
    </row>
    <row r="20" spans="1:18" ht="15" customHeight="1" x14ac:dyDescent="0.2">
      <c r="A20" s="23"/>
      <c r="B20" s="26"/>
      <c r="C20" s="26"/>
      <c r="D20" s="26"/>
      <c r="E20" s="29"/>
      <c r="F20" s="26"/>
      <c r="G20" s="10">
        <v>1</v>
      </c>
      <c r="H20" s="9" t="s">
        <v>20</v>
      </c>
      <c r="I20" s="32"/>
      <c r="J20" s="21">
        <f t="shared" si="4"/>
        <v>8</v>
      </c>
      <c r="K20" s="21" t="str">
        <f t="shared" si="5"/>
        <v>D101F</v>
      </c>
      <c r="L20" s="21" t="str">
        <f t="shared" si="6"/>
        <v>Su esposo/compañero desconfía (desconfiaba) de Ud. con el dinero</v>
      </c>
      <c r="M20" s="21" t="str">
        <f t="shared" si="7"/>
        <v>N</v>
      </c>
      <c r="N20" s="21">
        <f t="shared" si="8"/>
        <v>1</v>
      </c>
      <c r="O20" s="21" t="str">
        <f t="shared" si="9"/>
        <v>0:1, 8</v>
      </c>
      <c r="P20" s="21">
        <f t="shared" si="10"/>
        <v>1</v>
      </c>
      <c r="Q20" s="21" t="str">
        <f t="shared" si="11"/>
        <v>Si</v>
      </c>
      <c r="R20" s="21" t="str">
        <f t="shared" si="12"/>
        <v/>
      </c>
    </row>
    <row r="21" spans="1:18" ht="15" customHeight="1" x14ac:dyDescent="0.2">
      <c r="A21" s="24"/>
      <c r="B21" s="27"/>
      <c r="C21" s="27"/>
      <c r="D21" s="27"/>
      <c r="E21" s="30"/>
      <c r="F21" s="27"/>
      <c r="G21" s="10">
        <v>8</v>
      </c>
      <c r="H21" s="9" t="s">
        <v>21</v>
      </c>
      <c r="I21" s="33"/>
      <c r="J21" s="21">
        <f t="shared" si="4"/>
        <v>8</v>
      </c>
      <c r="K21" s="21" t="str">
        <f t="shared" si="5"/>
        <v>D101F</v>
      </c>
      <c r="L21" s="21" t="str">
        <f t="shared" si="6"/>
        <v>Su esposo/compañero desconfía (desconfiaba) de Ud. con el dinero</v>
      </c>
      <c r="M21" s="21" t="str">
        <f t="shared" si="7"/>
        <v>N</v>
      </c>
      <c r="N21" s="21">
        <f t="shared" si="8"/>
        <v>1</v>
      </c>
      <c r="O21" s="21" t="str">
        <f t="shared" si="9"/>
        <v>0:1, 8</v>
      </c>
      <c r="P21" s="21">
        <f t="shared" si="10"/>
        <v>8</v>
      </c>
      <c r="Q21" s="21" t="str">
        <f t="shared" si="11"/>
        <v>No sabe</v>
      </c>
      <c r="R21" s="21" t="str">
        <f t="shared" si="12"/>
        <v/>
      </c>
    </row>
    <row r="22" spans="1:18" ht="15" customHeight="1" x14ac:dyDescent="0.2">
      <c r="A22" s="22">
        <v>9</v>
      </c>
      <c r="B22" s="25" t="s">
        <v>32</v>
      </c>
      <c r="C22" s="25" t="s">
        <v>33</v>
      </c>
      <c r="D22" s="25" t="s">
        <v>12</v>
      </c>
      <c r="E22" s="28">
        <v>1</v>
      </c>
      <c r="F22" s="25" t="s">
        <v>18</v>
      </c>
      <c r="G22" s="10">
        <v>0</v>
      </c>
      <c r="H22" s="9" t="s">
        <v>19</v>
      </c>
      <c r="I22" s="34" t="s">
        <v>34</v>
      </c>
      <c r="J22" s="21">
        <f t="shared" si="4"/>
        <v>9</v>
      </c>
      <c r="K22" s="21" t="str">
        <f t="shared" si="5"/>
        <v>D101G</v>
      </c>
      <c r="L22" s="21" t="str">
        <f t="shared" si="6"/>
        <v>CS control</v>
      </c>
      <c r="M22" s="21" t="str">
        <f t="shared" si="7"/>
        <v>N</v>
      </c>
      <c r="N22" s="21">
        <f t="shared" si="8"/>
        <v>1</v>
      </c>
      <c r="O22" s="21" t="str">
        <f t="shared" si="9"/>
        <v>0:1, 8</v>
      </c>
      <c r="P22" s="21">
        <f t="shared" si="10"/>
        <v>0</v>
      </c>
      <c r="Q22" s="21" t="str">
        <f t="shared" si="11"/>
        <v>No</v>
      </c>
      <c r="R22" s="21" t="str">
        <f t="shared" si="12"/>
        <v>NULL</v>
      </c>
    </row>
    <row r="23" spans="1:18" ht="15" customHeight="1" x14ac:dyDescent="0.2">
      <c r="A23" s="23"/>
      <c r="B23" s="26"/>
      <c r="C23" s="26"/>
      <c r="D23" s="26"/>
      <c r="E23" s="29"/>
      <c r="F23" s="26"/>
      <c r="G23" s="10">
        <v>1</v>
      </c>
      <c r="H23" s="9" t="s">
        <v>20</v>
      </c>
      <c r="I23" s="35"/>
      <c r="J23" s="21">
        <f t="shared" si="4"/>
        <v>9</v>
      </c>
      <c r="K23" s="21" t="str">
        <f t="shared" si="5"/>
        <v>D101G</v>
      </c>
      <c r="L23" s="21" t="str">
        <f t="shared" si="6"/>
        <v>CS control</v>
      </c>
      <c r="M23" s="21" t="str">
        <f t="shared" si="7"/>
        <v>N</v>
      </c>
      <c r="N23" s="21">
        <f t="shared" si="8"/>
        <v>1</v>
      </c>
      <c r="O23" s="21" t="str">
        <f t="shared" si="9"/>
        <v>0:1, 8</v>
      </c>
      <c r="P23" s="21">
        <f t="shared" si="10"/>
        <v>1</v>
      </c>
      <c r="Q23" s="21" t="str">
        <f t="shared" si="11"/>
        <v>Si</v>
      </c>
      <c r="R23" s="21" t="str">
        <f>R22</f>
        <v>NULL</v>
      </c>
    </row>
    <row r="24" spans="1:18" ht="15" customHeight="1" x14ac:dyDescent="0.2">
      <c r="A24" s="24"/>
      <c r="B24" s="27"/>
      <c r="C24" s="27"/>
      <c r="D24" s="27"/>
      <c r="E24" s="30"/>
      <c r="F24" s="27"/>
      <c r="G24" s="10">
        <v>8</v>
      </c>
      <c r="H24" s="9" t="s">
        <v>21</v>
      </c>
      <c r="I24" s="36"/>
      <c r="J24" s="21">
        <f t="shared" si="4"/>
        <v>9</v>
      </c>
      <c r="K24" s="21" t="str">
        <f t="shared" si="5"/>
        <v>D101G</v>
      </c>
      <c r="L24" s="21" t="str">
        <f t="shared" si="6"/>
        <v>CS control</v>
      </c>
      <c r="M24" s="21" t="str">
        <f t="shared" si="7"/>
        <v>N</v>
      </c>
      <c r="N24" s="21">
        <f t="shared" si="8"/>
        <v>1</v>
      </c>
      <c r="O24" s="21" t="str">
        <f t="shared" si="9"/>
        <v>0:1, 8</v>
      </c>
      <c r="P24" s="21">
        <f t="shared" si="10"/>
        <v>8</v>
      </c>
      <c r="Q24" s="21" t="str">
        <f t="shared" si="11"/>
        <v>No sabe</v>
      </c>
      <c r="R24" s="21" t="str">
        <f t="shared" ref="R24:R33" si="13">R23</f>
        <v>NULL</v>
      </c>
    </row>
    <row r="25" spans="1:18" ht="15" customHeight="1" x14ac:dyDescent="0.2">
      <c r="A25" s="22">
        <v>10</v>
      </c>
      <c r="B25" s="25" t="s">
        <v>35</v>
      </c>
      <c r="C25" s="25" t="s">
        <v>33</v>
      </c>
      <c r="D25" s="25" t="s">
        <v>12</v>
      </c>
      <c r="E25" s="28">
        <v>1</v>
      </c>
      <c r="F25" s="25" t="s">
        <v>18</v>
      </c>
      <c r="G25" s="10">
        <v>0</v>
      </c>
      <c r="H25" s="9" t="s">
        <v>19</v>
      </c>
      <c r="I25" s="34" t="s">
        <v>34</v>
      </c>
      <c r="J25" s="21">
        <f t="shared" si="4"/>
        <v>10</v>
      </c>
      <c r="K25" s="21" t="str">
        <f t="shared" si="5"/>
        <v>D101H</v>
      </c>
      <c r="L25" s="21" t="str">
        <f t="shared" si="6"/>
        <v>CS control</v>
      </c>
      <c r="M25" s="21" t="str">
        <f t="shared" si="7"/>
        <v>N</v>
      </c>
      <c r="N25" s="21">
        <f t="shared" si="8"/>
        <v>1</v>
      </c>
      <c r="O25" s="21" t="str">
        <f t="shared" si="9"/>
        <v>0:1, 8</v>
      </c>
      <c r="P25" s="21">
        <f t="shared" si="10"/>
        <v>0</v>
      </c>
      <c r="Q25" s="21" t="str">
        <f t="shared" si="11"/>
        <v>No</v>
      </c>
      <c r="R25" s="21" t="str">
        <f t="shared" si="13"/>
        <v>NULL</v>
      </c>
    </row>
    <row r="26" spans="1:18" ht="15" customHeight="1" x14ac:dyDescent="0.2">
      <c r="A26" s="23"/>
      <c r="B26" s="26"/>
      <c r="C26" s="26"/>
      <c r="D26" s="26"/>
      <c r="E26" s="29"/>
      <c r="F26" s="26"/>
      <c r="G26" s="10">
        <v>1</v>
      </c>
      <c r="H26" s="9" t="s">
        <v>20</v>
      </c>
      <c r="I26" s="35"/>
      <c r="J26" s="21">
        <f t="shared" si="4"/>
        <v>10</v>
      </c>
      <c r="K26" s="21" t="str">
        <f t="shared" si="5"/>
        <v>D101H</v>
      </c>
      <c r="L26" s="21" t="str">
        <f t="shared" si="6"/>
        <v>CS control</v>
      </c>
      <c r="M26" s="21" t="str">
        <f t="shared" si="7"/>
        <v>N</v>
      </c>
      <c r="N26" s="21">
        <f t="shared" si="8"/>
        <v>1</v>
      </c>
      <c r="O26" s="21" t="str">
        <f t="shared" si="9"/>
        <v>0:1, 8</v>
      </c>
      <c r="P26" s="21">
        <f t="shared" si="10"/>
        <v>1</v>
      </c>
      <c r="Q26" s="21" t="str">
        <f t="shared" si="11"/>
        <v>Si</v>
      </c>
      <c r="R26" s="21" t="str">
        <f t="shared" si="13"/>
        <v>NULL</v>
      </c>
    </row>
    <row r="27" spans="1:18" ht="15" customHeight="1" x14ac:dyDescent="0.2">
      <c r="A27" s="24"/>
      <c r="B27" s="27"/>
      <c r="C27" s="27"/>
      <c r="D27" s="27"/>
      <c r="E27" s="30"/>
      <c r="F27" s="27"/>
      <c r="G27" s="10">
        <v>8</v>
      </c>
      <c r="H27" s="9" t="s">
        <v>21</v>
      </c>
      <c r="I27" s="36"/>
      <c r="J27" s="21">
        <f t="shared" si="4"/>
        <v>10</v>
      </c>
      <c r="K27" s="21" t="str">
        <f t="shared" si="5"/>
        <v>D101H</v>
      </c>
      <c r="L27" s="21" t="str">
        <f t="shared" si="6"/>
        <v>CS control</v>
      </c>
      <c r="M27" s="21" t="str">
        <f t="shared" si="7"/>
        <v>N</v>
      </c>
      <c r="N27" s="21">
        <f t="shared" si="8"/>
        <v>1</v>
      </c>
      <c r="O27" s="21" t="str">
        <f t="shared" si="9"/>
        <v>0:1, 8</v>
      </c>
      <c r="P27" s="21">
        <f t="shared" si="10"/>
        <v>8</v>
      </c>
      <c r="Q27" s="21" t="str">
        <f t="shared" si="11"/>
        <v>No sabe</v>
      </c>
      <c r="R27" s="21" t="str">
        <f t="shared" si="13"/>
        <v>NULL</v>
      </c>
    </row>
    <row r="28" spans="1:18" ht="15" customHeight="1" x14ac:dyDescent="0.2">
      <c r="A28" s="22">
        <v>11</v>
      </c>
      <c r="B28" s="25" t="s">
        <v>36</v>
      </c>
      <c r="C28" s="25" t="s">
        <v>33</v>
      </c>
      <c r="D28" s="25" t="s">
        <v>12</v>
      </c>
      <c r="E28" s="28">
        <v>1</v>
      </c>
      <c r="F28" s="25" t="s">
        <v>18</v>
      </c>
      <c r="G28" s="10">
        <v>0</v>
      </c>
      <c r="H28" s="9" t="s">
        <v>19</v>
      </c>
      <c r="I28" s="34" t="s">
        <v>34</v>
      </c>
      <c r="J28" s="21">
        <f t="shared" si="4"/>
        <v>11</v>
      </c>
      <c r="K28" s="21" t="str">
        <f t="shared" si="5"/>
        <v>D101I</v>
      </c>
      <c r="L28" s="21" t="str">
        <f t="shared" si="6"/>
        <v>CS control</v>
      </c>
      <c r="M28" s="21" t="str">
        <f t="shared" si="7"/>
        <v>N</v>
      </c>
      <c r="N28" s="21">
        <f t="shared" si="8"/>
        <v>1</v>
      </c>
      <c r="O28" s="21" t="str">
        <f t="shared" si="9"/>
        <v>0:1, 8</v>
      </c>
      <c r="P28" s="21">
        <f t="shared" si="10"/>
        <v>0</v>
      </c>
      <c r="Q28" s="21" t="str">
        <f t="shared" si="11"/>
        <v>No</v>
      </c>
      <c r="R28" s="21" t="str">
        <f t="shared" si="13"/>
        <v>NULL</v>
      </c>
    </row>
    <row r="29" spans="1:18" ht="15" customHeight="1" x14ac:dyDescent="0.2">
      <c r="A29" s="23"/>
      <c r="B29" s="26"/>
      <c r="C29" s="26"/>
      <c r="D29" s="26"/>
      <c r="E29" s="29"/>
      <c r="F29" s="26"/>
      <c r="G29" s="10">
        <v>1</v>
      </c>
      <c r="H29" s="9" t="s">
        <v>20</v>
      </c>
      <c r="I29" s="35"/>
      <c r="J29" s="21">
        <f t="shared" si="4"/>
        <v>11</v>
      </c>
      <c r="K29" s="21" t="str">
        <f t="shared" si="5"/>
        <v>D101I</v>
      </c>
      <c r="L29" s="21" t="str">
        <f t="shared" si="6"/>
        <v>CS control</v>
      </c>
      <c r="M29" s="21" t="str">
        <f t="shared" si="7"/>
        <v>N</v>
      </c>
      <c r="N29" s="21">
        <f t="shared" si="8"/>
        <v>1</v>
      </c>
      <c r="O29" s="21" t="str">
        <f t="shared" si="9"/>
        <v>0:1, 8</v>
      </c>
      <c r="P29" s="21">
        <f t="shared" si="10"/>
        <v>1</v>
      </c>
      <c r="Q29" s="21" t="str">
        <f t="shared" si="11"/>
        <v>Si</v>
      </c>
      <c r="R29" s="21" t="str">
        <f t="shared" si="13"/>
        <v>NULL</v>
      </c>
    </row>
    <row r="30" spans="1:18" ht="15" customHeight="1" x14ac:dyDescent="0.2">
      <c r="A30" s="24"/>
      <c r="B30" s="27"/>
      <c r="C30" s="27"/>
      <c r="D30" s="27"/>
      <c r="E30" s="30"/>
      <c r="F30" s="27"/>
      <c r="G30" s="10">
        <v>8</v>
      </c>
      <c r="H30" s="9" t="s">
        <v>21</v>
      </c>
      <c r="I30" s="36"/>
      <c r="J30" s="21">
        <f t="shared" si="4"/>
        <v>11</v>
      </c>
      <c r="K30" s="21" t="str">
        <f t="shared" si="5"/>
        <v>D101I</v>
      </c>
      <c r="L30" s="21" t="str">
        <f t="shared" si="6"/>
        <v>CS control</v>
      </c>
      <c r="M30" s="21" t="str">
        <f t="shared" si="7"/>
        <v>N</v>
      </c>
      <c r="N30" s="21">
        <f t="shared" si="8"/>
        <v>1</v>
      </c>
      <c r="O30" s="21" t="str">
        <f t="shared" si="9"/>
        <v>0:1, 8</v>
      </c>
      <c r="P30" s="21">
        <f t="shared" si="10"/>
        <v>8</v>
      </c>
      <c r="Q30" s="21" t="str">
        <f t="shared" si="11"/>
        <v>No sabe</v>
      </c>
      <c r="R30" s="21" t="str">
        <f t="shared" si="13"/>
        <v>NULL</v>
      </c>
    </row>
    <row r="31" spans="1:18" ht="15" customHeight="1" x14ac:dyDescent="0.2">
      <c r="A31" s="22">
        <v>12</v>
      </c>
      <c r="B31" s="25" t="s">
        <v>37</v>
      </c>
      <c r="C31" s="25" t="s">
        <v>33</v>
      </c>
      <c r="D31" s="25" t="s">
        <v>12</v>
      </c>
      <c r="E31" s="28">
        <v>1</v>
      </c>
      <c r="F31" s="25" t="s">
        <v>18</v>
      </c>
      <c r="G31" s="10">
        <v>0</v>
      </c>
      <c r="H31" s="9" t="s">
        <v>19</v>
      </c>
      <c r="I31" s="34" t="s">
        <v>34</v>
      </c>
      <c r="J31" s="21">
        <f t="shared" si="4"/>
        <v>12</v>
      </c>
      <c r="K31" s="21" t="str">
        <f t="shared" si="5"/>
        <v>D101J</v>
      </c>
      <c r="L31" s="21" t="str">
        <f t="shared" si="6"/>
        <v>CS control</v>
      </c>
      <c r="M31" s="21" t="str">
        <f t="shared" si="7"/>
        <v>N</v>
      </c>
      <c r="N31" s="21">
        <f t="shared" si="8"/>
        <v>1</v>
      </c>
      <c r="O31" s="21" t="str">
        <f t="shared" si="9"/>
        <v>0:1, 8</v>
      </c>
      <c r="P31" s="21">
        <f t="shared" si="10"/>
        <v>0</v>
      </c>
      <c r="Q31" s="21" t="str">
        <f t="shared" si="11"/>
        <v>No</v>
      </c>
      <c r="R31" s="21" t="str">
        <f t="shared" si="13"/>
        <v>NULL</v>
      </c>
    </row>
    <row r="32" spans="1:18" ht="15" customHeight="1" x14ac:dyDescent="0.2">
      <c r="A32" s="23"/>
      <c r="B32" s="26"/>
      <c r="C32" s="26"/>
      <c r="D32" s="26"/>
      <c r="E32" s="29"/>
      <c r="F32" s="26"/>
      <c r="G32" s="10">
        <v>1</v>
      </c>
      <c r="H32" s="9" t="s">
        <v>20</v>
      </c>
      <c r="I32" s="35"/>
      <c r="J32" s="21">
        <f t="shared" si="4"/>
        <v>12</v>
      </c>
      <c r="K32" s="21" t="str">
        <f t="shared" si="5"/>
        <v>D101J</v>
      </c>
      <c r="L32" s="21" t="str">
        <f t="shared" si="6"/>
        <v>CS control</v>
      </c>
      <c r="M32" s="21" t="str">
        <f t="shared" si="7"/>
        <v>N</v>
      </c>
      <c r="N32" s="21">
        <f t="shared" si="8"/>
        <v>1</v>
      </c>
      <c r="O32" s="21" t="str">
        <f t="shared" si="9"/>
        <v>0:1, 8</v>
      </c>
      <c r="P32" s="21">
        <f t="shared" si="10"/>
        <v>1</v>
      </c>
      <c r="Q32" s="21" t="str">
        <f t="shared" si="11"/>
        <v>Si</v>
      </c>
      <c r="R32" s="21" t="str">
        <f t="shared" si="13"/>
        <v>NULL</v>
      </c>
    </row>
    <row r="33" spans="1:18" ht="15" customHeight="1" x14ac:dyDescent="0.2">
      <c r="A33" s="24"/>
      <c r="B33" s="27"/>
      <c r="C33" s="27"/>
      <c r="D33" s="27"/>
      <c r="E33" s="30"/>
      <c r="F33" s="27"/>
      <c r="G33" s="10">
        <v>8</v>
      </c>
      <c r="H33" s="9" t="s">
        <v>21</v>
      </c>
      <c r="I33" s="36"/>
      <c r="J33" s="21">
        <f t="shared" si="4"/>
        <v>12</v>
      </c>
      <c r="K33" s="21" t="str">
        <f t="shared" si="5"/>
        <v>D101J</v>
      </c>
      <c r="L33" s="21" t="str">
        <f t="shared" si="6"/>
        <v>CS control</v>
      </c>
      <c r="M33" s="21" t="str">
        <f t="shared" si="7"/>
        <v>N</v>
      </c>
      <c r="N33" s="21">
        <f t="shared" si="8"/>
        <v>1</v>
      </c>
      <c r="O33" s="21" t="str">
        <f t="shared" si="9"/>
        <v>0:1, 8</v>
      </c>
      <c r="P33" s="21">
        <f t="shared" si="10"/>
        <v>8</v>
      </c>
      <c r="Q33" s="21" t="str">
        <f t="shared" si="11"/>
        <v>No sabe</v>
      </c>
      <c r="R33" s="21" t="str">
        <f t="shared" si="13"/>
        <v>NULL</v>
      </c>
    </row>
    <row r="34" spans="1:18" ht="15" customHeight="1" x14ac:dyDescent="0.2">
      <c r="A34" s="8">
        <v>13</v>
      </c>
      <c r="B34" s="9" t="s">
        <v>38</v>
      </c>
      <c r="C34" s="9" t="s">
        <v>39</v>
      </c>
      <c r="D34" s="9" t="s">
        <v>12</v>
      </c>
      <c r="E34" s="10">
        <v>2</v>
      </c>
      <c r="F34" s="11"/>
      <c r="G34" s="11"/>
      <c r="H34" s="11"/>
      <c r="I34" s="12"/>
      <c r="J34" s="21">
        <f t="shared" si="4"/>
        <v>13</v>
      </c>
      <c r="K34" s="21" t="str">
        <f t="shared" si="5"/>
        <v>D102</v>
      </c>
      <c r="L34" s="21" t="str">
        <f t="shared" si="6"/>
        <v>Número de problemas de control</v>
      </c>
      <c r="M34" s="21" t="str">
        <f t="shared" si="7"/>
        <v>N</v>
      </c>
      <c r="N34" s="21">
        <f t="shared" si="8"/>
        <v>2</v>
      </c>
      <c r="O34" s="21"/>
      <c r="P34" s="21" t="str">
        <f t="shared" si="10"/>
        <v/>
      </c>
      <c r="Q34" s="21" t="str">
        <f t="shared" si="11"/>
        <v/>
      </c>
      <c r="R34" s="21" t="str">
        <f t="shared" si="12"/>
        <v/>
      </c>
    </row>
    <row r="35" spans="1:18" ht="15" customHeight="1" x14ac:dyDescent="0.2">
      <c r="A35" s="22">
        <v>14</v>
      </c>
      <c r="B35" s="25" t="s">
        <v>40</v>
      </c>
      <c r="C35" s="25" t="s">
        <v>41</v>
      </c>
      <c r="D35" s="25" t="s">
        <v>12</v>
      </c>
      <c r="E35" s="28">
        <v>1</v>
      </c>
      <c r="F35" s="25" t="s">
        <v>42</v>
      </c>
      <c r="G35" s="10">
        <v>0</v>
      </c>
      <c r="H35" s="9" t="s">
        <v>19</v>
      </c>
      <c r="I35" s="31"/>
      <c r="J35" s="21">
        <f t="shared" si="4"/>
        <v>14</v>
      </c>
      <c r="K35" s="21" t="str">
        <f t="shared" si="5"/>
        <v>D103A</v>
      </c>
      <c r="L35" s="21" t="str">
        <f t="shared" si="6"/>
        <v>Su esposo/compañero alguna vez le ha dicho o le ha hecho cosas para humillarla delante de los demás</v>
      </c>
      <c r="M35" s="21" t="str">
        <f t="shared" si="7"/>
        <v>N</v>
      </c>
      <c r="N35" s="21">
        <f t="shared" si="8"/>
        <v>1</v>
      </c>
      <c r="O35" s="21" t="str">
        <f t="shared" si="9"/>
        <v>0:3</v>
      </c>
      <c r="P35" s="21">
        <f t="shared" si="10"/>
        <v>0</v>
      </c>
      <c r="Q35" s="21" t="str">
        <f t="shared" si="11"/>
        <v>No</v>
      </c>
      <c r="R35" s="21" t="str">
        <f t="shared" si="12"/>
        <v/>
      </c>
    </row>
    <row r="36" spans="1:18" ht="15" customHeight="1" x14ac:dyDescent="0.2">
      <c r="A36" s="23"/>
      <c r="B36" s="26"/>
      <c r="C36" s="26"/>
      <c r="D36" s="26"/>
      <c r="E36" s="29"/>
      <c r="F36" s="26"/>
      <c r="G36" s="10">
        <v>1</v>
      </c>
      <c r="H36" s="9" t="s">
        <v>43</v>
      </c>
      <c r="I36" s="32"/>
      <c r="J36" s="21">
        <f t="shared" si="4"/>
        <v>14</v>
      </c>
      <c r="K36" s="21" t="str">
        <f t="shared" si="5"/>
        <v>D103A</v>
      </c>
      <c r="L36" s="21" t="str">
        <f t="shared" si="6"/>
        <v>Su esposo/compañero alguna vez le ha dicho o le ha hecho cosas para humillarla delante de los demás</v>
      </c>
      <c r="M36" s="21" t="str">
        <f t="shared" si="7"/>
        <v>N</v>
      </c>
      <c r="N36" s="21">
        <f t="shared" si="8"/>
        <v>1</v>
      </c>
      <c r="O36" s="21" t="str">
        <f t="shared" si="9"/>
        <v>0:3</v>
      </c>
      <c r="P36" s="21">
        <f t="shared" si="10"/>
        <v>1</v>
      </c>
      <c r="Q36" s="21" t="str">
        <f t="shared" si="11"/>
        <v>Frecuentemente</v>
      </c>
      <c r="R36" s="21" t="str">
        <f t="shared" si="12"/>
        <v/>
      </c>
    </row>
    <row r="37" spans="1:18" ht="15" customHeight="1" x14ac:dyDescent="0.2">
      <c r="A37" s="23"/>
      <c r="B37" s="26"/>
      <c r="C37" s="26"/>
      <c r="D37" s="26"/>
      <c r="E37" s="29"/>
      <c r="F37" s="26"/>
      <c r="G37" s="10">
        <v>2</v>
      </c>
      <c r="H37" s="9" t="s">
        <v>44</v>
      </c>
      <c r="I37" s="32"/>
      <c r="J37" s="21">
        <f t="shared" si="4"/>
        <v>14</v>
      </c>
      <c r="K37" s="21" t="str">
        <f t="shared" si="5"/>
        <v>D103A</v>
      </c>
      <c r="L37" s="21" t="str">
        <f t="shared" si="6"/>
        <v>Su esposo/compañero alguna vez le ha dicho o le ha hecho cosas para humillarla delante de los demás</v>
      </c>
      <c r="M37" s="21" t="str">
        <f t="shared" si="7"/>
        <v>N</v>
      </c>
      <c r="N37" s="21">
        <f t="shared" si="8"/>
        <v>1</v>
      </c>
      <c r="O37" s="21" t="str">
        <f t="shared" si="9"/>
        <v>0:3</v>
      </c>
      <c r="P37" s="21">
        <f t="shared" si="10"/>
        <v>2</v>
      </c>
      <c r="Q37" s="21" t="str">
        <f t="shared" si="11"/>
        <v>Algunas veces</v>
      </c>
      <c r="R37" s="21" t="str">
        <f t="shared" si="12"/>
        <v/>
      </c>
    </row>
    <row r="38" spans="1:18" ht="15" customHeight="1" x14ac:dyDescent="0.2">
      <c r="A38" s="24"/>
      <c r="B38" s="27"/>
      <c r="C38" s="27"/>
      <c r="D38" s="27"/>
      <c r="E38" s="30"/>
      <c r="F38" s="27"/>
      <c r="G38" s="10">
        <v>3</v>
      </c>
      <c r="H38" s="9" t="s">
        <v>45</v>
      </c>
      <c r="I38" s="33"/>
      <c r="J38" s="21">
        <f t="shared" si="4"/>
        <v>14</v>
      </c>
      <c r="K38" s="21" t="str">
        <f t="shared" si="5"/>
        <v>D103A</v>
      </c>
      <c r="L38" s="21" t="str">
        <f t="shared" si="6"/>
        <v>Su esposo/compañero alguna vez le ha dicho o le ha hecho cosas para humillarla delante de los demás</v>
      </c>
      <c r="M38" s="21" t="str">
        <f t="shared" si="7"/>
        <v>N</v>
      </c>
      <c r="N38" s="21">
        <f t="shared" si="8"/>
        <v>1</v>
      </c>
      <c r="O38" s="21" t="str">
        <f t="shared" si="9"/>
        <v>0:3</v>
      </c>
      <c r="P38" s="21">
        <f t="shared" si="10"/>
        <v>3</v>
      </c>
      <c r="Q38" s="21" t="str">
        <f t="shared" si="11"/>
        <v>Nunca</v>
      </c>
      <c r="R38" s="21" t="str">
        <f t="shared" si="12"/>
        <v/>
      </c>
    </row>
    <row r="39" spans="1:18" ht="15" customHeight="1" x14ac:dyDescent="0.2">
      <c r="A39" s="22">
        <v>15</v>
      </c>
      <c r="B39" s="25" t="s">
        <v>46</v>
      </c>
      <c r="C39" s="25" t="s">
        <v>47</v>
      </c>
      <c r="D39" s="25" t="s">
        <v>12</v>
      </c>
      <c r="E39" s="28">
        <v>1</v>
      </c>
      <c r="F39" s="25" t="s">
        <v>42</v>
      </c>
      <c r="G39" s="10">
        <v>0</v>
      </c>
      <c r="H39" s="9" t="s">
        <v>19</v>
      </c>
      <c r="I39" s="31"/>
      <c r="J39" s="21">
        <f t="shared" si="4"/>
        <v>15</v>
      </c>
      <c r="K39" s="21" t="str">
        <f t="shared" si="5"/>
        <v>D103B</v>
      </c>
      <c r="L39" s="21" t="str">
        <f t="shared" si="6"/>
        <v>Su esposo/compañero la ha amenazado con hacerle daño a usted o a alguien cercano a usted</v>
      </c>
      <c r="M39" s="21" t="str">
        <f t="shared" si="7"/>
        <v>N</v>
      </c>
      <c r="N39" s="21">
        <f t="shared" si="8"/>
        <v>1</v>
      </c>
      <c r="O39" s="21" t="str">
        <f t="shared" si="9"/>
        <v>0:3</v>
      </c>
      <c r="P39" s="21">
        <f t="shared" si="10"/>
        <v>0</v>
      </c>
      <c r="Q39" s="21" t="str">
        <f t="shared" si="11"/>
        <v>No</v>
      </c>
      <c r="R39" s="21" t="str">
        <f t="shared" si="12"/>
        <v/>
      </c>
    </row>
    <row r="40" spans="1:18" ht="15" customHeight="1" x14ac:dyDescent="0.2">
      <c r="A40" s="23"/>
      <c r="B40" s="26"/>
      <c r="C40" s="26"/>
      <c r="D40" s="26"/>
      <c r="E40" s="29"/>
      <c r="F40" s="26"/>
      <c r="G40" s="10">
        <v>1</v>
      </c>
      <c r="H40" s="9" t="s">
        <v>43</v>
      </c>
      <c r="I40" s="32"/>
      <c r="J40" s="21">
        <f t="shared" si="4"/>
        <v>15</v>
      </c>
      <c r="K40" s="21" t="str">
        <f t="shared" si="5"/>
        <v>D103B</v>
      </c>
      <c r="L40" s="21" t="str">
        <f t="shared" si="6"/>
        <v>Su esposo/compañero la ha amenazado con hacerle daño a usted o a alguien cercano a usted</v>
      </c>
      <c r="M40" s="21" t="str">
        <f t="shared" si="7"/>
        <v>N</v>
      </c>
      <c r="N40" s="21">
        <f t="shared" si="8"/>
        <v>1</v>
      </c>
      <c r="O40" s="21" t="str">
        <f t="shared" si="9"/>
        <v>0:3</v>
      </c>
      <c r="P40" s="21">
        <f t="shared" si="10"/>
        <v>1</v>
      </c>
      <c r="Q40" s="21" t="str">
        <f t="shared" si="11"/>
        <v>Frecuentemente</v>
      </c>
      <c r="R40" s="21" t="str">
        <f t="shared" si="12"/>
        <v/>
      </c>
    </row>
    <row r="41" spans="1:18" ht="15" customHeight="1" x14ac:dyDescent="0.2">
      <c r="A41" s="23"/>
      <c r="B41" s="26"/>
      <c r="C41" s="26"/>
      <c r="D41" s="26"/>
      <c r="E41" s="29"/>
      <c r="F41" s="26"/>
      <c r="G41" s="10">
        <v>2</v>
      </c>
      <c r="H41" s="9" t="s">
        <v>44</v>
      </c>
      <c r="I41" s="32"/>
      <c r="J41" s="21">
        <f t="shared" si="4"/>
        <v>15</v>
      </c>
      <c r="K41" s="21" t="str">
        <f t="shared" si="5"/>
        <v>D103B</v>
      </c>
      <c r="L41" s="21" t="str">
        <f t="shared" si="6"/>
        <v>Su esposo/compañero la ha amenazado con hacerle daño a usted o a alguien cercano a usted</v>
      </c>
      <c r="M41" s="21" t="str">
        <f t="shared" si="7"/>
        <v>N</v>
      </c>
      <c r="N41" s="21">
        <f t="shared" si="8"/>
        <v>1</v>
      </c>
      <c r="O41" s="21" t="str">
        <f t="shared" si="9"/>
        <v>0:3</v>
      </c>
      <c r="P41" s="21">
        <f t="shared" si="10"/>
        <v>2</v>
      </c>
      <c r="Q41" s="21" t="str">
        <f t="shared" si="11"/>
        <v>Algunas veces</v>
      </c>
      <c r="R41" s="21" t="str">
        <f t="shared" si="12"/>
        <v/>
      </c>
    </row>
    <row r="42" spans="1:18" ht="15" customHeight="1" x14ac:dyDescent="0.2">
      <c r="A42" s="24"/>
      <c r="B42" s="27"/>
      <c r="C42" s="27"/>
      <c r="D42" s="27"/>
      <c r="E42" s="30"/>
      <c r="F42" s="27"/>
      <c r="G42" s="10">
        <v>3</v>
      </c>
      <c r="H42" s="9" t="s">
        <v>45</v>
      </c>
      <c r="I42" s="33"/>
      <c r="J42" s="21">
        <f t="shared" si="4"/>
        <v>15</v>
      </c>
      <c r="K42" s="21" t="str">
        <f t="shared" si="5"/>
        <v>D103B</v>
      </c>
      <c r="L42" s="21" t="str">
        <f t="shared" si="6"/>
        <v>Su esposo/compañero la ha amenazado con hacerle daño a usted o a alguien cercano a usted</v>
      </c>
      <c r="M42" s="21" t="str">
        <f t="shared" si="7"/>
        <v>N</v>
      </c>
      <c r="N42" s="21">
        <f t="shared" si="8"/>
        <v>1</v>
      </c>
      <c r="O42" s="21" t="str">
        <f t="shared" si="9"/>
        <v>0:3</v>
      </c>
      <c r="P42" s="21">
        <f t="shared" si="10"/>
        <v>3</v>
      </c>
      <c r="Q42" s="21" t="str">
        <f t="shared" si="11"/>
        <v>Nunca</v>
      </c>
      <c r="R42" s="21" t="str">
        <f t="shared" si="12"/>
        <v/>
      </c>
    </row>
    <row r="43" spans="1:18" ht="15" customHeight="1" x14ac:dyDescent="0.2">
      <c r="A43" s="22">
        <v>16</v>
      </c>
      <c r="B43" s="25" t="s">
        <v>48</v>
      </c>
      <c r="C43" s="25" t="s">
        <v>49</v>
      </c>
      <c r="D43" s="25" t="s">
        <v>12</v>
      </c>
      <c r="E43" s="28">
        <v>1</v>
      </c>
      <c r="F43" s="25" t="s">
        <v>42</v>
      </c>
      <c r="G43" s="10">
        <v>0</v>
      </c>
      <c r="H43" s="9" t="s">
        <v>19</v>
      </c>
      <c r="I43" s="34" t="s">
        <v>34</v>
      </c>
      <c r="J43" s="21">
        <f t="shared" si="4"/>
        <v>16</v>
      </c>
      <c r="K43" s="21" t="str">
        <f t="shared" si="5"/>
        <v>D103C</v>
      </c>
      <c r="L43" s="21" t="str">
        <f t="shared" si="6"/>
        <v>Su esposo/compañero siempre insulta o hace sentir mal</v>
      </c>
      <c r="M43" s="21" t="str">
        <f t="shared" si="7"/>
        <v>N</v>
      </c>
      <c r="N43" s="21">
        <f t="shared" si="8"/>
        <v>1</v>
      </c>
      <c r="O43" s="21" t="str">
        <f t="shared" si="9"/>
        <v>0:3</v>
      </c>
      <c r="P43" s="21">
        <f t="shared" si="10"/>
        <v>0</v>
      </c>
      <c r="Q43" s="21" t="str">
        <f t="shared" si="11"/>
        <v>No</v>
      </c>
      <c r="R43" s="21" t="str">
        <f t="shared" si="12"/>
        <v>NULL</v>
      </c>
    </row>
    <row r="44" spans="1:18" ht="15" customHeight="1" x14ac:dyDescent="0.2">
      <c r="A44" s="23"/>
      <c r="B44" s="26"/>
      <c r="C44" s="26"/>
      <c r="D44" s="26"/>
      <c r="E44" s="29"/>
      <c r="F44" s="26"/>
      <c r="G44" s="10">
        <v>1</v>
      </c>
      <c r="H44" s="9" t="s">
        <v>43</v>
      </c>
      <c r="I44" s="35"/>
      <c r="J44" s="21">
        <f t="shared" si="4"/>
        <v>16</v>
      </c>
      <c r="K44" s="21" t="str">
        <f t="shared" si="5"/>
        <v>D103C</v>
      </c>
      <c r="L44" s="21" t="str">
        <f t="shared" si="6"/>
        <v>Su esposo/compañero siempre insulta o hace sentir mal</v>
      </c>
      <c r="M44" s="21" t="str">
        <f t="shared" si="7"/>
        <v>N</v>
      </c>
      <c r="N44" s="21">
        <f t="shared" si="8"/>
        <v>1</v>
      </c>
      <c r="O44" s="21" t="str">
        <f t="shared" si="9"/>
        <v>0:3</v>
      </c>
      <c r="P44" s="21">
        <f t="shared" si="10"/>
        <v>1</v>
      </c>
      <c r="Q44" s="21" t="str">
        <f t="shared" si="11"/>
        <v>Frecuentemente</v>
      </c>
      <c r="R44" s="21" t="str">
        <f t="shared" ref="R44:R46" si="14">R43</f>
        <v>NULL</v>
      </c>
    </row>
    <row r="45" spans="1:18" ht="15" customHeight="1" x14ac:dyDescent="0.2">
      <c r="A45" s="23"/>
      <c r="B45" s="26"/>
      <c r="C45" s="26"/>
      <c r="D45" s="26"/>
      <c r="E45" s="29"/>
      <c r="F45" s="26"/>
      <c r="G45" s="10">
        <v>2</v>
      </c>
      <c r="H45" s="9" t="s">
        <v>44</v>
      </c>
      <c r="I45" s="35"/>
      <c r="J45" s="21">
        <f t="shared" si="4"/>
        <v>16</v>
      </c>
      <c r="K45" s="21" t="str">
        <f t="shared" si="5"/>
        <v>D103C</v>
      </c>
      <c r="L45" s="21" t="str">
        <f t="shared" si="6"/>
        <v>Su esposo/compañero siempre insulta o hace sentir mal</v>
      </c>
      <c r="M45" s="21" t="str">
        <f t="shared" si="7"/>
        <v>N</v>
      </c>
      <c r="N45" s="21">
        <f t="shared" si="8"/>
        <v>1</v>
      </c>
      <c r="O45" s="21" t="str">
        <f t="shared" si="9"/>
        <v>0:3</v>
      </c>
      <c r="P45" s="21">
        <f t="shared" si="10"/>
        <v>2</v>
      </c>
      <c r="Q45" s="21" t="str">
        <f t="shared" si="11"/>
        <v>Algunas veces</v>
      </c>
      <c r="R45" s="21" t="str">
        <f t="shared" si="14"/>
        <v>NULL</v>
      </c>
    </row>
    <row r="46" spans="1:18" ht="15" customHeight="1" x14ac:dyDescent="0.2">
      <c r="A46" s="24"/>
      <c r="B46" s="27"/>
      <c r="C46" s="27"/>
      <c r="D46" s="27"/>
      <c r="E46" s="30"/>
      <c r="F46" s="27"/>
      <c r="G46" s="10">
        <v>3</v>
      </c>
      <c r="H46" s="9" t="s">
        <v>45</v>
      </c>
      <c r="I46" s="36"/>
      <c r="J46" s="21">
        <f t="shared" si="4"/>
        <v>16</v>
      </c>
      <c r="K46" s="21" t="str">
        <f t="shared" si="5"/>
        <v>D103C</v>
      </c>
      <c r="L46" s="21" t="str">
        <f t="shared" si="6"/>
        <v>Su esposo/compañero siempre insulta o hace sentir mal</v>
      </c>
      <c r="M46" s="21" t="str">
        <f t="shared" si="7"/>
        <v>N</v>
      </c>
      <c r="N46" s="21">
        <f t="shared" si="8"/>
        <v>1</v>
      </c>
      <c r="O46" s="21" t="str">
        <f t="shared" si="9"/>
        <v>0:3</v>
      </c>
      <c r="P46" s="21">
        <f t="shared" si="10"/>
        <v>3</v>
      </c>
      <c r="Q46" s="21" t="str">
        <f t="shared" si="11"/>
        <v>Nunca</v>
      </c>
      <c r="R46" s="21" t="str">
        <f t="shared" si="14"/>
        <v>NULL</v>
      </c>
    </row>
    <row r="47" spans="1:18" ht="15" customHeight="1" x14ac:dyDescent="0.2">
      <c r="A47" s="22">
        <v>17</v>
      </c>
      <c r="B47" s="25" t="s">
        <v>50</v>
      </c>
      <c r="C47" s="25" t="s">
        <v>51</v>
      </c>
      <c r="D47" s="25" t="s">
        <v>12</v>
      </c>
      <c r="E47" s="28">
        <v>1</v>
      </c>
      <c r="F47" s="25" t="s">
        <v>42</v>
      </c>
      <c r="G47" s="10">
        <v>0</v>
      </c>
      <c r="H47" s="9" t="s">
        <v>19</v>
      </c>
      <c r="I47" s="31"/>
      <c r="J47" s="21">
        <f t="shared" si="4"/>
        <v>17</v>
      </c>
      <c r="K47" s="21" t="str">
        <f t="shared" si="5"/>
        <v>D103D</v>
      </c>
      <c r="L47" s="21" t="str">
        <f t="shared" si="6"/>
        <v>Su esposo/compañero la  ha amenzado con irse de casa, quitarle a las hijas e hijos o la ayuda económica</v>
      </c>
      <c r="M47" s="21" t="str">
        <f t="shared" si="7"/>
        <v>N</v>
      </c>
      <c r="N47" s="21">
        <f t="shared" si="8"/>
        <v>1</v>
      </c>
      <c r="O47" s="21" t="str">
        <f t="shared" si="9"/>
        <v>0:3</v>
      </c>
      <c r="P47" s="21">
        <f t="shared" si="10"/>
        <v>0</v>
      </c>
      <c r="Q47" s="21" t="str">
        <f t="shared" si="11"/>
        <v>No</v>
      </c>
      <c r="R47" s="21" t="str">
        <f t="shared" si="12"/>
        <v/>
      </c>
    </row>
    <row r="48" spans="1:18" ht="15" customHeight="1" x14ac:dyDescent="0.2">
      <c r="A48" s="23"/>
      <c r="B48" s="26"/>
      <c r="C48" s="26"/>
      <c r="D48" s="26"/>
      <c r="E48" s="29"/>
      <c r="F48" s="26"/>
      <c r="G48" s="10">
        <v>1</v>
      </c>
      <c r="H48" s="9" t="s">
        <v>43</v>
      </c>
      <c r="I48" s="32"/>
      <c r="J48" s="21">
        <f t="shared" si="4"/>
        <v>17</v>
      </c>
      <c r="K48" s="21" t="str">
        <f t="shared" si="5"/>
        <v>D103D</v>
      </c>
      <c r="L48" s="21" t="str">
        <f t="shared" si="6"/>
        <v>Su esposo/compañero la  ha amenzado con irse de casa, quitarle a las hijas e hijos o la ayuda económica</v>
      </c>
      <c r="M48" s="21" t="str">
        <f t="shared" si="7"/>
        <v>N</v>
      </c>
      <c r="N48" s="21">
        <f t="shared" si="8"/>
        <v>1</v>
      </c>
      <c r="O48" s="21" t="str">
        <f t="shared" si="9"/>
        <v>0:3</v>
      </c>
      <c r="P48" s="21">
        <f t="shared" si="10"/>
        <v>1</v>
      </c>
      <c r="Q48" s="21" t="str">
        <f t="shared" si="11"/>
        <v>Frecuentemente</v>
      </c>
      <c r="R48" s="21" t="str">
        <f t="shared" si="12"/>
        <v/>
      </c>
    </row>
    <row r="49" spans="1:18" ht="15" customHeight="1" x14ac:dyDescent="0.2">
      <c r="A49" s="23"/>
      <c r="B49" s="26"/>
      <c r="C49" s="26"/>
      <c r="D49" s="26"/>
      <c r="E49" s="29"/>
      <c r="F49" s="26"/>
      <c r="G49" s="10">
        <v>2</v>
      </c>
      <c r="H49" s="9" t="s">
        <v>44</v>
      </c>
      <c r="I49" s="32"/>
      <c r="J49" s="21">
        <f t="shared" si="4"/>
        <v>17</v>
      </c>
      <c r="K49" s="21" t="str">
        <f t="shared" si="5"/>
        <v>D103D</v>
      </c>
      <c r="L49" s="21" t="str">
        <f t="shared" si="6"/>
        <v>Su esposo/compañero la  ha amenzado con irse de casa, quitarle a las hijas e hijos o la ayuda económica</v>
      </c>
      <c r="M49" s="21" t="str">
        <f t="shared" si="7"/>
        <v>N</v>
      </c>
      <c r="N49" s="21">
        <f t="shared" si="8"/>
        <v>1</v>
      </c>
      <c r="O49" s="21" t="str">
        <f t="shared" si="9"/>
        <v>0:3</v>
      </c>
      <c r="P49" s="21">
        <f t="shared" si="10"/>
        <v>2</v>
      </c>
      <c r="Q49" s="21" t="str">
        <f t="shared" si="11"/>
        <v>Algunas veces</v>
      </c>
      <c r="R49" s="21" t="str">
        <f t="shared" si="12"/>
        <v/>
      </c>
    </row>
    <row r="50" spans="1:18" ht="15" customHeight="1" x14ac:dyDescent="0.2">
      <c r="A50" s="24"/>
      <c r="B50" s="27"/>
      <c r="C50" s="27"/>
      <c r="D50" s="27"/>
      <c r="E50" s="30"/>
      <c r="F50" s="27"/>
      <c r="G50" s="10">
        <v>3</v>
      </c>
      <c r="H50" s="9" t="s">
        <v>45</v>
      </c>
      <c r="I50" s="33"/>
      <c r="J50" s="21">
        <f t="shared" si="4"/>
        <v>17</v>
      </c>
      <c r="K50" s="21" t="str">
        <f t="shared" si="5"/>
        <v>D103D</v>
      </c>
      <c r="L50" s="21" t="str">
        <f t="shared" si="6"/>
        <v>Su esposo/compañero la  ha amenzado con irse de casa, quitarle a las hijas e hijos o la ayuda económica</v>
      </c>
      <c r="M50" s="21" t="str">
        <f t="shared" si="7"/>
        <v>N</v>
      </c>
      <c r="N50" s="21">
        <f t="shared" si="8"/>
        <v>1</v>
      </c>
      <c r="O50" s="21" t="str">
        <f t="shared" si="9"/>
        <v>0:3</v>
      </c>
      <c r="P50" s="21">
        <f t="shared" si="10"/>
        <v>3</v>
      </c>
      <c r="Q50" s="21" t="str">
        <f t="shared" si="11"/>
        <v>Nunca</v>
      </c>
      <c r="R50" s="21" t="str">
        <f t="shared" si="12"/>
        <v/>
      </c>
    </row>
    <row r="51" spans="1:18" ht="15" customHeight="1" x14ac:dyDescent="0.2">
      <c r="A51" s="22">
        <v>18</v>
      </c>
      <c r="B51" s="25" t="s">
        <v>52</v>
      </c>
      <c r="C51" s="25" t="s">
        <v>53</v>
      </c>
      <c r="D51" s="25" t="s">
        <v>12</v>
      </c>
      <c r="E51" s="28">
        <v>1</v>
      </c>
      <c r="F51" s="25" t="s">
        <v>42</v>
      </c>
      <c r="G51" s="10">
        <v>0</v>
      </c>
      <c r="H51" s="9" t="s">
        <v>19</v>
      </c>
      <c r="I51" s="34" t="s">
        <v>34</v>
      </c>
      <c r="J51" s="21">
        <f t="shared" si="4"/>
        <v>18</v>
      </c>
      <c r="K51" s="21" t="str">
        <f t="shared" si="5"/>
        <v>D103E</v>
      </c>
      <c r="L51" s="21" t="str">
        <f t="shared" si="6"/>
        <v>Abuso emocional CS: siempre</v>
      </c>
      <c r="M51" s="21" t="str">
        <f t="shared" si="7"/>
        <v>N</v>
      </c>
      <c r="N51" s="21">
        <f t="shared" si="8"/>
        <v>1</v>
      </c>
      <c r="O51" s="21" t="str">
        <f t="shared" si="9"/>
        <v>0:3</v>
      </c>
      <c r="P51" s="21">
        <f t="shared" si="10"/>
        <v>0</v>
      </c>
      <c r="Q51" s="21" t="str">
        <f t="shared" si="11"/>
        <v>No</v>
      </c>
      <c r="R51" s="21" t="str">
        <f t="shared" si="12"/>
        <v>NULL</v>
      </c>
    </row>
    <row r="52" spans="1:18" ht="15" customHeight="1" x14ac:dyDescent="0.2">
      <c r="A52" s="23"/>
      <c r="B52" s="26"/>
      <c r="C52" s="26"/>
      <c r="D52" s="26"/>
      <c r="E52" s="29"/>
      <c r="F52" s="26"/>
      <c r="G52" s="10">
        <v>1</v>
      </c>
      <c r="H52" s="9" t="s">
        <v>43</v>
      </c>
      <c r="I52" s="35"/>
      <c r="J52" s="21">
        <f t="shared" si="4"/>
        <v>18</v>
      </c>
      <c r="K52" s="21" t="str">
        <f t="shared" si="5"/>
        <v>D103E</v>
      </c>
      <c r="L52" s="21" t="str">
        <f t="shared" si="6"/>
        <v>Abuso emocional CS: siempre</v>
      </c>
      <c r="M52" s="21" t="str">
        <f t="shared" si="7"/>
        <v>N</v>
      </c>
      <c r="N52" s="21">
        <f t="shared" si="8"/>
        <v>1</v>
      </c>
      <c r="O52" s="21" t="str">
        <f t="shared" si="9"/>
        <v>0:3</v>
      </c>
      <c r="P52" s="21">
        <f t="shared" si="10"/>
        <v>1</v>
      </c>
      <c r="Q52" s="21" t="str">
        <f t="shared" si="11"/>
        <v>Frecuentemente</v>
      </c>
      <c r="R52" s="21" t="str">
        <f t="shared" ref="R52:R58" si="15">R51</f>
        <v>NULL</v>
      </c>
    </row>
    <row r="53" spans="1:18" ht="15" customHeight="1" x14ac:dyDescent="0.2">
      <c r="A53" s="23"/>
      <c r="B53" s="26"/>
      <c r="C53" s="26"/>
      <c r="D53" s="26"/>
      <c r="E53" s="29"/>
      <c r="F53" s="26"/>
      <c r="G53" s="10">
        <v>2</v>
      </c>
      <c r="H53" s="9" t="s">
        <v>44</v>
      </c>
      <c r="I53" s="35"/>
      <c r="J53" s="21">
        <f t="shared" si="4"/>
        <v>18</v>
      </c>
      <c r="K53" s="21" t="str">
        <f t="shared" si="5"/>
        <v>D103E</v>
      </c>
      <c r="L53" s="21" t="str">
        <f t="shared" si="6"/>
        <v>Abuso emocional CS: siempre</v>
      </c>
      <c r="M53" s="21" t="str">
        <f t="shared" si="7"/>
        <v>N</v>
      </c>
      <c r="N53" s="21">
        <f t="shared" si="8"/>
        <v>1</v>
      </c>
      <c r="O53" s="21" t="str">
        <f t="shared" si="9"/>
        <v>0:3</v>
      </c>
      <c r="P53" s="21">
        <f t="shared" si="10"/>
        <v>2</v>
      </c>
      <c r="Q53" s="21" t="str">
        <f t="shared" si="11"/>
        <v>Algunas veces</v>
      </c>
      <c r="R53" s="21" t="str">
        <f t="shared" si="15"/>
        <v>NULL</v>
      </c>
    </row>
    <row r="54" spans="1:18" ht="15" customHeight="1" x14ac:dyDescent="0.2">
      <c r="A54" s="24"/>
      <c r="B54" s="27"/>
      <c r="C54" s="27"/>
      <c r="D54" s="27"/>
      <c r="E54" s="30"/>
      <c r="F54" s="27"/>
      <c r="G54" s="10">
        <v>3</v>
      </c>
      <c r="H54" s="9" t="s">
        <v>45</v>
      </c>
      <c r="I54" s="36"/>
      <c r="J54" s="21">
        <f t="shared" si="4"/>
        <v>18</v>
      </c>
      <c r="K54" s="21" t="str">
        <f t="shared" si="5"/>
        <v>D103E</v>
      </c>
      <c r="L54" s="21" t="str">
        <f t="shared" si="6"/>
        <v>Abuso emocional CS: siempre</v>
      </c>
      <c r="M54" s="21" t="str">
        <f t="shared" si="7"/>
        <v>N</v>
      </c>
      <c r="N54" s="21">
        <f t="shared" si="8"/>
        <v>1</v>
      </c>
      <c r="O54" s="21" t="str">
        <f t="shared" si="9"/>
        <v>0:3</v>
      </c>
      <c r="P54" s="21">
        <f t="shared" si="10"/>
        <v>3</v>
      </c>
      <c r="Q54" s="21" t="str">
        <f t="shared" si="11"/>
        <v>Nunca</v>
      </c>
      <c r="R54" s="21" t="str">
        <f t="shared" si="15"/>
        <v>NULL</v>
      </c>
    </row>
    <row r="55" spans="1:18" ht="15" customHeight="1" x14ac:dyDescent="0.2">
      <c r="A55" s="22">
        <v>19</v>
      </c>
      <c r="B55" s="25" t="s">
        <v>54</v>
      </c>
      <c r="C55" s="25" t="s">
        <v>53</v>
      </c>
      <c r="D55" s="25" t="s">
        <v>12</v>
      </c>
      <c r="E55" s="28">
        <v>1</v>
      </c>
      <c r="F55" s="25" t="s">
        <v>42</v>
      </c>
      <c r="G55" s="10">
        <v>0</v>
      </c>
      <c r="H55" s="9" t="s">
        <v>19</v>
      </c>
      <c r="I55" s="34" t="s">
        <v>34</v>
      </c>
      <c r="J55" s="21">
        <f t="shared" si="4"/>
        <v>19</v>
      </c>
      <c r="K55" s="21" t="str">
        <f t="shared" si="5"/>
        <v>D103F</v>
      </c>
      <c r="L55" s="21" t="str">
        <f t="shared" si="6"/>
        <v>Abuso emocional CS: siempre</v>
      </c>
      <c r="M55" s="21" t="str">
        <f t="shared" si="7"/>
        <v>N</v>
      </c>
      <c r="N55" s="21">
        <f t="shared" si="8"/>
        <v>1</v>
      </c>
      <c r="O55" s="21" t="str">
        <f t="shared" si="9"/>
        <v>0:3</v>
      </c>
      <c r="P55" s="21">
        <f t="shared" si="10"/>
        <v>0</v>
      </c>
      <c r="Q55" s="21" t="str">
        <f t="shared" si="11"/>
        <v>No</v>
      </c>
      <c r="R55" s="21" t="str">
        <f t="shared" si="15"/>
        <v>NULL</v>
      </c>
    </row>
    <row r="56" spans="1:18" ht="15" customHeight="1" x14ac:dyDescent="0.2">
      <c r="A56" s="23"/>
      <c r="B56" s="26"/>
      <c r="C56" s="26"/>
      <c r="D56" s="26"/>
      <c r="E56" s="29"/>
      <c r="F56" s="26"/>
      <c r="G56" s="10">
        <v>1</v>
      </c>
      <c r="H56" s="9" t="s">
        <v>43</v>
      </c>
      <c r="I56" s="35"/>
      <c r="J56" s="21">
        <f t="shared" si="4"/>
        <v>19</v>
      </c>
      <c r="K56" s="21" t="str">
        <f t="shared" si="5"/>
        <v>D103F</v>
      </c>
      <c r="L56" s="21" t="str">
        <f t="shared" si="6"/>
        <v>Abuso emocional CS: siempre</v>
      </c>
      <c r="M56" s="21" t="str">
        <f t="shared" si="7"/>
        <v>N</v>
      </c>
      <c r="N56" s="21">
        <f t="shared" si="8"/>
        <v>1</v>
      </c>
      <c r="O56" s="21" t="str">
        <f t="shared" si="9"/>
        <v>0:3</v>
      </c>
      <c r="P56" s="21">
        <f t="shared" si="10"/>
        <v>1</v>
      </c>
      <c r="Q56" s="21" t="str">
        <f t="shared" si="11"/>
        <v>Frecuentemente</v>
      </c>
      <c r="R56" s="21" t="str">
        <f t="shared" si="15"/>
        <v>NULL</v>
      </c>
    </row>
    <row r="57" spans="1:18" ht="15" customHeight="1" x14ac:dyDescent="0.2">
      <c r="A57" s="23"/>
      <c r="B57" s="26"/>
      <c r="C57" s="26"/>
      <c r="D57" s="26"/>
      <c r="E57" s="29"/>
      <c r="F57" s="26"/>
      <c r="G57" s="10">
        <v>2</v>
      </c>
      <c r="H57" s="9" t="s">
        <v>44</v>
      </c>
      <c r="I57" s="35"/>
      <c r="J57" s="21">
        <f t="shared" si="4"/>
        <v>19</v>
      </c>
      <c r="K57" s="21" t="str">
        <f t="shared" si="5"/>
        <v>D103F</v>
      </c>
      <c r="L57" s="21" t="str">
        <f t="shared" si="6"/>
        <v>Abuso emocional CS: siempre</v>
      </c>
      <c r="M57" s="21" t="str">
        <f t="shared" si="7"/>
        <v>N</v>
      </c>
      <c r="N57" s="21">
        <f t="shared" si="8"/>
        <v>1</v>
      </c>
      <c r="O57" s="21" t="str">
        <f t="shared" si="9"/>
        <v>0:3</v>
      </c>
      <c r="P57" s="21">
        <f t="shared" si="10"/>
        <v>2</v>
      </c>
      <c r="Q57" s="21" t="str">
        <f t="shared" si="11"/>
        <v>Algunas veces</v>
      </c>
      <c r="R57" s="21" t="str">
        <f t="shared" si="15"/>
        <v>NULL</v>
      </c>
    </row>
    <row r="58" spans="1:18" ht="15" customHeight="1" x14ac:dyDescent="0.2">
      <c r="A58" s="24"/>
      <c r="B58" s="27"/>
      <c r="C58" s="27"/>
      <c r="D58" s="27"/>
      <c r="E58" s="30"/>
      <c r="F58" s="27"/>
      <c r="G58" s="10">
        <v>3</v>
      </c>
      <c r="H58" s="9" t="s">
        <v>45</v>
      </c>
      <c r="I58" s="36"/>
      <c r="J58" s="21">
        <f t="shared" si="4"/>
        <v>19</v>
      </c>
      <c r="K58" s="21" t="str">
        <f t="shared" si="5"/>
        <v>D103F</v>
      </c>
      <c r="L58" s="21" t="str">
        <f t="shared" si="6"/>
        <v>Abuso emocional CS: siempre</v>
      </c>
      <c r="M58" s="21" t="str">
        <f t="shared" si="7"/>
        <v>N</v>
      </c>
      <c r="N58" s="21">
        <f t="shared" si="8"/>
        <v>1</v>
      </c>
      <c r="O58" s="21" t="str">
        <f t="shared" si="9"/>
        <v>0:3</v>
      </c>
      <c r="P58" s="21">
        <f t="shared" si="10"/>
        <v>3</v>
      </c>
      <c r="Q58" s="21" t="str">
        <f t="shared" si="11"/>
        <v>Nunca</v>
      </c>
      <c r="R58" s="21" t="str">
        <f t="shared" si="15"/>
        <v>NULL</v>
      </c>
    </row>
    <row r="59" spans="1:18" ht="15" customHeight="1" x14ac:dyDescent="0.2">
      <c r="A59" s="22">
        <v>20</v>
      </c>
      <c r="B59" s="25" t="s">
        <v>55</v>
      </c>
      <c r="C59" s="25" t="s">
        <v>56</v>
      </c>
      <c r="D59" s="25" t="s">
        <v>12</v>
      </c>
      <c r="E59" s="28">
        <v>1</v>
      </c>
      <c r="F59" s="25" t="s">
        <v>57</v>
      </c>
      <c r="G59" s="10">
        <v>0</v>
      </c>
      <c r="H59" s="9" t="s">
        <v>19</v>
      </c>
      <c r="I59" s="31"/>
      <c r="J59" s="21">
        <f t="shared" si="4"/>
        <v>20</v>
      </c>
      <c r="K59" s="21" t="str">
        <f t="shared" si="5"/>
        <v>D104</v>
      </c>
      <c r="L59" s="21" t="str">
        <f t="shared" si="6"/>
        <v>Hubo violencia emocional</v>
      </c>
      <c r="M59" s="21" t="str">
        <f t="shared" si="7"/>
        <v>N</v>
      </c>
      <c r="N59" s="21">
        <f t="shared" si="8"/>
        <v>1</v>
      </c>
      <c r="O59" s="21" t="str">
        <f t="shared" si="9"/>
        <v>0:1</v>
      </c>
      <c r="P59" s="21">
        <f t="shared" si="10"/>
        <v>0</v>
      </c>
      <c r="Q59" s="21" t="str">
        <f t="shared" si="11"/>
        <v>No</v>
      </c>
      <c r="R59" s="21" t="str">
        <f t="shared" si="12"/>
        <v/>
      </c>
    </row>
    <row r="60" spans="1:18" ht="15" customHeight="1" x14ac:dyDescent="0.2">
      <c r="A60" s="24"/>
      <c r="B60" s="27"/>
      <c r="C60" s="27"/>
      <c r="D60" s="27"/>
      <c r="E60" s="30"/>
      <c r="F60" s="27"/>
      <c r="G60" s="10">
        <v>1</v>
      </c>
      <c r="H60" s="13" t="s">
        <v>20</v>
      </c>
      <c r="I60" s="33"/>
      <c r="J60" s="21">
        <f t="shared" si="4"/>
        <v>20</v>
      </c>
      <c r="K60" s="21" t="str">
        <f t="shared" si="5"/>
        <v>D104</v>
      </c>
      <c r="L60" s="21" t="str">
        <f t="shared" si="6"/>
        <v>Hubo violencia emocional</v>
      </c>
      <c r="M60" s="21" t="str">
        <f t="shared" si="7"/>
        <v>N</v>
      </c>
      <c r="N60" s="21">
        <f t="shared" si="8"/>
        <v>1</v>
      </c>
      <c r="O60" s="21" t="str">
        <f t="shared" si="9"/>
        <v>0:1</v>
      </c>
      <c r="P60" s="21">
        <f t="shared" si="10"/>
        <v>1</v>
      </c>
      <c r="Q60" s="21" t="str">
        <f t="shared" si="11"/>
        <v>Si</v>
      </c>
      <c r="R60" s="21" t="str">
        <f t="shared" si="12"/>
        <v/>
      </c>
    </row>
    <row r="61" spans="1:18" ht="15" customHeight="1" x14ac:dyDescent="0.2">
      <c r="A61" s="22">
        <v>21</v>
      </c>
      <c r="B61" s="25" t="s">
        <v>58</v>
      </c>
      <c r="C61" s="25" t="s">
        <v>59</v>
      </c>
      <c r="D61" s="25" t="s">
        <v>12</v>
      </c>
      <c r="E61" s="28">
        <v>1</v>
      </c>
      <c r="F61" s="25" t="s">
        <v>42</v>
      </c>
      <c r="G61" s="10">
        <v>0</v>
      </c>
      <c r="H61" s="9" t="s">
        <v>19</v>
      </c>
      <c r="I61" s="31"/>
      <c r="J61" s="21">
        <f t="shared" si="4"/>
        <v>21</v>
      </c>
      <c r="K61" s="21" t="str">
        <f t="shared" si="5"/>
        <v>D105A</v>
      </c>
      <c r="L61" s="21" t="str">
        <f t="shared" si="6"/>
        <v>Su esposo/compañero alguna vez la empujó, sacudió o le tiró algo</v>
      </c>
      <c r="M61" s="21" t="str">
        <f t="shared" si="7"/>
        <v>N</v>
      </c>
      <c r="N61" s="21">
        <f t="shared" si="8"/>
        <v>1</v>
      </c>
      <c r="O61" s="21" t="str">
        <f t="shared" si="9"/>
        <v>0:3</v>
      </c>
      <c r="P61" s="21">
        <f t="shared" si="10"/>
        <v>0</v>
      </c>
      <c r="Q61" s="21" t="str">
        <f t="shared" si="11"/>
        <v>No</v>
      </c>
      <c r="R61" s="21" t="str">
        <f t="shared" si="12"/>
        <v/>
      </c>
    </row>
    <row r="62" spans="1:18" ht="15" customHeight="1" x14ac:dyDescent="0.2">
      <c r="A62" s="23"/>
      <c r="B62" s="26"/>
      <c r="C62" s="26"/>
      <c r="D62" s="26"/>
      <c r="E62" s="29"/>
      <c r="F62" s="26"/>
      <c r="G62" s="10">
        <v>1</v>
      </c>
      <c r="H62" s="9" t="s">
        <v>43</v>
      </c>
      <c r="I62" s="32"/>
      <c r="J62" s="21">
        <f t="shared" si="4"/>
        <v>21</v>
      </c>
      <c r="K62" s="21" t="str">
        <f t="shared" si="5"/>
        <v>D105A</v>
      </c>
      <c r="L62" s="21" t="str">
        <f t="shared" si="6"/>
        <v>Su esposo/compañero alguna vez la empujó, sacudió o le tiró algo</v>
      </c>
      <c r="M62" s="21" t="str">
        <f t="shared" si="7"/>
        <v>N</v>
      </c>
      <c r="N62" s="21">
        <f t="shared" si="8"/>
        <v>1</v>
      </c>
      <c r="O62" s="21" t="str">
        <f t="shared" si="9"/>
        <v>0:3</v>
      </c>
      <c r="P62" s="21">
        <f t="shared" si="10"/>
        <v>1</v>
      </c>
      <c r="Q62" s="21" t="str">
        <f t="shared" si="11"/>
        <v>Frecuentemente</v>
      </c>
      <c r="R62" s="21" t="str">
        <f t="shared" si="12"/>
        <v/>
      </c>
    </row>
    <row r="63" spans="1:18" ht="15" customHeight="1" x14ac:dyDescent="0.2">
      <c r="A63" s="23"/>
      <c r="B63" s="26"/>
      <c r="C63" s="26"/>
      <c r="D63" s="26"/>
      <c r="E63" s="29"/>
      <c r="F63" s="26"/>
      <c r="G63" s="10">
        <v>2</v>
      </c>
      <c r="H63" s="9" t="s">
        <v>44</v>
      </c>
      <c r="I63" s="32"/>
      <c r="J63" s="21">
        <f t="shared" si="4"/>
        <v>21</v>
      </c>
      <c r="K63" s="21" t="str">
        <f t="shared" si="5"/>
        <v>D105A</v>
      </c>
      <c r="L63" s="21" t="str">
        <f t="shared" si="6"/>
        <v>Su esposo/compañero alguna vez la empujó, sacudió o le tiró algo</v>
      </c>
      <c r="M63" s="21" t="str">
        <f t="shared" si="7"/>
        <v>N</v>
      </c>
      <c r="N63" s="21">
        <f t="shared" si="8"/>
        <v>1</v>
      </c>
      <c r="O63" s="21" t="str">
        <f t="shared" si="9"/>
        <v>0:3</v>
      </c>
      <c r="P63" s="21">
        <f t="shared" si="10"/>
        <v>2</v>
      </c>
      <c r="Q63" s="21" t="str">
        <f t="shared" si="11"/>
        <v>Algunas veces</v>
      </c>
      <c r="R63" s="21" t="str">
        <f t="shared" si="12"/>
        <v/>
      </c>
    </row>
    <row r="64" spans="1:18" ht="15" customHeight="1" x14ac:dyDescent="0.2">
      <c r="A64" s="24"/>
      <c r="B64" s="27"/>
      <c r="C64" s="27"/>
      <c r="D64" s="27"/>
      <c r="E64" s="30"/>
      <c r="F64" s="27"/>
      <c r="G64" s="10">
        <v>3</v>
      </c>
      <c r="H64" s="9" t="s">
        <v>45</v>
      </c>
      <c r="I64" s="33"/>
      <c r="J64" s="21">
        <f t="shared" si="4"/>
        <v>21</v>
      </c>
      <c r="K64" s="21" t="str">
        <f t="shared" si="5"/>
        <v>D105A</v>
      </c>
      <c r="L64" s="21" t="str">
        <f t="shared" si="6"/>
        <v>Su esposo/compañero alguna vez la empujó, sacudió o le tiró algo</v>
      </c>
      <c r="M64" s="21" t="str">
        <f t="shared" si="7"/>
        <v>N</v>
      </c>
      <c r="N64" s="21">
        <f t="shared" si="8"/>
        <v>1</v>
      </c>
      <c r="O64" s="21" t="str">
        <f t="shared" si="9"/>
        <v>0:3</v>
      </c>
      <c r="P64" s="21">
        <f t="shared" si="10"/>
        <v>3</v>
      </c>
      <c r="Q64" s="21" t="str">
        <f t="shared" si="11"/>
        <v>Nunca</v>
      </c>
      <c r="R64" s="21" t="str">
        <f t="shared" si="12"/>
        <v/>
      </c>
    </row>
    <row r="65" spans="1:18" ht="15" customHeight="1" x14ac:dyDescent="0.2">
      <c r="A65" s="22">
        <v>22</v>
      </c>
      <c r="B65" s="25" t="s">
        <v>60</v>
      </c>
      <c r="C65" s="25" t="s">
        <v>61</v>
      </c>
      <c r="D65" s="25" t="s">
        <v>12</v>
      </c>
      <c r="E65" s="28">
        <v>1</v>
      </c>
      <c r="F65" s="25" t="s">
        <v>42</v>
      </c>
      <c r="G65" s="10">
        <v>0</v>
      </c>
      <c r="H65" s="9" t="s">
        <v>19</v>
      </c>
      <c r="I65" s="31"/>
      <c r="J65" s="21">
        <f t="shared" si="4"/>
        <v>22</v>
      </c>
      <c r="K65" s="21" t="str">
        <f t="shared" si="5"/>
        <v>D105B</v>
      </c>
      <c r="L65" s="21" t="str">
        <f t="shared" si="6"/>
        <v>Su esposo/compañero alguna vez la abofeteó o le retorció el brazo</v>
      </c>
      <c r="M65" s="21" t="str">
        <f t="shared" si="7"/>
        <v>N</v>
      </c>
      <c r="N65" s="21">
        <f t="shared" si="8"/>
        <v>1</v>
      </c>
      <c r="O65" s="21" t="str">
        <f t="shared" si="9"/>
        <v>0:3</v>
      </c>
      <c r="P65" s="21">
        <f t="shared" si="10"/>
        <v>0</v>
      </c>
      <c r="Q65" s="21" t="str">
        <f t="shared" si="11"/>
        <v>No</v>
      </c>
      <c r="R65" s="21" t="str">
        <f t="shared" si="12"/>
        <v/>
      </c>
    </row>
    <row r="66" spans="1:18" ht="15" customHeight="1" x14ac:dyDescent="0.2">
      <c r="A66" s="23"/>
      <c r="B66" s="26"/>
      <c r="C66" s="26"/>
      <c r="D66" s="26"/>
      <c r="E66" s="29"/>
      <c r="F66" s="26"/>
      <c r="G66" s="10">
        <v>1</v>
      </c>
      <c r="H66" s="9" t="s">
        <v>43</v>
      </c>
      <c r="I66" s="32"/>
      <c r="J66" s="21">
        <f t="shared" si="4"/>
        <v>22</v>
      </c>
      <c r="K66" s="21" t="str">
        <f t="shared" si="5"/>
        <v>D105B</v>
      </c>
      <c r="L66" s="21" t="str">
        <f t="shared" si="6"/>
        <v>Su esposo/compañero alguna vez la abofeteó o le retorció el brazo</v>
      </c>
      <c r="M66" s="21" t="str">
        <f t="shared" si="7"/>
        <v>N</v>
      </c>
      <c r="N66" s="21">
        <f t="shared" si="8"/>
        <v>1</v>
      </c>
      <c r="O66" s="21" t="str">
        <f t="shared" si="9"/>
        <v>0:3</v>
      </c>
      <c r="P66" s="21">
        <f t="shared" si="10"/>
        <v>1</v>
      </c>
      <c r="Q66" s="21" t="str">
        <f t="shared" si="11"/>
        <v>Frecuentemente</v>
      </c>
      <c r="R66" s="21" t="str">
        <f t="shared" si="12"/>
        <v/>
      </c>
    </row>
    <row r="67" spans="1:18" ht="15" customHeight="1" x14ac:dyDescent="0.2">
      <c r="A67" s="23"/>
      <c r="B67" s="26"/>
      <c r="C67" s="26"/>
      <c r="D67" s="26"/>
      <c r="E67" s="29"/>
      <c r="F67" s="26"/>
      <c r="G67" s="10">
        <v>2</v>
      </c>
      <c r="H67" s="9" t="s">
        <v>44</v>
      </c>
      <c r="I67" s="32"/>
      <c r="J67" s="21">
        <f t="shared" si="4"/>
        <v>22</v>
      </c>
      <c r="K67" s="21" t="str">
        <f t="shared" si="5"/>
        <v>D105B</v>
      </c>
      <c r="L67" s="21" t="str">
        <f t="shared" si="6"/>
        <v>Su esposo/compañero alguna vez la abofeteó o le retorció el brazo</v>
      </c>
      <c r="M67" s="21" t="str">
        <f t="shared" si="7"/>
        <v>N</v>
      </c>
      <c r="N67" s="21">
        <f t="shared" si="8"/>
        <v>1</v>
      </c>
      <c r="O67" s="21" t="str">
        <f t="shared" si="9"/>
        <v>0:3</v>
      </c>
      <c r="P67" s="21">
        <f t="shared" si="10"/>
        <v>2</v>
      </c>
      <c r="Q67" s="21" t="str">
        <f t="shared" si="11"/>
        <v>Algunas veces</v>
      </c>
      <c r="R67" s="21" t="str">
        <f t="shared" si="12"/>
        <v/>
      </c>
    </row>
    <row r="68" spans="1:18" ht="15" customHeight="1" x14ac:dyDescent="0.2">
      <c r="A68" s="24"/>
      <c r="B68" s="27"/>
      <c r="C68" s="27"/>
      <c r="D68" s="27"/>
      <c r="E68" s="30"/>
      <c r="F68" s="27"/>
      <c r="G68" s="10">
        <v>3</v>
      </c>
      <c r="H68" s="9" t="s">
        <v>45</v>
      </c>
      <c r="I68" s="33"/>
      <c r="J68" s="21">
        <f t="shared" si="4"/>
        <v>22</v>
      </c>
      <c r="K68" s="21" t="str">
        <f t="shared" si="5"/>
        <v>D105B</v>
      </c>
      <c r="L68" s="21" t="str">
        <f t="shared" si="6"/>
        <v>Su esposo/compañero alguna vez la abofeteó o le retorció el brazo</v>
      </c>
      <c r="M68" s="21" t="str">
        <f t="shared" si="7"/>
        <v>N</v>
      </c>
      <c r="N68" s="21">
        <f t="shared" si="8"/>
        <v>1</v>
      </c>
      <c r="O68" s="21" t="str">
        <f t="shared" si="9"/>
        <v>0:3</v>
      </c>
      <c r="P68" s="21">
        <f t="shared" si="10"/>
        <v>3</v>
      </c>
      <c r="Q68" s="21" t="str">
        <f t="shared" si="11"/>
        <v>Nunca</v>
      </c>
      <c r="R68" s="21" t="str">
        <f t="shared" si="12"/>
        <v/>
      </c>
    </row>
    <row r="69" spans="1:18" ht="15" customHeight="1" x14ac:dyDescent="0.2">
      <c r="A69" s="22">
        <v>23</v>
      </c>
      <c r="B69" s="25" t="s">
        <v>62</v>
      </c>
      <c r="C69" s="25" t="s">
        <v>63</v>
      </c>
      <c r="D69" s="25" t="s">
        <v>12</v>
      </c>
      <c r="E69" s="28">
        <v>1</v>
      </c>
      <c r="F69" s="25" t="s">
        <v>42</v>
      </c>
      <c r="G69" s="10">
        <v>0</v>
      </c>
      <c r="H69" s="9" t="s">
        <v>19</v>
      </c>
      <c r="I69" s="31"/>
      <c r="J69" s="21">
        <f t="shared" si="4"/>
        <v>23</v>
      </c>
      <c r="K69" s="21" t="str">
        <f t="shared" si="5"/>
        <v>D105C</v>
      </c>
      <c r="L69" s="21" t="str">
        <f t="shared" si="6"/>
        <v>Su esposo/compañero alguna vez la golpeó con el puño o con algo que pudo hacerle daño</v>
      </c>
      <c r="M69" s="21" t="str">
        <f t="shared" si="7"/>
        <v>N</v>
      </c>
      <c r="N69" s="21">
        <f t="shared" si="8"/>
        <v>1</v>
      </c>
      <c r="O69" s="21" t="str">
        <f t="shared" si="9"/>
        <v>0:3</v>
      </c>
      <c r="P69" s="21">
        <f t="shared" si="10"/>
        <v>0</v>
      </c>
      <c r="Q69" s="21" t="str">
        <f t="shared" si="11"/>
        <v>No</v>
      </c>
      <c r="R69" s="21" t="str">
        <f t="shared" si="12"/>
        <v/>
      </c>
    </row>
    <row r="70" spans="1:18" ht="15" customHeight="1" x14ac:dyDescent="0.2">
      <c r="A70" s="23"/>
      <c r="B70" s="26"/>
      <c r="C70" s="26"/>
      <c r="D70" s="26"/>
      <c r="E70" s="29"/>
      <c r="F70" s="26"/>
      <c r="G70" s="10">
        <v>1</v>
      </c>
      <c r="H70" s="9" t="s">
        <v>43</v>
      </c>
      <c r="I70" s="32"/>
      <c r="J70" s="21">
        <f t="shared" si="4"/>
        <v>23</v>
      </c>
      <c r="K70" s="21" t="str">
        <f t="shared" si="5"/>
        <v>D105C</v>
      </c>
      <c r="L70" s="21" t="str">
        <f t="shared" si="6"/>
        <v>Su esposo/compañero alguna vez la golpeó con el puño o con algo que pudo hacerle daño</v>
      </c>
      <c r="M70" s="21" t="str">
        <f t="shared" si="7"/>
        <v>N</v>
      </c>
      <c r="N70" s="21">
        <f t="shared" si="8"/>
        <v>1</v>
      </c>
      <c r="O70" s="21" t="str">
        <f t="shared" si="9"/>
        <v>0:3</v>
      </c>
      <c r="P70" s="21">
        <f t="shared" si="10"/>
        <v>1</v>
      </c>
      <c r="Q70" s="21" t="str">
        <f t="shared" si="11"/>
        <v>Frecuentemente</v>
      </c>
      <c r="R70" s="21" t="str">
        <f t="shared" si="12"/>
        <v/>
      </c>
    </row>
    <row r="71" spans="1:18" ht="15" customHeight="1" x14ac:dyDescent="0.2">
      <c r="A71" s="23"/>
      <c r="B71" s="26"/>
      <c r="C71" s="26"/>
      <c r="D71" s="26"/>
      <c r="E71" s="29"/>
      <c r="F71" s="26"/>
      <c r="G71" s="10">
        <v>2</v>
      </c>
      <c r="H71" s="9" t="s">
        <v>44</v>
      </c>
      <c r="I71" s="32"/>
      <c r="J71" s="21">
        <f t="shared" si="4"/>
        <v>23</v>
      </c>
      <c r="K71" s="21" t="str">
        <f t="shared" si="5"/>
        <v>D105C</v>
      </c>
      <c r="L71" s="21" t="str">
        <f t="shared" si="6"/>
        <v>Su esposo/compañero alguna vez la golpeó con el puño o con algo que pudo hacerle daño</v>
      </c>
      <c r="M71" s="21" t="str">
        <f t="shared" si="7"/>
        <v>N</v>
      </c>
      <c r="N71" s="21">
        <f t="shared" si="8"/>
        <v>1</v>
      </c>
      <c r="O71" s="21" t="str">
        <f t="shared" si="9"/>
        <v>0:3</v>
      </c>
      <c r="P71" s="21">
        <f t="shared" si="10"/>
        <v>2</v>
      </c>
      <c r="Q71" s="21" t="str">
        <f t="shared" si="11"/>
        <v>Algunas veces</v>
      </c>
      <c r="R71" s="21" t="str">
        <f t="shared" si="12"/>
        <v/>
      </c>
    </row>
    <row r="72" spans="1:18" ht="15" customHeight="1" x14ac:dyDescent="0.2">
      <c r="A72" s="24"/>
      <c r="B72" s="27"/>
      <c r="C72" s="27"/>
      <c r="D72" s="27"/>
      <c r="E72" s="30"/>
      <c r="F72" s="27"/>
      <c r="G72" s="10">
        <v>3</v>
      </c>
      <c r="H72" s="9" t="s">
        <v>45</v>
      </c>
      <c r="I72" s="33"/>
      <c r="J72" s="21">
        <f t="shared" si="4"/>
        <v>23</v>
      </c>
      <c r="K72" s="21" t="str">
        <f t="shared" si="5"/>
        <v>D105C</v>
      </c>
      <c r="L72" s="21" t="str">
        <f t="shared" si="6"/>
        <v>Su esposo/compañero alguna vez la golpeó con el puño o con algo que pudo hacerle daño</v>
      </c>
      <c r="M72" s="21" t="str">
        <f t="shared" si="7"/>
        <v>N</v>
      </c>
      <c r="N72" s="21">
        <f t="shared" si="8"/>
        <v>1</v>
      </c>
      <c r="O72" s="21" t="str">
        <f t="shared" si="9"/>
        <v>0:3</v>
      </c>
      <c r="P72" s="21">
        <f t="shared" si="10"/>
        <v>3</v>
      </c>
      <c r="Q72" s="21" t="str">
        <f t="shared" si="11"/>
        <v>Nunca</v>
      </c>
      <c r="R72" s="21" t="str">
        <f t="shared" si="12"/>
        <v/>
      </c>
    </row>
    <row r="73" spans="1:18" ht="15" customHeight="1" x14ac:dyDescent="0.2">
      <c r="A73" s="22">
        <v>24</v>
      </c>
      <c r="B73" s="25" t="s">
        <v>64</v>
      </c>
      <c r="C73" s="25" t="s">
        <v>65</v>
      </c>
      <c r="D73" s="25" t="s">
        <v>12</v>
      </c>
      <c r="E73" s="28">
        <v>1</v>
      </c>
      <c r="F73" s="25" t="s">
        <v>42</v>
      </c>
      <c r="G73" s="10">
        <v>0</v>
      </c>
      <c r="H73" s="9" t="s">
        <v>19</v>
      </c>
      <c r="I73" s="31"/>
      <c r="J73" s="21">
        <f t="shared" si="4"/>
        <v>24</v>
      </c>
      <c r="K73" s="21" t="str">
        <f t="shared" si="5"/>
        <v>D105D</v>
      </c>
      <c r="L73" s="21" t="str">
        <f t="shared" si="6"/>
        <v>Su esposo/compañero alguna vez la ha pateado o arrastrado</v>
      </c>
      <c r="M73" s="21" t="str">
        <f t="shared" si="7"/>
        <v>N</v>
      </c>
      <c r="N73" s="21">
        <f t="shared" si="8"/>
        <v>1</v>
      </c>
      <c r="O73" s="21" t="str">
        <f t="shared" si="9"/>
        <v>0:3</v>
      </c>
      <c r="P73" s="21">
        <f t="shared" si="10"/>
        <v>0</v>
      </c>
      <c r="Q73" s="21" t="str">
        <f t="shared" si="11"/>
        <v>No</v>
      </c>
      <c r="R73" s="21" t="str">
        <f t="shared" si="12"/>
        <v/>
      </c>
    </row>
    <row r="74" spans="1:18" ht="15" customHeight="1" x14ac:dyDescent="0.2">
      <c r="A74" s="23"/>
      <c r="B74" s="26"/>
      <c r="C74" s="26"/>
      <c r="D74" s="26"/>
      <c r="E74" s="29"/>
      <c r="F74" s="26"/>
      <c r="G74" s="10">
        <v>1</v>
      </c>
      <c r="H74" s="9" t="s">
        <v>43</v>
      </c>
      <c r="I74" s="32"/>
      <c r="J74" s="21">
        <f t="shared" si="4"/>
        <v>24</v>
      </c>
      <c r="K74" s="21" t="str">
        <f t="shared" si="5"/>
        <v>D105D</v>
      </c>
      <c r="L74" s="21" t="str">
        <f t="shared" si="6"/>
        <v>Su esposo/compañero alguna vez la ha pateado o arrastrado</v>
      </c>
      <c r="M74" s="21" t="str">
        <f t="shared" si="7"/>
        <v>N</v>
      </c>
      <c r="N74" s="21">
        <f t="shared" si="8"/>
        <v>1</v>
      </c>
      <c r="O74" s="21" t="str">
        <f t="shared" si="9"/>
        <v>0:3</v>
      </c>
      <c r="P74" s="21">
        <f t="shared" si="10"/>
        <v>1</v>
      </c>
      <c r="Q74" s="21" t="str">
        <f t="shared" si="11"/>
        <v>Frecuentemente</v>
      </c>
      <c r="R74" s="21" t="str">
        <f t="shared" si="12"/>
        <v/>
      </c>
    </row>
    <row r="75" spans="1:18" ht="15" customHeight="1" x14ac:dyDescent="0.2">
      <c r="A75" s="23"/>
      <c r="B75" s="26"/>
      <c r="C75" s="26"/>
      <c r="D75" s="26"/>
      <c r="E75" s="29"/>
      <c r="F75" s="26"/>
      <c r="G75" s="10">
        <v>2</v>
      </c>
      <c r="H75" s="9" t="s">
        <v>44</v>
      </c>
      <c r="I75" s="32"/>
      <c r="J75" s="21">
        <f t="shared" si="4"/>
        <v>24</v>
      </c>
      <c r="K75" s="21" t="str">
        <f t="shared" si="5"/>
        <v>D105D</v>
      </c>
      <c r="L75" s="21" t="str">
        <f t="shared" si="6"/>
        <v>Su esposo/compañero alguna vez la ha pateado o arrastrado</v>
      </c>
      <c r="M75" s="21" t="str">
        <f t="shared" si="7"/>
        <v>N</v>
      </c>
      <c r="N75" s="21">
        <f t="shared" si="8"/>
        <v>1</v>
      </c>
      <c r="O75" s="21" t="str">
        <f t="shared" si="9"/>
        <v>0:3</v>
      </c>
      <c r="P75" s="21">
        <f t="shared" si="10"/>
        <v>2</v>
      </c>
      <c r="Q75" s="21" t="str">
        <f t="shared" si="11"/>
        <v>Algunas veces</v>
      </c>
      <c r="R75" s="21" t="str">
        <f t="shared" si="12"/>
        <v/>
      </c>
    </row>
    <row r="76" spans="1:18" ht="15" customHeight="1" x14ac:dyDescent="0.2">
      <c r="A76" s="24"/>
      <c r="B76" s="27"/>
      <c r="C76" s="27"/>
      <c r="D76" s="27"/>
      <c r="E76" s="30"/>
      <c r="F76" s="27"/>
      <c r="G76" s="10">
        <v>3</v>
      </c>
      <c r="H76" s="9" t="s">
        <v>45</v>
      </c>
      <c r="I76" s="33"/>
      <c r="J76" s="21">
        <f t="shared" si="4"/>
        <v>24</v>
      </c>
      <c r="K76" s="21" t="str">
        <f t="shared" si="5"/>
        <v>D105D</v>
      </c>
      <c r="L76" s="21" t="str">
        <f t="shared" si="6"/>
        <v>Su esposo/compañero alguna vez la ha pateado o arrastrado</v>
      </c>
      <c r="M76" s="21" t="str">
        <f t="shared" si="7"/>
        <v>N</v>
      </c>
      <c r="N76" s="21">
        <f t="shared" si="8"/>
        <v>1</v>
      </c>
      <c r="O76" s="21" t="str">
        <f t="shared" si="9"/>
        <v>0:3</v>
      </c>
      <c r="P76" s="21">
        <f t="shared" si="10"/>
        <v>3</v>
      </c>
      <c r="Q76" s="21" t="str">
        <f t="shared" si="11"/>
        <v>Nunca</v>
      </c>
      <c r="R76" s="21" t="str">
        <f t="shared" si="12"/>
        <v/>
      </c>
    </row>
    <row r="77" spans="1:18" ht="15" customHeight="1" x14ac:dyDescent="0.2">
      <c r="A77" s="22">
        <v>25</v>
      </c>
      <c r="B77" s="25" t="s">
        <v>66</v>
      </c>
      <c r="C77" s="25" t="s">
        <v>67</v>
      </c>
      <c r="D77" s="25" t="s">
        <v>12</v>
      </c>
      <c r="E77" s="28">
        <v>1</v>
      </c>
      <c r="F77" s="25" t="s">
        <v>42</v>
      </c>
      <c r="G77" s="10">
        <v>0</v>
      </c>
      <c r="H77" s="9" t="s">
        <v>19</v>
      </c>
      <c r="I77" s="31"/>
      <c r="J77" s="21">
        <f t="shared" si="4"/>
        <v>25</v>
      </c>
      <c r="K77" s="21" t="str">
        <f t="shared" si="5"/>
        <v>D105E</v>
      </c>
      <c r="L77" s="21" t="str">
        <f t="shared" si="6"/>
        <v>Su esposo/compañero alguna vez trató de estrangularla o quemarla</v>
      </c>
      <c r="M77" s="21" t="str">
        <f t="shared" si="7"/>
        <v>N</v>
      </c>
      <c r="N77" s="21">
        <f t="shared" si="8"/>
        <v>1</v>
      </c>
      <c r="O77" s="21" t="str">
        <f t="shared" si="9"/>
        <v>0:3</v>
      </c>
      <c r="P77" s="21">
        <f t="shared" si="10"/>
        <v>0</v>
      </c>
      <c r="Q77" s="21" t="str">
        <f t="shared" si="11"/>
        <v>No</v>
      </c>
      <c r="R77" s="21" t="str">
        <f t="shared" si="12"/>
        <v/>
      </c>
    </row>
    <row r="78" spans="1:18" ht="15" customHeight="1" x14ac:dyDescent="0.2">
      <c r="A78" s="23"/>
      <c r="B78" s="26"/>
      <c r="C78" s="26"/>
      <c r="D78" s="26"/>
      <c r="E78" s="29"/>
      <c r="F78" s="26"/>
      <c r="G78" s="10">
        <v>1</v>
      </c>
      <c r="H78" s="9" t="s">
        <v>43</v>
      </c>
      <c r="I78" s="32"/>
      <c r="J78" s="21">
        <f t="shared" si="4"/>
        <v>25</v>
      </c>
      <c r="K78" s="21" t="str">
        <f t="shared" si="5"/>
        <v>D105E</v>
      </c>
      <c r="L78" s="21" t="str">
        <f t="shared" si="6"/>
        <v>Su esposo/compañero alguna vez trató de estrangularla o quemarla</v>
      </c>
      <c r="M78" s="21" t="str">
        <f t="shared" si="7"/>
        <v>N</v>
      </c>
      <c r="N78" s="21">
        <f t="shared" si="8"/>
        <v>1</v>
      </c>
      <c r="O78" s="21" t="str">
        <f t="shared" si="9"/>
        <v>0:3</v>
      </c>
      <c r="P78" s="21">
        <f t="shared" si="10"/>
        <v>1</v>
      </c>
      <c r="Q78" s="21" t="str">
        <f t="shared" si="11"/>
        <v>Frecuentemente</v>
      </c>
      <c r="R78" s="21" t="str">
        <f t="shared" si="12"/>
        <v/>
      </c>
    </row>
    <row r="79" spans="1:18" ht="15" customHeight="1" x14ac:dyDescent="0.2">
      <c r="A79" s="23"/>
      <c r="B79" s="26"/>
      <c r="C79" s="26"/>
      <c r="D79" s="26"/>
      <c r="E79" s="29"/>
      <c r="F79" s="26"/>
      <c r="G79" s="10">
        <v>2</v>
      </c>
      <c r="H79" s="9" t="s">
        <v>44</v>
      </c>
      <c r="I79" s="32"/>
      <c r="J79" s="21">
        <f t="shared" si="4"/>
        <v>25</v>
      </c>
      <c r="K79" s="21" t="str">
        <f t="shared" si="5"/>
        <v>D105E</v>
      </c>
      <c r="L79" s="21" t="str">
        <f t="shared" si="6"/>
        <v>Su esposo/compañero alguna vez trató de estrangularla o quemarla</v>
      </c>
      <c r="M79" s="21" t="str">
        <f t="shared" si="7"/>
        <v>N</v>
      </c>
      <c r="N79" s="21">
        <f t="shared" si="8"/>
        <v>1</v>
      </c>
      <c r="O79" s="21" t="str">
        <f t="shared" si="9"/>
        <v>0:3</v>
      </c>
      <c r="P79" s="21">
        <f t="shared" si="10"/>
        <v>2</v>
      </c>
      <c r="Q79" s="21" t="str">
        <f t="shared" si="11"/>
        <v>Algunas veces</v>
      </c>
      <c r="R79" s="21" t="str">
        <f t="shared" si="12"/>
        <v/>
      </c>
    </row>
    <row r="80" spans="1:18" ht="15" customHeight="1" x14ac:dyDescent="0.2">
      <c r="A80" s="24"/>
      <c r="B80" s="27"/>
      <c r="C80" s="27"/>
      <c r="D80" s="27"/>
      <c r="E80" s="30"/>
      <c r="F80" s="27"/>
      <c r="G80" s="10">
        <v>3</v>
      </c>
      <c r="H80" s="9" t="s">
        <v>45</v>
      </c>
      <c r="I80" s="33"/>
      <c r="J80" s="21">
        <f t="shared" si="4"/>
        <v>25</v>
      </c>
      <c r="K80" s="21" t="str">
        <f t="shared" si="5"/>
        <v>D105E</v>
      </c>
      <c r="L80" s="21" t="str">
        <f t="shared" si="6"/>
        <v>Su esposo/compañero alguna vez trató de estrangularla o quemarla</v>
      </c>
      <c r="M80" s="21" t="str">
        <f t="shared" si="7"/>
        <v>N</v>
      </c>
      <c r="N80" s="21">
        <f t="shared" si="8"/>
        <v>1</v>
      </c>
      <c r="O80" s="21" t="str">
        <f t="shared" si="9"/>
        <v>0:3</v>
      </c>
      <c r="P80" s="21">
        <f t="shared" si="10"/>
        <v>3</v>
      </c>
      <c r="Q80" s="21" t="str">
        <f t="shared" si="11"/>
        <v>Nunca</v>
      </c>
      <c r="R80" s="21" t="str">
        <f t="shared" si="12"/>
        <v/>
      </c>
    </row>
    <row r="81" spans="1:18" ht="15" customHeight="1" x14ac:dyDescent="0.2">
      <c r="A81" s="22">
        <v>26</v>
      </c>
      <c r="B81" s="25" t="s">
        <v>68</v>
      </c>
      <c r="C81" s="25" t="s">
        <v>69</v>
      </c>
      <c r="D81" s="25" t="s">
        <v>12</v>
      </c>
      <c r="E81" s="28">
        <v>1</v>
      </c>
      <c r="F81" s="25" t="s">
        <v>42</v>
      </c>
      <c r="G81" s="10">
        <v>0</v>
      </c>
      <c r="H81" s="9" t="s">
        <v>19</v>
      </c>
      <c r="I81" s="31"/>
      <c r="J81" s="21">
        <f t="shared" ref="J81:J144" si="16">IF(A81="",IF(J80="","",J80),A81)</f>
        <v>26</v>
      </c>
      <c r="K81" s="21" t="str">
        <f t="shared" ref="K81:K144" si="17">IF(B81="",IF(K80="","",K80),B81)</f>
        <v>D105F</v>
      </c>
      <c r="L81" s="21" t="str">
        <f t="shared" ref="L81:L144" si="18">IF(C81="",IF(L80="","",L80),C81)</f>
        <v>Su esposo/compañero alguna vez la amenazó con un cuchillo / pistola u otro tipo de arma</v>
      </c>
      <c r="M81" s="21" t="str">
        <f t="shared" ref="M81:M144" si="19">IF(D81="",IF(M80="","",M80),D81)</f>
        <v>N</v>
      </c>
      <c r="N81" s="21">
        <f t="shared" ref="N81:N144" si="20">IF(E81="",IF(N80="","",N80),E81)</f>
        <v>1</v>
      </c>
      <c r="O81" s="21" t="str">
        <f t="shared" ref="O81:O144" si="21">IF(F81="",IF(O80="","",O80),F81)</f>
        <v>0:3</v>
      </c>
      <c r="P81" s="21">
        <f t="shared" ref="P81:P144" si="22">IF(G81="","",G81)</f>
        <v>0</v>
      </c>
      <c r="Q81" s="21" t="str">
        <f t="shared" ref="Q81:Q144" si="23">IF(H81="","",H81)</f>
        <v>No</v>
      </c>
      <c r="R81" s="21" t="str">
        <f t="shared" ref="R81:R144" si="24">IF(I81="","",I81)</f>
        <v/>
      </c>
    </row>
    <row r="82" spans="1:18" ht="15" customHeight="1" x14ac:dyDescent="0.2">
      <c r="A82" s="23"/>
      <c r="B82" s="26"/>
      <c r="C82" s="26"/>
      <c r="D82" s="26"/>
      <c r="E82" s="29"/>
      <c r="F82" s="26"/>
      <c r="G82" s="10">
        <v>1</v>
      </c>
      <c r="H82" s="9" t="s">
        <v>43</v>
      </c>
      <c r="I82" s="32"/>
      <c r="J82" s="21">
        <f t="shared" si="16"/>
        <v>26</v>
      </c>
      <c r="K82" s="21" t="str">
        <f t="shared" si="17"/>
        <v>D105F</v>
      </c>
      <c r="L82" s="21" t="str">
        <f t="shared" si="18"/>
        <v>Su esposo/compañero alguna vez la amenazó con un cuchillo / pistola u otro tipo de arma</v>
      </c>
      <c r="M82" s="21" t="str">
        <f t="shared" si="19"/>
        <v>N</v>
      </c>
      <c r="N82" s="21">
        <f t="shared" si="20"/>
        <v>1</v>
      </c>
      <c r="O82" s="21" t="str">
        <f t="shared" si="21"/>
        <v>0:3</v>
      </c>
      <c r="P82" s="21">
        <f t="shared" si="22"/>
        <v>1</v>
      </c>
      <c r="Q82" s="21" t="str">
        <f t="shared" si="23"/>
        <v>Frecuentemente</v>
      </c>
      <c r="R82" s="21" t="str">
        <f t="shared" si="24"/>
        <v/>
      </c>
    </row>
    <row r="83" spans="1:18" ht="15" customHeight="1" x14ac:dyDescent="0.2">
      <c r="A83" s="23"/>
      <c r="B83" s="26"/>
      <c r="C83" s="26"/>
      <c r="D83" s="26"/>
      <c r="E83" s="29"/>
      <c r="F83" s="26"/>
      <c r="G83" s="10">
        <v>2</v>
      </c>
      <c r="H83" s="9" t="s">
        <v>44</v>
      </c>
      <c r="I83" s="32"/>
      <c r="J83" s="21">
        <f t="shared" si="16"/>
        <v>26</v>
      </c>
      <c r="K83" s="21" t="str">
        <f t="shared" si="17"/>
        <v>D105F</v>
      </c>
      <c r="L83" s="21" t="str">
        <f t="shared" si="18"/>
        <v>Su esposo/compañero alguna vez la amenazó con un cuchillo / pistola u otro tipo de arma</v>
      </c>
      <c r="M83" s="21" t="str">
        <f t="shared" si="19"/>
        <v>N</v>
      </c>
      <c r="N83" s="21">
        <f t="shared" si="20"/>
        <v>1</v>
      </c>
      <c r="O83" s="21" t="str">
        <f t="shared" si="21"/>
        <v>0:3</v>
      </c>
      <c r="P83" s="21">
        <f t="shared" si="22"/>
        <v>2</v>
      </c>
      <c r="Q83" s="21" t="str">
        <f t="shared" si="23"/>
        <v>Algunas veces</v>
      </c>
      <c r="R83" s="21" t="str">
        <f t="shared" si="24"/>
        <v/>
      </c>
    </row>
    <row r="84" spans="1:18" ht="15" customHeight="1" x14ac:dyDescent="0.2">
      <c r="A84" s="24"/>
      <c r="B84" s="27"/>
      <c r="C84" s="27"/>
      <c r="D84" s="27"/>
      <c r="E84" s="30"/>
      <c r="F84" s="27"/>
      <c r="G84" s="10">
        <v>3</v>
      </c>
      <c r="H84" s="9" t="s">
        <v>45</v>
      </c>
      <c r="I84" s="33"/>
      <c r="J84" s="21">
        <f t="shared" si="16"/>
        <v>26</v>
      </c>
      <c r="K84" s="21" t="str">
        <f t="shared" si="17"/>
        <v>D105F</v>
      </c>
      <c r="L84" s="21" t="str">
        <f t="shared" si="18"/>
        <v>Su esposo/compañero alguna vez la amenazó con un cuchillo / pistola u otro tipo de arma</v>
      </c>
      <c r="M84" s="21" t="str">
        <f t="shared" si="19"/>
        <v>N</v>
      </c>
      <c r="N84" s="21">
        <f t="shared" si="20"/>
        <v>1</v>
      </c>
      <c r="O84" s="21" t="str">
        <f t="shared" si="21"/>
        <v>0:3</v>
      </c>
      <c r="P84" s="21">
        <f t="shared" si="22"/>
        <v>3</v>
      </c>
      <c r="Q84" s="21" t="str">
        <f t="shared" si="23"/>
        <v>Nunca</v>
      </c>
      <c r="R84" s="21" t="str">
        <f t="shared" si="24"/>
        <v/>
      </c>
    </row>
    <row r="85" spans="1:18" ht="15" customHeight="1" x14ac:dyDescent="0.2">
      <c r="A85" s="22">
        <v>27</v>
      </c>
      <c r="B85" s="25" t="s">
        <v>70</v>
      </c>
      <c r="C85" s="25" t="s">
        <v>71</v>
      </c>
      <c r="D85" s="25" t="s">
        <v>12</v>
      </c>
      <c r="E85" s="28">
        <v>1</v>
      </c>
      <c r="F85" s="25" t="s">
        <v>42</v>
      </c>
      <c r="G85" s="10">
        <v>0</v>
      </c>
      <c r="H85" s="9" t="s">
        <v>19</v>
      </c>
      <c r="I85" s="31"/>
      <c r="J85" s="21">
        <f t="shared" si="16"/>
        <v>27</v>
      </c>
      <c r="K85" s="21" t="str">
        <f t="shared" si="17"/>
        <v>D105G</v>
      </c>
      <c r="L85" s="21" t="str">
        <f t="shared" si="18"/>
        <v>Su esposo/compañero alguna vez la atacó/agredió con un cuchillo / pistola u otro tipo de arma</v>
      </c>
      <c r="M85" s="21" t="str">
        <f t="shared" si="19"/>
        <v>N</v>
      </c>
      <c r="N85" s="21">
        <f t="shared" si="20"/>
        <v>1</v>
      </c>
      <c r="O85" s="21" t="str">
        <f t="shared" si="21"/>
        <v>0:3</v>
      </c>
      <c r="P85" s="21">
        <f t="shared" si="22"/>
        <v>0</v>
      </c>
      <c r="Q85" s="21" t="str">
        <f t="shared" si="23"/>
        <v>No</v>
      </c>
      <c r="R85" s="21" t="str">
        <f t="shared" si="24"/>
        <v/>
      </c>
    </row>
    <row r="86" spans="1:18" ht="15" customHeight="1" x14ac:dyDescent="0.2">
      <c r="A86" s="23"/>
      <c r="B86" s="26"/>
      <c r="C86" s="26"/>
      <c r="D86" s="26"/>
      <c r="E86" s="29"/>
      <c r="F86" s="26"/>
      <c r="G86" s="10">
        <v>1</v>
      </c>
      <c r="H86" s="9" t="s">
        <v>43</v>
      </c>
      <c r="I86" s="32"/>
      <c r="J86" s="21">
        <f t="shared" si="16"/>
        <v>27</v>
      </c>
      <c r="K86" s="21" t="str">
        <f t="shared" si="17"/>
        <v>D105G</v>
      </c>
      <c r="L86" s="21" t="str">
        <f t="shared" si="18"/>
        <v>Su esposo/compañero alguna vez la atacó/agredió con un cuchillo / pistola u otro tipo de arma</v>
      </c>
      <c r="M86" s="21" t="str">
        <f t="shared" si="19"/>
        <v>N</v>
      </c>
      <c r="N86" s="21">
        <f t="shared" si="20"/>
        <v>1</v>
      </c>
      <c r="O86" s="21" t="str">
        <f t="shared" si="21"/>
        <v>0:3</v>
      </c>
      <c r="P86" s="21">
        <f t="shared" si="22"/>
        <v>1</v>
      </c>
      <c r="Q86" s="21" t="str">
        <f t="shared" si="23"/>
        <v>Frecuentemente</v>
      </c>
      <c r="R86" s="21" t="str">
        <f t="shared" si="24"/>
        <v/>
      </c>
    </row>
    <row r="87" spans="1:18" ht="15" customHeight="1" x14ac:dyDescent="0.2">
      <c r="A87" s="23"/>
      <c r="B87" s="26"/>
      <c r="C87" s="26"/>
      <c r="D87" s="26"/>
      <c r="E87" s="29"/>
      <c r="F87" s="26"/>
      <c r="G87" s="10">
        <v>2</v>
      </c>
      <c r="H87" s="9" t="s">
        <v>44</v>
      </c>
      <c r="I87" s="32"/>
      <c r="J87" s="21">
        <f t="shared" si="16"/>
        <v>27</v>
      </c>
      <c r="K87" s="21" t="str">
        <f t="shared" si="17"/>
        <v>D105G</v>
      </c>
      <c r="L87" s="21" t="str">
        <f t="shared" si="18"/>
        <v>Su esposo/compañero alguna vez la atacó/agredió con un cuchillo / pistola u otro tipo de arma</v>
      </c>
      <c r="M87" s="21" t="str">
        <f t="shared" si="19"/>
        <v>N</v>
      </c>
      <c r="N87" s="21">
        <f t="shared" si="20"/>
        <v>1</v>
      </c>
      <c r="O87" s="21" t="str">
        <f t="shared" si="21"/>
        <v>0:3</v>
      </c>
      <c r="P87" s="21">
        <f t="shared" si="22"/>
        <v>2</v>
      </c>
      <c r="Q87" s="21" t="str">
        <f t="shared" si="23"/>
        <v>Algunas veces</v>
      </c>
      <c r="R87" s="21" t="str">
        <f t="shared" si="24"/>
        <v/>
      </c>
    </row>
    <row r="88" spans="1:18" ht="15" customHeight="1" x14ac:dyDescent="0.2">
      <c r="A88" s="24"/>
      <c r="B88" s="27"/>
      <c r="C88" s="27"/>
      <c r="D88" s="27"/>
      <c r="E88" s="30"/>
      <c r="F88" s="27"/>
      <c r="G88" s="10">
        <v>3</v>
      </c>
      <c r="H88" s="9" t="s">
        <v>45</v>
      </c>
      <c r="I88" s="33"/>
      <c r="J88" s="21">
        <f t="shared" si="16"/>
        <v>27</v>
      </c>
      <c r="K88" s="21" t="str">
        <f t="shared" si="17"/>
        <v>D105G</v>
      </c>
      <c r="L88" s="21" t="str">
        <f t="shared" si="18"/>
        <v>Su esposo/compañero alguna vez la atacó/agredió con un cuchillo / pistola u otro tipo de arma</v>
      </c>
      <c r="M88" s="21" t="str">
        <f t="shared" si="19"/>
        <v>N</v>
      </c>
      <c r="N88" s="21">
        <f t="shared" si="20"/>
        <v>1</v>
      </c>
      <c r="O88" s="21" t="str">
        <f t="shared" si="21"/>
        <v>0:3</v>
      </c>
      <c r="P88" s="21">
        <f t="shared" si="22"/>
        <v>3</v>
      </c>
      <c r="Q88" s="21" t="str">
        <f t="shared" si="23"/>
        <v>Nunca</v>
      </c>
      <c r="R88" s="21" t="str">
        <f t="shared" si="24"/>
        <v/>
      </c>
    </row>
    <row r="89" spans="1:18" ht="15" customHeight="1" x14ac:dyDescent="0.2">
      <c r="A89" s="22">
        <v>28</v>
      </c>
      <c r="B89" s="25" t="s">
        <v>72</v>
      </c>
      <c r="C89" s="25" t="s">
        <v>73</v>
      </c>
      <c r="D89" s="25" t="s">
        <v>12</v>
      </c>
      <c r="E89" s="28">
        <v>1</v>
      </c>
      <c r="F89" s="25" t="s">
        <v>42</v>
      </c>
      <c r="G89" s="10">
        <v>0</v>
      </c>
      <c r="H89" s="9" t="s">
        <v>19</v>
      </c>
      <c r="I89" s="31"/>
      <c r="J89" s="21">
        <f t="shared" si="16"/>
        <v>28</v>
      </c>
      <c r="K89" s="21" t="str">
        <f t="shared" si="17"/>
        <v>D105H</v>
      </c>
      <c r="L89" s="21" t="str">
        <f t="shared" si="18"/>
        <v>Su esposo/compañero alguna vez ha utilizado la fuerza física para obligarla a tener realciones sexuales aunque usted no quería</v>
      </c>
      <c r="M89" s="21" t="str">
        <f t="shared" si="19"/>
        <v>N</v>
      </c>
      <c r="N89" s="21">
        <f t="shared" si="20"/>
        <v>1</v>
      </c>
      <c r="O89" s="21" t="str">
        <f t="shared" si="21"/>
        <v>0:3</v>
      </c>
      <c r="P89" s="21">
        <f t="shared" si="22"/>
        <v>0</v>
      </c>
      <c r="Q89" s="21" t="str">
        <f t="shared" si="23"/>
        <v>No</v>
      </c>
      <c r="R89" s="21" t="str">
        <f t="shared" si="24"/>
        <v/>
      </c>
    </row>
    <row r="90" spans="1:18" ht="15" customHeight="1" x14ac:dyDescent="0.2">
      <c r="A90" s="23"/>
      <c r="B90" s="26"/>
      <c r="C90" s="26"/>
      <c r="D90" s="26"/>
      <c r="E90" s="29"/>
      <c r="F90" s="26"/>
      <c r="G90" s="10">
        <v>1</v>
      </c>
      <c r="H90" s="9" t="s">
        <v>43</v>
      </c>
      <c r="I90" s="32"/>
      <c r="J90" s="21">
        <f t="shared" si="16"/>
        <v>28</v>
      </c>
      <c r="K90" s="21" t="str">
        <f t="shared" si="17"/>
        <v>D105H</v>
      </c>
      <c r="L90" s="21" t="str">
        <f t="shared" si="18"/>
        <v>Su esposo/compañero alguna vez ha utilizado la fuerza física para obligarla a tener realciones sexuales aunque usted no quería</v>
      </c>
      <c r="M90" s="21" t="str">
        <f t="shared" si="19"/>
        <v>N</v>
      </c>
      <c r="N90" s="21">
        <f t="shared" si="20"/>
        <v>1</v>
      </c>
      <c r="O90" s="21" t="str">
        <f t="shared" si="21"/>
        <v>0:3</v>
      </c>
      <c r="P90" s="21">
        <f t="shared" si="22"/>
        <v>1</v>
      </c>
      <c r="Q90" s="21" t="str">
        <f t="shared" si="23"/>
        <v>Frecuentemente</v>
      </c>
      <c r="R90" s="21" t="str">
        <f t="shared" si="24"/>
        <v/>
      </c>
    </row>
    <row r="91" spans="1:18" ht="15" customHeight="1" x14ac:dyDescent="0.2">
      <c r="A91" s="23"/>
      <c r="B91" s="26"/>
      <c r="C91" s="26"/>
      <c r="D91" s="26"/>
      <c r="E91" s="29"/>
      <c r="F91" s="26"/>
      <c r="G91" s="10">
        <v>2</v>
      </c>
      <c r="H91" s="9" t="s">
        <v>44</v>
      </c>
      <c r="I91" s="32"/>
      <c r="J91" s="21">
        <f t="shared" si="16"/>
        <v>28</v>
      </c>
      <c r="K91" s="21" t="str">
        <f t="shared" si="17"/>
        <v>D105H</v>
      </c>
      <c r="L91" s="21" t="str">
        <f t="shared" si="18"/>
        <v>Su esposo/compañero alguna vez ha utilizado la fuerza física para obligarla a tener realciones sexuales aunque usted no quería</v>
      </c>
      <c r="M91" s="21" t="str">
        <f t="shared" si="19"/>
        <v>N</v>
      </c>
      <c r="N91" s="21">
        <f t="shared" si="20"/>
        <v>1</v>
      </c>
      <c r="O91" s="21" t="str">
        <f t="shared" si="21"/>
        <v>0:3</v>
      </c>
      <c r="P91" s="21">
        <f t="shared" si="22"/>
        <v>2</v>
      </c>
      <c r="Q91" s="21" t="str">
        <f t="shared" si="23"/>
        <v>Algunas veces</v>
      </c>
      <c r="R91" s="21" t="str">
        <f t="shared" si="24"/>
        <v/>
      </c>
    </row>
    <row r="92" spans="1:18" ht="15" customHeight="1" x14ac:dyDescent="0.2">
      <c r="A92" s="24"/>
      <c r="B92" s="27"/>
      <c r="C92" s="27"/>
      <c r="D92" s="27"/>
      <c r="E92" s="30"/>
      <c r="F92" s="27"/>
      <c r="G92" s="10">
        <v>3</v>
      </c>
      <c r="H92" s="9" t="s">
        <v>45</v>
      </c>
      <c r="I92" s="33"/>
      <c r="J92" s="21">
        <f t="shared" si="16"/>
        <v>28</v>
      </c>
      <c r="K92" s="21" t="str">
        <f t="shared" si="17"/>
        <v>D105H</v>
      </c>
      <c r="L92" s="21" t="str">
        <f t="shared" si="18"/>
        <v>Su esposo/compañero alguna vez ha utilizado la fuerza física para obligarla a tener realciones sexuales aunque usted no quería</v>
      </c>
      <c r="M92" s="21" t="str">
        <f t="shared" si="19"/>
        <v>N</v>
      </c>
      <c r="N92" s="21">
        <f t="shared" si="20"/>
        <v>1</v>
      </c>
      <c r="O92" s="21" t="str">
        <f t="shared" si="21"/>
        <v>0:3</v>
      </c>
      <c r="P92" s="21">
        <f t="shared" si="22"/>
        <v>3</v>
      </c>
      <c r="Q92" s="21" t="str">
        <f t="shared" si="23"/>
        <v>Nunca</v>
      </c>
      <c r="R92" s="21" t="str">
        <f t="shared" si="24"/>
        <v/>
      </c>
    </row>
    <row r="93" spans="1:18" ht="15" customHeight="1" x14ac:dyDescent="0.2">
      <c r="A93" s="22">
        <v>29</v>
      </c>
      <c r="B93" s="25" t="s">
        <v>74</v>
      </c>
      <c r="C93" s="25" t="s">
        <v>75</v>
      </c>
      <c r="D93" s="25" t="s">
        <v>12</v>
      </c>
      <c r="E93" s="28">
        <v>1</v>
      </c>
      <c r="F93" s="25" t="s">
        <v>42</v>
      </c>
      <c r="G93" s="10">
        <v>0</v>
      </c>
      <c r="H93" s="9" t="s">
        <v>19</v>
      </c>
      <c r="I93" s="31"/>
      <c r="J93" s="21">
        <f t="shared" si="16"/>
        <v>29</v>
      </c>
      <c r="K93" s="21" t="str">
        <f t="shared" si="17"/>
        <v>D105I</v>
      </c>
      <c r="L93" s="21" t="str">
        <f t="shared" si="18"/>
        <v>Su esposo/compañero alguna vez la obligó a realizar actos sexuales que Ud. no aprueba</v>
      </c>
      <c r="M93" s="21" t="str">
        <f t="shared" si="19"/>
        <v>N</v>
      </c>
      <c r="N93" s="21">
        <f t="shared" si="20"/>
        <v>1</v>
      </c>
      <c r="O93" s="21" t="str">
        <f t="shared" si="21"/>
        <v>0:3</v>
      </c>
      <c r="P93" s="21">
        <f t="shared" si="22"/>
        <v>0</v>
      </c>
      <c r="Q93" s="21" t="str">
        <f t="shared" si="23"/>
        <v>No</v>
      </c>
      <c r="R93" s="21" t="str">
        <f t="shared" si="24"/>
        <v/>
      </c>
    </row>
    <row r="94" spans="1:18" ht="15" customHeight="1" x14ac:dyDescent="0.2">
      <c r="A94" s="23"/>
      <c r="B94" s="26"/>
      <c r="C94" s="26"/>
      <c r="D94" s="26"/>
      <c r="E94" s="29"/>
      <c r="F94" s="26"/>
      <c r="G94" s="10">
        <v>1</v>
      </c>
      <c r="H94" s="9" t="s">
        <v>43</v>
      </c>
      <c r="I94" s="32"/>
      <c r="J94" s="21">
        <f t="shared" si="16"/>
        <v>29</v>
      </c>
      <c r="K94" s="21" t="str">
        <f t="shared" si="17"/>
        <v>D105I</v>
      </c>
      <c r="L94" s="21" t="str">
        <f t="shared" si="18"/>
        <v>Su esposo/compañero alguna vez la obligó a realizar actos sexuales que Ud. no aprueba</v>
      </c>
      <c r="M94" s="21" t="str">
        <f t="shared" si="19"/>
        <v>N</v>
      </c>
      <c r="N94" s="21">
        <f t="shared" si="20"/>
        <v>1</v>
      </c>
      <c r="O94" s="21" t="str">
        <f t="shared" si="21"/>
        <v>0:3</v>
      </c>
      <c r="P94" s="21">
        <f t="shared" si="22"/>
        <v>1</v>
      </c>
      <c r="Q94" s="21" t="str">
        <f t="shared" si="23"/>
        <v>Frecuentemente</v>
      </c>
      <c r="R94" s="21" t="str">
        <f t="shared" si="24"/>
        <v/>
      </c>
    </row>
    <row r="95" spans="1:18" ht="15" customHeight="1" x14ac:dyDescent="0.2">
      <c r="A95" s="23"/>
      <c r="B95" s="26"/>
      <c r="C95" s="26"/>
      <c r="D95" s="26"/>
      <c r="E95" s="29"/>
      <c r="F95" s="26"/>
      <c r="G95" s="10">
        <v>2</v>
      </c>
      <c r="H95" s="9" t="s">
        <v>44</v>
      </c>
      <c r="I95" s="32"/>
      <c r="J95" s="21">
        <f t="shared" si="16"/>
        <v>29</v>
      </c>
      <c r="K95" s="21" t="str">
        <f t="shared" si="17"/>
        <v>D105I</v>
      </c>
      <c r="L95" s="21" t="str">
        <f t="shared" si="18"/>
        <v>Su esposo/compañero alguna vez la obligó a realizar actos sexuales que Ud. no aprueba</v>
      </c>
      <c r="M95" s="21" t="str">
        <f t="shared" si="19"/>
        <v>N</v>
      </c>
      <c r="N95" s="21">
        <f t="shared" si="20"/>
        <v>1</v>
      </c>
      <c r="O95" s="21" t="str">
        <f t="shared" si="21"/>
        <v>0:3</v>
      </c>
      <c r="P95" s="21">
        <f t="shared" si="22"/>
        <v>2</v>
      </c>
      <c r="Q95" s="21" t="str">
        <f t="shared" si="23"/>
        <v>Algunas veces</v>
      </c>
      <c r="R95" s="21" t="str">
        <f t="shared" si="24"/>
        <v/>
      </c>
    </row>
    <row r="96" spans="1:18" ht="15" customHeight="1" x14ac:dyDescent="0.2">
      <c r="A96" s="24"/>
      <c r="B96" s="27"/>
      <c r="C96" s="27"/>
      <c r="D96" s="27"/>
      <c r="E96" s="30"/>
      <c r="F96" s="27"/>
      <c r="G96" s="10">
        <v>3</v>
      </c>
      <c r="H96" s="9" t="s">
        <v>45</v>
      </c>
      <c r="I96" s="33"/>
      <c r="J96" s="21">
        <f t="shared" si="16"/>
        <v>29</v>
      </c>
      <c r="K96" s="21" t="str">
        <f t="shared" si="17"/>
        <v>D105I</v>
      </c>
      <c r="L96" s="21" t="str">
        <f t="shared" si="18"/>
        <v>Su esposo/compañero alguna vez la obligó a realizar actos sexuales que Ud. no aprueba</v>
      </c>
      <c r="M96" s="21" t="str">
        <f t="shared" si="19"/>
        <v>N</v>
      </c>
      <c r="N96" s="21">
        <f t="shared" si="20"/>
        <v>1</v>
      </c>
      <c r="O96" s="21" t="str">
        <f t="shared" si="21"/>
        <v>0:3</v>
      </c>
      <c r="P96" s="21">
        <f t="shared" si="22"/>
        <v>3</v>
      </c>
      <c r="Q96" s="21" t="str">
        <f t="shared" si="23"/>
        <v>Nunca</v>
      </c>
      <c r="R96" s="21" t="str">
        <f t="shared" si="24"/>
        <v/>
      </c>
    </row>
    <row r="97" spans="1:18" ht="15" customHeight="1" x14ac:dyDescent="0.2">
      <c r="A97" s="22">
        <v>30</v>
      </c>
      <c r="B97" s="25" t="s">
        <v>76</v>
      </c>
      <c r="C97" s="25" t="s">
        <v>77</v>
      </c>
      <c r="D97" s="25" t="s">
        <v>12</v>
      </c>
      <c r="E97" s="28">
        <v>1</v>
      </c>
      <c r="F97" s="25" t="s">
        <v>42</v>
      </c>
      <c r="G97" s="10">
        <v>0</v>
      </c>
      <c r="H97" s="9" t="s">
        <v>19</v>
      </c>
      <c r="I97" s="34" t="s">
        <v>34</v>
      </c>
      <c r="J97" s="21">
        <f t="shared" si="16"/>
        <v>30</v>
      </c>
      <c r="K97" s="21" t="str">
        <f t="shared" si="17"/>
        <v>D105J</v>
      </c>
      <c r="L97" s="21" t="str">
        <f t="shared" si="18"/>
        <v>Su esposo/compañero alguna vez le retorció el brazo o tiró de su cabello</v>
      </c>
      <c r="M97" s="21" t="str">
        <f t="shared" si="19"/>
        <v>N</v>
      </c>
      <c r="N97" s="21">
        <f t="shared" si="20"/>
        <v>1</v>
      </c>
      <c r="O97" s="21" t="str">
        <f t="shared" si="21"/>
        <v>0:3</v>
      </c>
      <c r="P97" s="21">
        <f t="shared" si="22"/>
        <v>0</v>
      </c>
      <c r="Q97" s="21" t="str">
        <f t="shared" si="23"/>
        <v>No</v>
      </c>
      <c r="R97" s="21" t="str">
        <f t="shared" si="24"/>
        <v>NULL</v>
      </c>
    </row>
    <row r="98" spans="1:18" ht="15" customHeight="1" x14ac:dyDescent="0.2">
      <c r="A98" s="23"/>
      <c r="B98" s="26"/>
      <c r="C98" s="26"/>
      <c r="D98" s="26"/>
      <c r="E98" s="29"/>
      <c r="F98" s="26"/>
      <c r="G98" s="10">
        <v>1</v>
      </c>
      <c r="H98" s="9" t="s">
        <v>43</v>
      </c>
      <c r="I98" s="35"/>
      <c r="J98" s="21">
        <f t="shared" si="16"/>
        <v>30</v>
      </c>
      <c r="K98" s="21" t="str">
        <f t="shared" si="17"/>
        <v>D105J</v>
      </c>
      <c r="L98" s="21" t="str">
        <f t="shared" si="18"/>
        <v>Su esposo/compañero alguna vez le retorció el brazo o tiró de su cabello</v>
      </c>
      <c r="M98" s="21" t="str">
        <f t="shared" si="19"/>
        <v>N</v>
      </c>
      <c r="N98" s="21">
        <f t="shared" si="20"/>
        <v>1</v>
      </c>
      <c r="O98" s="21" t="str">
        <f t="shared" si="21"/>
        <v>0:3</v>
      </c>
      <c r="P98" s="21">
        <f t="shared" si="22"/>
        <v>1</v>
      </c>
      <c r="Q98" s="21" t="str">
        <f t="shared" si="23"/>
        <v>Frecuentemente</v>
      </c>
      <c r="R98" s="21" t="str">
        <f t="shared" ref="R98:R116" si="25">R97</f>
        <v>NULL</v>
      </c>
    </row>
    <row r="99" spans="1:18" ht="15" customHeight="1" x14ac:dyDescent="0.2">
      <c r="A99" s="23"/>
      <c r="B99" s="26"/>
      <c r="C99" s="26"/>
      <c r="D99" s="26"/>
      <c r="E99" s="29"/>
      <c r="F99" s="26"/>
      <c r="G99" s="10">
        <v>2</v>
      </c>
      <c r="H99" s="9" t="s">
        <v>44</v>
      </c>
      <c r="I99" s="35"/>
      <c r="J99" s="21">
        <f t="shared" si="16"/>
        <v>30</v>
      </c>
      <c r="K99" s="21" t="str">
        <f t="shared" si="17"/>
        <v>D105J</v>
      </c>
      <c r="L99" s="21" t="str">
        <f t="shared" si="18"/>
        <v>Su esposo/compañero alguna vez le retorció el brazo o tiró de su cabello</v>
      </c>
      <c r="M99" s="21" t="str">
        <f t="shared" si="19"/>
        <v>N</v>
      </c>
      <c r="N99" s="21">
        <f t="shared" si="20"/>
        <v>1</v>
      </c>
      <c r="O99" s="21" t="str">
        <f t="shared" si="21"/>
        <v>0:3</v>
      </c>
      <c r="P99" s="21">
        <f t="shared" si="22"/>
        <v>2</v>
      </c>
      <c r="Q99" s="21" t="str">
        <f t="shared" si="23"/>
        <v>Algunas veces</v>
      </c>
      <c r="R99" s="21" t="str">
        <f t="shared" si="25"/>
        <v>NULL</v>
      </c>
    </row>
    <row r="100" spans="1:18" ht="15" customHeight="1" x14ac:dyDescent="0.2">
      <c r="A100" s="24"/>
      <c r="B100" s="27"/>
      <c r="C100" s="27"/>
      <c r="D100" s="27"/>
      <c r="E100" s="30"/>
      <c r="F100" s="27"/>
      <c r="G100" s="10">
        <v>3</v>
      </c>
      <c r="H100" s="9" t="s">
        <v>45</v>
      </c>
      <c r="I100" s="36"/>
      <c r="J100" s="21">
        <f t="shared" si="16"/>
        <v>30</v>
      </c>
      <c r="K100" s="21" t="str">
        <f t="shared" si="17"/>
        <v>D105J</v>
      </c>
      <c r="L100" s="21" t="str">
        <f t="shared" si="18"/>
        <v>Su esposo/compañero alguna vez le retorció el brazo o tiró de su cabello</v>
      </c>
      <c r="M100" s="21" t="str">
        <f t="shared" si="19"/>
        <v>N</v>
      </c>
      <c r="N100" s="21">
        <f t="shared" si="20"/>
        <v>1</v>
      </c>
      <c r="O100" s="21" t="str">
        <f t="shared" si="21"/>
        <v>0:3</v>
      </c>
      <c r="P100" s="21">
        <f t="shared" si="22"/>
        <v>3</v>
      </c>
      <c r="Q100" s="21" t="str">
        <f t="shared" si="23"/>
        <v>Nunca</v>
      </c>
      <c r="R100" s="21" t="str">
        <f t="shared" si="25"/>
        <v>NULL</v>
      </c>
    </row>
    <row r="101" spans="1:18" ht="15" customHeight="1" x14ac:dyDescent="0.2">
      <c r="A101" s="22">
        <v>31</v>
      </c>
      <c r="B101" s="25" t="s">
        <v>78</v>
      </c>
      <c r="C101" s="25" t="s">
        <v>79</v>
      </c>
      <c r="D101" s="25" t="s">
        <v>12</v>
      </c>
      <c r="E101" s="28">
        <v>1</v>
      </c>
      <c r="F101" s="25" t="s">
        <v>42</v>
      </c>
      <c r="G101" s="10">
        <v>0</v>
      </c>
      <c r="H101" s="9" t="s">
        <v>19</v>
      </c>
      <c r="I101" s="34" t="s">
        <v>34</v>
      </c>
      <c r="J101" s="21">
        <f t="shared" si="16"/>
        <v>31</v>
      </c>
      <c r="K101" s="21" t="str">
        <f t="shared" si="17"/>
        <v>D105K</v>
      </c>
      <c r="L101" s="21" t="str">
        <f t="shared" si="18"/>
        <v>CS: violencia física</v>
      </c>
      <c r="M101" s="21" t="str">
        <f t="shared" si="19"/>
        <v>N</v>
      </c>
      <c r="N101" s="21">
        <f t="shared" si="20"/>
        <v>1</v>
      </c>
      <c r="O101" s="21" t="str">
        <f t="shared" si="21"/>
        <v>0:3</v>
      </c>
      <c r="P101" s="21">
        <f t="shared" si="22"/>
        <v>0</v>
      </c>
      <c r="Q101" s="21" t="str">
        <f t="shared" si="23"/>
        <v>No</v>
      </c>
      <c r="R101" s="21" t="str">
        <f t="shared" si="25"/>
        <v>NULL</v>
      </c>
    </row>
    <row r="102" spans="1:18" ht="15" customHeight="1" x14ac:dyDescent="0.2">
      <c r="A102" s="23"/>
      <c r="B102" s="26"/>
      <c r="C102" s="26"/>
      <c r="D102" s="26"/>
      <c r="E102" s="29"/>
      <c r="F102" s="26"/>
      <c r="G102" s="10">
        <v>1</v>
      </c>
      <c r="H102" s="9" t="s">
        <v>43</v>
      </c>
      <c r="I102" s="35"/>
      <c r="J102" s="21">
        <f t="shared" si="16"/>
        <v>31</v>
      </c>
      <c r="K102" s="21" t="str">
        <f t="shared" si="17"/>
        <v>D105K</v>
      </c>
      <c r="L102" s="21" t="str">
        <f t="shared" si="18"/>
        <v>CS: violencia física</v>
      </c>
      <c r="M102" s="21" t="str">
        <f t="shared" si="19"/>
        <v>N</v>
      </c>
      <c r="N102" s="21">
        <f t="shared" si="20"/>
        <v>1</v>
      </c>
      <c r="O102" s="21" t="str">
        <f t="shared" si="21"/>
        <v>0:3</v>
      </c>
      <c r="P102" s="21">
        <f t="shared" si="22"/>
        <v>1</v>
      </c>
      <c r="Q102" s="21" t="str">
        <f t="shared" si="23"/>
        <v>Frecuentemente</v>
      </c>
      <c r="R102" s="21" t="str">
        <f t="shared" si="25"/>
        <v>NULL</v>
      </c>
    </row>
    <row r="103" spans="1:18" ht="15" customHeight="1" x14ac:dyDescent="0.2">
      <c r="A103" s="23"/>
      <c r="B103" s="26"/>
      <c r="C103" s="26"/>
      <c r="D103" s="26"/>
      <c r="E103" s="29"/>
      <c r="F103" s="26"/>
      <c r="G103" s="10">
        <v>2</v>
      </c>
      <c r="H103" s="9" t="s">
        <v>44</v>
      </c>
      <c r="I103" s="35"/>
      <c r="J103" s="21">
        <f t="shared" si="16"/>
        <v>31</v>
      </c>
      <c r="K103" s="21" t="str">
        <f t="shared" si="17"/>
        <v>D105K</v>
      </c>
      <c r="L103" s="21" t="str">
        <f t="shared" si="18"/>
        <v>CS: violencia física</v>
      </c>
      <c r="M103" s="21" t="str">
        <f t="shared" si="19"/>
        <v>N</v>
      </c>
      <c r="N103" s="21">
        <f t="shared" si="20"/>
        <v>1</v>
      </c>
      <c r="O103" s="21" t="str">
        <f t="shared" si="21"/>
        <v>0:3</v>
      </c>
      <c r="P103" s="21">
        <f t="shared" si="22"/>
        <v>2</v>
      </c>
      <c r="Q103" s="21" t="str">
        <f t="shared" si="23"/>
        <v>Algunas veces</v>
      </c>
      <c r="R103" s="21" t="str">
        <f t="shared" si="25"/>
        <v>NULL</v>
      </c>
    </row>
    <row r="104" spans="1:18" ht="15" customHeight="1" x14ac:dyDescent="0.2">
      <c r="A104" s="24"/>
      <c r="B104" s="27"/>
      <c r="C104" s="27"/>
      <c r="D104" s="27"/>
      <c r="E104" s="30"/>
      <c r="F104" s="27"/>
      <c r="G104" s="10">
        <v>3</v>
      </c>
      <c r="H104" s="9" t="s">
        <v>45</v>
      </c>
      <c r="I104" s="36"/>
      <c r="J104" s="21">
        <f t="shared" si="16"/>
        <v>31</v>
      </c>
      <c r="K104" s="21" t="str">
        <f t="shared" si="17"/>
        <v>D105K</v>
      </c>
      <c r="L104" s="21" t="str">
        <f t="shared" si="18"/>
        <v>CS: violencia física</v>
      </c>
      <c r="M104" s="21" t="str">
        <f t="shared" si="19"/>
        <v>N</v>
      </c>
      <c r="N104" s="21">
        <f t="shared" si="20"/>
        <v>1</v>
      </c>
      <c r="O104" s="21" t="str">
        <f t="shared" si="21"/>
        <v>0:3</v>
      </c>
      <c r="P104" s="21">
        <f t="shared" si="22"/>
        <v>3</v>
      </c>
      <c r="Q104" s="21" t="str">
        <f t="shared" si="23"/>
        <v>Nunca</v>
      </c>
      <c r="R104" s="21" t="str">
        <f t="shared" si="25"/>
        <v>NULL</v>
      </c>
    </row>
    <row r="105" spans="1:18" ht="15" customHeight="1" x14ac:dyDescent="0.2">
      <c r="A105" s="22">
        <v>32</v>
      </c>
      <c r="B105" s="25" t="s">
        <v>80</v>
      </c>
      <c r="C105" s="25" t="s">
        <v>79</v>
      </c>
      <c r="D105" s="25" t="s">
        <v>12</v>
      </c>
      <c r="E105" s="28">
        <v>1</v>
      </c>
      <c r="F105" s="25" t="s">
        <v>42</v>
      </c>
      <c r="G105" s="10">
        <v>0</v>
      </c>
      <c r="H105" s="9" t="s">
        <v>19</v>
      </c>
      <c r="I105" s="34" t="s">
        <v>34</v>
      </c>
      <c r="J105" s="21">
        <f t="shared" si="16"/>
        <v>32</v>
      </c>
      <c r="K105" s="21" t="str">
        <f t="shared" si="17"/>
        <v>D105L</v>
      </c>
      <c r="L105" s="21" t="str">
        <f t="shared" si="18"/>
        <v>CS: violencia física</v>
      </c>
      <c r="M105" s="21" t="str">
        <f t="shared" si="19"/>
        <v>N</v>
      </c>
      <c r="N105" s="21">
        <f t="shared" si="20"/>
        <v>1</v>
      </c>
      <c r="O105" s="21" t="str">
        <f t="shared" si="21"/>
        <v>0:3</v>
      </c>
      <c r="P105" s="21">
        <f t="shared" si="22"/>
        <v>0</v>
      </c>
      <c r="Q105" s="21" t="str">
        <f t="shared" si="23"/>
        <v>No</v>
      </c>
      <c r="R105" s="21" t="str">
        <f t="shared" si="25"/>
        <v>NULL</v>
      </c>
    </row>
    <row r="106" spans="1:18" ht="15" customHeight="1" x14ac:dyDescent="0.2">
      <c r="A106" s="23"/>
      <c r="B106" s="26"/>
      <c r="C106" s="26"/>
      <c r="D106" s="26"/>
      <c r="E106" s="29"/>
      <c r="F106" s="26"/>
      <c r="G106" s="10">
        <v>1</v>
      </c>
      <c r="H106" s="9" t="s">
        <v>43</v>
      </c>
      <c r="I106" s="35"/>
      <c r="J106" s="21">
        <f t="shared" si="16"/>
        <v>32</v>
      </c>
      <c r="K106" s="21" t="str">
        <f t="shared" si="17"/>
        <v>D105L</v>
      </c>
      <c r="L106" s="21" t="str">
        <f t="shared" si="18"/>
        <v>CS: violencia física</v>
      </c>
      <c r="M106" s="21" t="str">
        <f t="shared" si="19"/>
        <v>N</v>
      </c>
      <c r="N106" s="21">
        <f t="shared" si="20"/>
        <v>1</v>
      </c>
      <c r="O106" s="21" t="str">
        <f t="shared" si="21"/>
        <v>0:3</v>
      </c>
      <c r="P106" s="21">
        <f t="shared" si="22"/>
        <v>1</v>
      </c>
      <c r="Q106" s="21" t="str">
        <f t="shared" si="23"/>
        <v>Frecuentemente</v>
      </c>
      <c r="R106" s="21" t="str">
        <f t="shared" si="25"/>
        <v>NULL</v>
      </c>
    </row>
    <row r="107" spans="1:18" ht="15" customHeight="1" x14ac:dyDescent="0.2">
      <c r="A107" s="23"/>
      <c r="B107" s="26"/>
      <c r="C107" s="26"/>
      <c r="D107" s="26"/>
      <c r="E107" s="29"/>
      <c r="F107" s="26"/>
      <c r="G107" s="10">
        <v>2</v>
      </c>
      <c r="H107" s="9" t="s">
        <v>44</v>
      </c>
      <c r="I107" s="35"/>
      <c r="J107" s="21">
        <f t="shared" si="16"/>
        <v>32</v>
      </c>
      <c r="K107" s="21" t="str">
        <f t="shared" si="17"/>
        <v>D105L</v>
      </c>
      <c r="L107" s="21" t="str">
        <f t="shared" si="18"/>
        <v>CS: violencia física</v>
      </c>
      <c r="M107" s="21" t="str">
        <f t="shared" si="19"/>
        <v>N</v>
      </c>
      <c r="N107" s="21">
        <f t="shared" si="20"/>
        <v>1</v>
      </c>
      <c r="O107" s="21" t="str">
        <f t="shared" si="21"/>
        <v>0:3</v>
      </c>
      <c r="P107" s="21">
        <f t="shared" si="22"/>
        <v>2</v>
      </c>
      <c r="Q107" s="21" t="str">
        <f t="shared" si="23"/>
        <v>Algunas veces</v>
      </c>
      <c r="R107" s="21" t="str">
        <f t="shared" si="25"/>
        <v>NULL</v>
      </c>
    </row>
    <row r="108" spans="1:18" ht="15" customHeight="1" x14ac:dyDescent="0.2">
      <c r="A108" s="24"/>
      <c r="B108" s="27"/>
      <c r="C108" s="27"/>
      <c r="D108" s="27"/>
      <c r="E108" s="30"/>
      <c r="F108" s="27"/>
      <c r="G108" s="10">
        <v>3</v>
      </c>
      <c r="H108" s="9" t="s">
        <v>45</v>
      </c>
      <c r="I108" s="36"/>
      <c r="J108" s="21">
        <f t="shared" si="16"/>
        <v>32</v>
      </c>
      <c r="K108" s="21" t="str">
        <f t="shared" si="17"/>
        <v>D105L</v>
      </c>
      <c r="L108" s="21" t="str">
        <f t="shared" si="18"/>
        <v>CS: violencia física</v>
      </c>
      <c r="M108" s="21" t="str">
        <f t="shared" si="19"/>
        <v>N</v>
      </c>
      <c r="N108" s="21">
        <f t="shared" si="20"/>
        <v>1</v>
      </c>
      <c r="O108" s="21" t="str">
        <f t="shared" si="21"/>
        <v>0:3</v>
      </c>
      <c r="P108" s="21">
        <f t="shared" si="22"/>
        <v>3</v>
      </c>
      <c r="Q108" s="21" t="str">
        <f t="shared" si="23"/>
        <v>Nunca</v>
      </c>
      <c r="R108" s="21" t="str">
        <f t="shared" si="25"/>
        <v>NULL</v>
      </c>
    </row>
    <row r="109" spans="1:18" ht="15" customHeight="1" x14ac:dyDescent="0.2">
      <c r="A109" s="22">
        <v>33</v>
      </c>
      <c r="B109" s="25" t="s">
        <v>81</v>
      </c>
      <c r="C109" s="25" t="s">
        <v>79</v>
      </c>
      <c r="D109" s="25" t="s">
        <v>12</v>
      </c>
      <c r="E109" s="28">
        <v>1</v>
      </c>
      <c r="F109" s="25" t="s">
        <v>42</v>
      </c>
      <c r="G109" s="10">
        <v>0</v>
      </c>
      <c r="H109" s="9" t="s">
        <v>19</v>
      </c>
      <c r="I109" s="34" t="s">
        <v>34</v>
      </c>
      <c r="J109" s="21">
        <f t="shared" si="16"/>
        <v>33</v>
      </c>
      <c r="K109" s="21" t="str">
        <f t="shared" si="17"/>
        <v>D105M</v>
      </c>
      <c r="L109" s="21" t="str">
        <f t="shared" si="18"/>
        <v>CS: violencia física</v>
      </c>
      <c r="M109" s="21" t="str">
        <f t="shared" si="19"/>
        <v>N</v>
      </c>
      <c r="N109" s="21">
        <f t="shared" si="20"/>
        <v>1</v>
      </c>
      <c r="O109" s="21" t="str">
        <f t="shared" si="21"/>
        <v>0:3</v>
      </c>
      <c r="P109" s="21">
        <f t="shared" si="22"/>
        <v>0</v>
      </c>
      <c r="Q109" s="21" t="str">
        <f t="shared" si="23"/>
        <v>No</v>
      </c>
      <c r="R109" s="21" t="str">
        <f t="shared" si="25"/>
        <v>NULL</v>
      </c>
    </row>
    <row r="110" spans="1:18" ht="15" customHeight="1" x14ac:dyDescent="0.2">
      <c r="A110" s="23"/>
      <c r="B110" s="26"/>
      <c r="C110" s="26"/>
      <c r="D110" s="26"/>
      <c r="E110" s="29"/>
      <c r="F110" s="26"/>
      <c r="G110" s="10">
        <v>1</v>
      </c>
      <c r="H110" s="9" t="s">
        <v>43</v>
      </c>
      <c r="I110" s="35"/>
      <c r="J110" s="21">
        <f t="shared" si="16"/>
        <v>33</v>
      </c>
      <c r="K110" s="21" t="str">
        <f t="shared" si="17"/>
        <v>D105M</v>
      </c>
      <c r="L110" s="21" t="str">
        <f t="shared" si="18"/>
        <v>CS: violencia física</v>
      </c>
      <c r="M110" s="21" t="str">
        <f t="shared" si="19"/>
        <v>N</v>
      </c>
      <c r="N110" s="21">
        <f t="shared" si="20"/>
        <v>1</v>
      </c>
      <c r="O110" s="21" t="str">
        <f t="shared" si="21"/>
        <v>0:3</v>
      </c>
      <c r="P110" s="21">
        <f t="shared" si="22"/>
        <v>1</v>
      </c>
      <c r="Q110" s="21" t="str">
        <f t="shared" si="23"/>
        <v>Frecuentemente</v>
      </c>
      <c r="R110" s="21" t="str">
        <f t="shared" si="25"/>
        <v>NULL</v>
      </c>
    </row>
    <row r="111" spans="1:18" ht="15" customHeight="1" x14ac:dyDescent="0.2">
      <c r="A111" s="23"/>
      <c r="B111" s="26"/>
      <c r="C111" s="26"/>
      <c r="D111" s="26"/>
      <c r="E111" s="29"/>
      <c r="F111" s="26"/>
      <c r="G111" s="10">
        <v>2</v>
      </c>
      <c r="H111" s="9" t="s">
        <v>44</v>
      </c>
      <c r="I111" s="35"/>
      <c r="J111" s="21">
        <f t="shared" si="16"/>
        <v>33</v>
      </c>
      <c r="K111" s="21" t="str">
        <f t="shared" si="17"/>
        <v>D105M</v>
      </c>
      <c r="L111" s="21" t="str">
        <f t="shared" si="18"/>
        <v>CS: violencia física</v>
      </c>
      <c r="M111" s="21" t="str">
        <f t="shared" si="19"/>
        <v>N</v>
      </c>
      <c r="N111" s="21">
        <f t="shared" si="20"/>
        <v>1</v>
      </c>
      <c r="O111" s="21" t="str">
        <f t="shared" si="21"/>
        <v>0:3</v>
      </c>
      <c r="P111" s="21">
        <f t="shared" si="22"/>
        <v>2</v>
      </c>
      <c r="Q111" s="21" t="str">
        <f t="shared" si="23"/>
        <v>Algunas veces</v>
      </c>
      <c r="R111" s="21" t="str">
        <f t="shared" si="25"/>
        <v>NULL</v>
      </c>
    </row>
    <row r="112" spans="1:18" ht="15" customHeight="1" x14ac:dyDescent="0.2">
      <c r="A112" s="24"/>
      <c r="B112" s="27"/>
      <c r="C112" s="27"/>
      <c r="D112" s="27"/>
      <c r="E112" s="30"/>
      <c r="F112" s="27"/>
      <c r="G112" s="10">
        <v>3</v>
      </c>
      <c r="H112" s="9" t="s">
        <v>45</v>
      </c>
      <c r="I112" s="36"/>
      <c r="J112" s="21">
        <f t="shared" si="16"/>
        <v>33</v>
      </c>
      <c r="K112" s="21" t="str">
        <f t="shared" si="17"/>
        <v>D105M</v>
      </c>
      <c r="L112" s="21" t="str">
        <f t="shared" si="18"/>
        <v>CS: violencia física</v>
      </c>
      <c r="M112" s="21" t="str">
        <f t="shared" si="19"/>
        <v>N</v>
      </c>
      <c r="N112" s="21">
        <f t="shared" si="20"/>
        <v>1</v>
      </c>
      <c r="O112" s="21" t="str">
        <f t="shared" si="21"/>
        <v>0:3</v>
      </c>
      <c r="P112" s="21">
        <f t="shared" si="22"/>
        <v>3</v>
      </c>
      <c r="Q112" s="21" t="str">
        <f t="shared" si="23"/>
        <v>Nunca</v>
      </c>
      <c r="R112" s="21" t="str">
        <f t="shared" si="25"/>
        <v>NULL</v>
      </c>
    </row>
    <row r="113" spans="1:18" ht="15" customHeight="1" x14ac:dyDescent="0.2">
      <c r="A113" s="22">
        <v>34</v>
      </c>
      <c r="B113" s="25" t="s">
        <v>82</v>
      </c>
      <c r="C113" s="25" t="s">
        <v>79</v>
      </c>
      <c r="D113" s="25" t="s">
        <v>12</v>
      </c>
      <c r="E113" s="28">
        <v>1</v>
      </c>
      <c r="F113" s="25" t="s">
        <v>42</v>
      </c>
      <c r="G113" s="10">
        <v>0</v>
      </c>
      <c r="H113" s="9" t="s">
        <v>19</v>
      </c>
      <c r="I113" s="34" t="s">
        <v>34</v>
      </c>
      <c r="J113" s="21">
        <f t="shared" si="16"/>
        <v>34</v>
      </c>
      <c r="K113" s="21" t="str">
        <f t="shared" si="17"/>
        <v>D105N</v>
      </c>
      <c r="L113" s="21" t="str">
        <f t="shared" si="18"/>
        <v>CS: violencia física</v>
      </c>
      <c r="M113" s="21" t="str">
        <f t="shared" si="19"/>
        <v>N</v>
      </c>
      <c r="N113" s="21">
        <f t="shared" si="20"/>
        <v>1</v>
      </c>
      <c r="O113" s="21" t="str">
        <f t="shared" si="21"/>
        <v>0:3</v>
      </c>
      <c r="P113" s="21">
        <f t="shared" si="22"/>
        <v>0</v>
      </c>
      <c r="Q113" s="21" t="str">
        <f t="shared" si="23"/>
        <v>No</v>
      </c>
      <c r="R113" s="21" t="str">
        <f t="shared" si="25"/>
        <v>NULL</v>
      </c>
    </row>
    <row r="114" spans="1:18" ht="15" customHeight="1" x14ac:dyDescent="0.2">
      <c r="A114" s="23"/>
      <c r="B114" s="26"/>
      <c r="C114" s="26"/>
      <c r="D114" s="26"/>
      <c r="E114" s="29"/>
      <c r="F114" s="26"/>
      <c r="G114" s="10">
        <v>1</v>
      </c>
      <c r="H114" s="9" t="s">
        <v>43</v>
      </c>
      <c r="I114" s="35"/>
      <c r="J114" s="21">
        <f t="shared" si="16"/>
        <v>34</v>
      </c>
      <c r="K114" s="21" t="str">
        <f t="shared" si="17"/>
        <v>D105N</v>
      </c>
      <c r="L114" s="21" t="str">
        <f t="shared" si="18"/>
        <v>CS: violencia física</v>
      </c>
      <c r="M114" s="21" t="str">
        <f t="shared" si="19"/>
        <v>N</v>
      </c>
      <c r="N114" s="21">
        <f t="shared" si="20"/>
        <v>1</v>
      </c>
      <c r="O114" s="21" t="str">
        <f t="shared" si="21"/>
        <v>0:3</v>
      </c>
      <c r="P114" s="21">
        <f t="shared" si="22"/>
        <v>1</v>
      </c>
      <c r="Q114" s="21" t="str">
        <f t="shared" si="23"/>
        <v>Frecuentemente</v>
      </c>
      <c r="R114" s="21" t="str">
        <f t="shared" si="25"/>
        <v>NULL</v>
      </c>
    </row>
    <row r="115" spans="1:18" ht="15" customHeight="1" x14ac:dyDescent="0.2">
      <c r="A115" s="23"/>
      <c r="B115" s="26"/>
      <c r="C115" s="26"/>
      <c r="D115" s="26"/>
      <c r="E115" s="29"/>
      <c r="F115" s="26"/>
      <c r="G115" s="10">
        <v>2</v>
      </c>
      <c r="H115" s="9" t="s">
        <v>44</v>
      </c>
      <c r="I115" s="35"/>
      <c r="J115" s="21">
        <f t="shared" si="16"/>
        <v>34</v>
      </c>
      <c r="K115" s="21" t="str">
        <f t="shared" si="17"/>
        <v>D105N</v>
      </c>
      <c r="L115" s="21" t="str">
        <f t="shared" si="18"/>
        <v>CS: violencia física</v>
      </c>
      <c r="M115" s="21" t="str">
        <f t="shared" si="19"/>
        <v>N</v>
      </c>
      <c r="N115" s="21">
        <f t="shared" si="20"/>
        <v>1</v>
      </c>
      <c r="O115" s="21" t="str">
        <f t="shared" si="21"/>
        <v>0:3</v>
      </c>
      <c r="P115" s="21">
        <f t="shared" si="22"/>
        <v>2</v>
      </c>
      <c r="Q115" s="21" t="str">
        <f t="shared" si="23"/>
        <v>Algunas veces</v>
      </c>
      <c r="R115" s="21" t="str">
        <f t="shared" si="25"/>
        <v>NULL</v>
      </c>
    </row>
    <row r="116" spans="1:18" ht="15" customHeight="1" x14ac:dyDescent="0.2">
      <c r="A116" s="24"/>
      <c r="B116" s="27"/>
      <c r="C116" s="27"/>
      <c r="D116" s="27"/>
      <c r="E116" s="30"/>
      <c r="F116" s="27"/>
      <c r="G116" s="10">
        <v>3</v>
      </c>
      <c r="H116" s="9" t="s">
        <v>45</v>
      </c>
      <c r="I116" s="36"/>
      <c r="J116" s="21">
        <f t="shared" si="16"/>
        <v>34</v>
      </c>
      <c r="K116" s="21" t="str">
        <f t="shared" si="17"/>
        <v>D105N</v>
      </c>
      <c r="L116" s="21" t="str">
        <f t="shared" si="18"/>
        <v>CS: violencia física</v>
      </c>
      <c r="M116" s="21" t="str">
        <f t="shared" si="19"/>
        <v>N</v>
      </c>
      <c r="N116" s="21">
        <f t="shared" si="20"/>
        <v>1</v>
      </c>
      <c r="O116" s="21" t="str">
        <f t="shared" si="21"/>
        <v>0:3</v>
      </c>
      <c r="P116" s="21">
        <f t="shared" si="22"/>
        <v>3</v>
      </c>
      <c r="Q116" s="21" t="str">
        <f t="shared" si="23"/>
        <v>Nunca</v>
      </c>
      <c r="R116" s="21" t="str">
        <f t="shared" si="25"/>
        <v>NULL</v>
      </c>
    </row>
    <row r="117" spans="1:18" ht="15" customHeight="1" x14ac:dyDescent="0.2">
      <c r="A117" s="22">
        <v>35</v>
      </c>
      <c r="B117" s="25" t="s">
        <v>83</v>
      </c>
      <c r="C117" s="25" t="s">
        <v>84</v>
      </c>
      <c r="D117" s="25" t="s">
        <v>12</v>
      </c>
      <c r="E117" s="28">
        <v>1</v>
      </c>
      <c r="F117" s="25" t="s">
        <v>57</v>
      </c>
      <c r="G117" s="10">
        <v>0</v>
      </c>
      <c r="H117" s="9" t="s">
        <v>19</v>
      </c>
      <c r="I117" s="31"/>
      <c r="J117" s="21">
        <f t="shared" si="16"/>
        <v>35</v>
      </c>
      <c r="K117" s="21" t="str">
        <f t="shared" si="17"/>
        <v>D106</v>
      </c>
      <c r="L117" s="21" t="str">
        <f t="shared" si="18"/>
        <v>Experimentó cualquier violencia menos severa (D105 A, B, C o D)</v>
      </c>
      <c r="M117" s="21" t="str">
        <f t="shared" si="19"/>
        <v>N</v>
      </c>
      <c r="N117" s="21">
        <f t="shared" si="20"/>
        <v>1</v>
      </c>
      <c r="O117" s="21" t="str">
        <f t="shared" si="21"/>
        <v>0:1</v>
      </c>
      <c r="P117" s="21">
        <f t="shared" si="22"/>
        <v>0</v>
      </c>
      <c r="Q117" s="21" t="str">
        <f t="shared" si="23"/>
        <v>No</v>
      </c>
      <c r="R117" s="21" t="str">
        <f t="shared" si="24"/>
        <v/>
      </c>
    </row>
    <row r="118" spans="1:18" ht="15" customHeight="1" x14ac:dyDescent="0.2">
      <c r="A118" s="24"/>
      <c r="B118" s="27"/>
      <c r="C118" s="27"/>
      <c r="D118" s="27"/>
      <c r="E118" s="30"/>
      <c r="F118" s="27"/>
      <c r="G118" s="10">
        <v>1</v>
      </c>
      <c r="H118" s="9" t="s">
        <v>85</v>
      </c>
      <c r="I118" s="33"/>
      <c r="J118" s="21">
        <f t="shared" si="16"/>
        <v>35</v>
      </c>
      <c r="K118" s="21" t="str">
        <f t="shared" si="17"/>
        <v>D106</v>
      </c>
      <c r="L118" s="21" t="str">
        <f t="shared" si="18"/>
        <v>Experimentó cualquier violencia menos severa (D105 A, B, C o D)</v>
      </c>
      <c r="M118" s="21" t="str">
        <f t="shared" si="19"/>
        <v>N</v>
      </c>
      <c r="N118" s="21">
        <f t="shared" si="20"/>
        <v>1</v>
      </c>
      <c r="O118" s="21" t="str">
        <f t="shared" si="21"/>
        <v>0:1</v>
      </c>
      <c r="P118" s="21">
        <f t="shared" si="22"/>
        <v>1</v>
      </c>
      <c r="Q118" s="21" t="str">
        <f t="shared" si="23"/>
        <v>Si (D105 A, B, C o D)</v>
      </c>
      <c r="R118" s="21" t="str">
        <f t="shared" si="24"/>
        <v/>
      </c>
    </row>
    <row r="119" spans="1:18" ht="15" customHeight="1" x14ac:dyDescent="0.2">
      <c r="A119" s="22">
        <v>36</v>
      </c>
      <c r="B119" s="25" t="s">
        <v>86</v>
      </c>
      <c r="C119" s="26" t="s">
        <v>87</v>
      </c>
      <c r="D119" s="25" t="s">
        <v>12</v>
      </c>
      <c r="E119" s="28">
        <v>1</v>
      </c>
      <c r="F119" s="25" t="s">
        <v>57</v>
      </c>
      <c r="G119" s="10">
        <v>0</v>
      </c>
      <c r="H119" s="13" t="s">
        <v>19</v>
      </c>
      <c r="I119" s="31"/>
      <c r="J119" s="21">
        <f t="shared" si="16"/>
        <v>36</v>
      </c>
      <c r="K119" s="21" t="str">
        <f t="shared" si="17"/>
        <v>D107</v>
      </c>
      <c r="L119" s="21" t="str">
        <f t="shared" si="18"/>
        <v>Experimentó cualquier violencia severa (D105 E, F o G)</v>
      </c>
      <c r="M119" s="21" t="str">
        <f t="shared" si="19"/>
        <v>N</v>
      </c>
      <c r="N119" s="21">
        <f t="shared" si="20"/>
        <v>1</v>
      </c>
      <c r="O119" s="21" t="str">
        <f t="shared" si="21"/>
        <v>0:1</v>
      </c>
      <c r="P119" s="21">
        <f t="shared" si="22"/>
        <v>0</v>
      </c>
      <c r="Q119" s="21" t="str">
        <f t="shared" si="23"/>
        <v>No</v>
      </c>
      <c r="R119" s="21" t="str">
        <f t="shared" si="24"/>
        <v/>
      </c>
    </row>
    <row r="120" spans="1:18" ht="15" customHeight="1" x14ac:dyDescent="0.2">
      <c r="A120" s="24"/>
      <c r="B120" s="27"/>
      <c r="C120" s="27"/>
      <c r="D120" s="27"/>
      <c r="E120" s="30"/>
      <c r="F120" s="27"/>
      <c r="G120" s="10">
        <v>1</v>
      </c>
      <c r="H120" s="9" t="s">
        <v>88</v>
      </c>
      <c r="I120" s="33"/>
      <c r="J120" s="21">
        <f t="shared" si="16"/>
        <v>36</v>
      </c>
      <c r="K120" s="21" t="str">
        <f t="shared" si="17"/>
        <v>D107</v>
      </c>
      <c r="L120" s="21" t="str">
        <f t="shared" si="18"/>
        <v>Experimentó cualquier violencia severa (D105 E, F o G)</v>
      </c>
      <c r="M120" s="21" t="str">
        <f t="shared" si="19"/>
        <v>N</v>
      </c>
      <c r="N120" s="21">
        <f t="shared" si="20"/>
        <v>1</v>
      </c>
      <c r="O120" s="21" t="str">
        <f t="shared" si="21"/>
        <v>0:1</v>
      </c>
      <c r="P120" s="21">
        <f t="shared" si="22"/>
        <v>1</v>
      </c>
      <c r="Q120" s="21" t="str">
        <f t="shared" si="23"/>
        <v>Si (D105 E, F o G)</v>
      </c>
      <c r="R120" s="21" t="str">
        <f t="shared" si="24"/>
        <v/>
      </c>
    </row>
    <row r="121" spans="1:18" ht="15" customHeight="1" x14ac:dyDescent="0.2">
      <c r="A121" s="22">
        <v>37</v>
      </c>
      <c r="B121" s="25" t="s">
        <v>89</v>
      </c>
      <c r="C121" s="25" t="s">
        <v>90</v>
      </c>
      <c r="D121" s="25" t="s">
        <v>12</v>
      </c>
      <c r="E121" s="28">
        <v>1</v>
      </c>
      <c r="F121" s="25" t="s">
        <v>57</v>
      </c>
      <c r="G121" s="10">
        <v>0</v>
      </c>
      <c r="H121" s="9" t="s">
        <v>19</v>
      </c>
      <c r="I121" s="31"/>
      <c r="J121" s="21">
        <f t="shared" si="16"/>
        <v>37</v>
      </c>
      <c r="K121" s="21" t="str">
        <f t="shared" si="17"/>
        <v>D108</v>
      </c>
      <c r="L121" s="21" t="str">
        <f t="shared" si="18"/>
        <v>Experimentó cualquier violencia sexual (D105 H o I)</v>
      </c>
      <c r="M121" s="21" t="str">
        <f t="shared" si="19"/>
        <v>N</v>
      </c>
      <c r="N121" s="21">
        <f t="shared" si="20"/>
        <v>1</v>
      </c>
      <c r="O121" s="21" t="str">
        <f t="shared" si="21"/>
        <v>0:1</v>
      </c>
      <c r="P121" s="21">
        <f t="shared" si="22"/>
        <v>0</v>
      </c>
      <c r="Q121" s="21" t="str">
        <f t="shared" si="23"/>
        <v>No</v>
      </c>
      <c r="R121" s="21" t="str">
        <f t="shared" si="24"/>
        <v/>
      </c>
    </row>
    <row r="122" spans="1:18" ht="15" customHeight="1" x14ac:dyDescent="0.2">
      <c r="A122" s="24"/>
      <c r="B122" s="27"/>
      <c r="C122" s="27"/>
      <c r="D122" s="27"/>
      <c r="E122" s="30"/>
      <c r="F122" s="27"/>
      <c r="G122" s="10">
        <v>1</v>
      </c>
      <c r="H122" s="9" t="s">
        <v>91</v>
      </c>
      <c r="I122" s="33"/>
      <c r="J122" s="21">
        <f t="shared" si="16"/>
        <v>37</v>
      </c>
      <c r="K122" s="21" t="str">
        <f t="shared" si="17"/>
        <v>D108</v>
      </c>
      <c r="L122" s="21" t="str">
        <f t="shared" si="18"/>
        <v>Experimentó cualquier violencia sexual (D105 H o I)</v>
      </c>
      <c r="M122" s="21" t="str">
        <f t="shared" si="19"/>
        <v>N</v>
      </c>
      <c r="N122" s="21">
        <f t="shared" si="20"/>
        <v>1</v>
      </c>
      <c r="O122" s="21" t="str">
        <f t="shared" si="21"/>
        <v>0:1</v>
      </c>
      <c r="P122" s="21">
        <f t="shared" si="22"/>
        <v>1</v>
      </c>
      <c r="Q122" s="21" t="str">
        <f t="shared" si="23"/>
        <v>Si (D105 H o I)</v>
      </c>
      <c r="R122" s="21" t="str">
        <f t="shared" si="24"/>
        <v/>
      </c>
    </row>
    <row r="123" spans="1:18" ht="15" customHeight="1" x14ac:dyDescent="0.2">
      <c r="A123" s="22">
        <v>38</v>
      </c>
      <c r="B123" s="25" t="s">
        <v>92</v>
      </c>
      <c r="C123" s="25" t="s">
        <v>93</v>
      </c>
      <c r="D123" s="25" t="s">
        <v>12</v>
      </c>
      <c r="E123" s="28">
        <v>2</v>
      </c>
      <c r="F123" s="25" t="s">
        <v>94</v>
      </c>
      <c r="G123" s="10">
        <v>95</v>
      </c>
      <c r="H123" s="9" t="s">
        <v>95</v>
      </c>
      <c r="I123" s="31"/>
      <c r="J123" s="21">
        <f t="shared" si="16"/>
        <v>38</v>
      </c>
      <c r="K123" s="21" t="str">
        <f t="shared" si="17"/>
        <v>D109</v>
      </c>
      <c r="L123" s="21" t="str">
        <f t="shared" si="18"/>
        <v>Cuánto tiempo después de haberse casado/unido con su (último) espso (compañero) empezaron a suceder estas cosas</v>
      </c>
      <c r="M123" s="21" t="str">
        <f t="shared" si="19"/>
        <v>N</v>
      </c>
      <c r="N123" s="21">
        <f t="shared" si="20"/>
        <v>2</v>
      </c>
      <c r="O123" s="21" t="str">
        <f t="shared" si="21"/>
        <v>1:40, 95:98</v>
      </c>
      <c r="P123" s="21">
        <f t="shared" si="22"/>
        <v>95</v>
      </c>
      <c r="Q123" s="21" t="str">
        <f t="shared" si="23"/>
        <v>Antes de la union</v>
      </c>
      <c r="R123" s="21" t="str">
        <f t="shared" si="24"/>
        <v/>
      </c>
    </row>
    <row r="124" spans="1:18" ht="15" customHeight="1" x14ac:dyDescent="0.2">
      <c r="A124" s="23"/>
      <c r="B124" s="26"/>
      <c r="C124" s="26"/>
      <c r="D124" s="26"/>
      <c r="E124" s="29"/>
      <c r="F124" s="26"/>
      <c r="G124" s="10">
        <v>96</v>
      </c>
      <c r="H124" s="9" t="s">
        <v>96</v>
      </c>
      <c r="I124" s="32"/>
      <c r="J124" s="21">
        <f t="shared" si="16"/>
        <v>38</v>
      </c>
      <c r="K124" s="21" t="str">
        <f t="shared" si="17"/>
        <v>D109</v>
      </c>
      <c r="L124" s="21" t="str">
        <f t="shared" si="18"/>
        <v>Cuánto tiempo después de haberse casado/unido con su (último) espso (compañero) empezaron a suceder estas cosas</v>
      </c>
      <c r="M124" s="21" t="str">
        <f t="shared" si="19"/>
        <v>N</v>
      </c>
      <c r="N124" s="21">
        <f t="shared" si="20"/>
        <v>2</v>
      </c>
      <c r="O124" s="21" t="str">
        <f t="shared" si="21"/>
        <v>1:40, 95:98</v>
      </c>
      <c r="P124" s="21">
        <f t="shared" si="22"/>
        <v>96</v>
      </c>
      <c r="Q124" s="21" t="str">
        <f t="shared" si="23"/>
        <v>Después de la separación/divorcio</v>
      </c>
      <c r="R124" s="21" t="str">
        <f t="shared" si="24"/>
        <v/>
      </c>
    </row>
    <row r="125" spans="1:18" ht="15" customHeight="1" x14ac:dyDescent="0.2">
      <c r="A125" s="24"/>
      <c r="B125" s="27"/>
      <c r="C125" s="27"/>
      <c r="D125" s="27"/>
      <c r="E125" s="30"/>
      <c r="F125" s="27"/>
      <c r="G125" s="10">
        <v>98</v>
      </c>
      <c r="H125" s="9" t="s">
        <v>21</v>
      </c>
      <c r="I125" s="33"/>
      <c r="J125" s="21">
        <f t="shared" si="16"/>
        <v>38</v>
      </c>
      <c r="K125" s="21" t="str">
        <f t="shared" si="17"/>
        <v>D109</v>
      </c>
      <c r="L125" s="21" t="str">
        <f t="shared" si="18"/>
        <v>Cuánto tiempo después de haberse casado/unido con su (último) espso (compañero) empezaron a suceder estas cosas</v>
      </c>
      <c r="M125" s="21" t="str">
        <f t="shared" si="19"/>
        <v>N</v>
      </c>
      <c r="N125" s="21">
        <f t="shared" si="20"/>
        <v>2</v>
      </c>
      <c r="O125" s="21" t="str">
        <f t="shared" si="21"/>
        <v>1:40, 95:98</v>
      </c>
      <c r="P125" s="21">
        <f t="shared" si="22"/>
        <v>98</v>
      </c>
      <c r="Q125" s="21" t="str">
        <f t="shared" si="23"/>
        <v>No sabe</v>
      </c>
      <c r="R125" s="21" t="str">
        <f t="shared" si="24"/>
        <v/>
      </c>
    </row>
    <row r="126" spans="1:18" ht="15" customHeight="1" x14ac:dyDescent="0.2">
      <c r="A126" s="22">
        <v>39</v>
      </c>
      <c r="B126" s="25" t="s">
        <v>97</v>
      </c>
      <c r="C126" s="25" t="s">
        <v>98</v>
      </c>
      <c r="D126" s="25" t="s">
        <v>12</v>
      </c>
      <c r="E126" s="28">
        <v>1</v>
      </c>
      <c r="F126" s="25" t="s">
        <v>57</v>
      </c>
      <c r="G126" s="10">
        <v>0</v>
      </c>
      <c r="H126" s="9" t="s">
        <v>19</v>
      </c>
      <c r="I126" s="31"/>
      <c r="J126" s="21">
        <f t="shared" si="16"/>
        <v>39</v>
      </c>
      <c r="K126" s="21" t="str">
        <f t="shared" si="17"/>
        <v>D110A</v>
      </c>
      <c r="L126" s="21" t="str">
        <f t="shared" si="18"/>
        <v>A causa de su esposo/compañero alguna vez tuvo moretones y/o dolores</v>
      </c>
      <c r="M126" s="21" t="str">
        <f t="shared" si="19"/>
        <v>N</v>
      </c>
      <c r="N126" s="21">
        <f t="shared" si="20"/>
        <v>1</v>
      </c>
      <c r="O126" s="21" t="str">
        <f t="shared" si="21"/>
        <v>0:1</v>
      </c>
      <c r="P126" s="21">
        <f t="shared" si="22"/>
        <v>0</v>
      </c>
      <c r="Q126" s="21" t="str">
        <f t="shared" si="23"/>
        <v>No</v>
      </c>
      <c r="R126" s="21" t="str">
        <f t="shared" si="24"/>
        <v/>
      </c>
    </row>
    <row r="127" spans="1:18" ht="15" customHeight="1" x14ac:dyDescent="0.2">
      <c r="A127" s="24"/>
      <c r="B127" s="27"/>
      <c r="C127" s="27"/>
      <c r="D127" s="27"/>
      <c r="E127" s="30"/>
      <c r="F127" s="27"/>
      <c r="G127" s="10">
        <v>1</v>
      </c>
      <c r="H127" s="9" t="s">
        <v>20</v>
      </c>
      <c r="I127" s="33"/>
      <c r="J127" s="21">
        <f t="shared" si="16"/>
        <v>39</v>
      </c>
      <c r="K127" s="21" t="str">
        <f t="shared" si="17"/>
        <v>D110A</v>
      </c>
      <c r="L127" s="21" t="str">
        <f t="shared" si="18"/>
        <v>A causa de su esposo/compañero alguna vez tuvo moretones y/o dolores</v>
      </c>
      <c r="M127" s="21" t="str">
        <f t="shared" si="19"/>
        <v>N</v>
      </c>
      <c r="N127" s="21">
        <f t="shared" si="20"/>
        <v>1</v>
      </c>
      <c r="O127" s="21" t="str">
        <f t="shared" si="21"/>
        <v>0:1</v>
      </c>
      <c r="P127" s="21">
        <f t="shared" si="22"/>
        <v>1</v>
      </c>
      <c r="Q127" s="21" t="str">
        <f t="shared" si="23"/>
        <v>Si</v>
      </c>
      <c r="R127" s="21" t="str">
        <f t="shared" si="24"/>
        <v/>
      </c>
    </row>
    <row r="128" spans="1:18" ht="15" customHeight="1" x14ac:dyDescent="0.2">
      <c r="A128" s="22">
        <v>40</v>
      </c>
      <c r="B128" s="25" t="s">
        <v>99</v>
      </c>
      <c r="C128" s="25" t="s">
        <v>100</v>
      </c>
      <c r="D128" s="25" t="s">
        <v>12</v>
      </c>
      <c r="E128" s="28">
        <v>1</v>
      </c>
      <c r="F128" s="25" t="s">
        <v>57</v>
      </c>
      <c r="G128" s="10">
        <v>0</v>
      </c>
      <c r="H128" s="9" t="s">
        <v>19</v>
      </c>
      <c r="I128" s="34" t="s">
        <v>34</v>
      </c>
      <c r="J128" s="21">
        <f t="shared" si="16"/>
        <v>40</v>
      </c>
      <c r="K128" s="21" t="str">
        <f t="shared" si="17"/>
        <v>D110B</v>
      </c>
      <c r="L128" s="21" t="str">
        <f t="shared" si="18"/>
        <v>A causa de su esposo/compañero alguna vez ha tenido lesiones o dislocaciones</v>
      </c>
      <c r="M128" s="21" t="str">
        <f t="shared" si="19"/>
        <v>N</v>
      </c>
      <c r="N128" s="21">
        <f t="shared" si="20"/>
        <v>1</v>
      </c>
      <c r="O128" s="21" t="str">
        <f t="shared" si="21"/>
        <v>0:1</v>
      </c>
      <c r="P128" s="21">
        <f t="shared" si="22"/>
        <v>0</v>
      </c>
      <c r="Q128" s="21" t="str">
        <f t="shared" si="23"/>
        <v>No</v>
      </c>
      <c r="R128" s="21" t="str">
        <f t="shared" si="24"/>
        <v>NULL</v>
      </c>
    </row>
    <row r="129" spans="1:18" ht="15" customHeight="1" x14ac:dyDescent="0.2">
      <c r="A129" s="24"/>
      <c r="B129" s="27"/>
      <c r="C129" s="27"/>
      <c r="D129" s="27"/>
      <c r="E129" s="30"/>
      <c r="F129" s="27"/>
      <c r="G129" s="10">
        <v>1</v>
      </c>
      <c r="H129" s="9" t="s">
        <v>20</v>
      </c>
      <c r="I129" s="36"/>
      <c r="J129" s="21">
        <f t="shared" si="16"/>
        <v>40</v>
      </c>
      <c r="K129" s="21" t="str">
        <f t="shared" si="17"/>
        <v>D110B</v>
      </c>
      <c r="L129" s="21" t="str">
        <f t="shared" si="18"/>
        <v>A causa de su esposo/compañero alguna vez ha tenido lesiones o dislocaciones</v>
      </c>
      <c r="M129" s="21" t="str">
        <f t="shared" si="19"/>
        <v>N</v>
      </c>
      <c r="N129" s="21">
        <f t="shared" si="20"/>
        <v>1</v>
      </c>
      <c r="O129" s="21" t="str">
        <f t="shared" si="21"/>
        <v>0:1</v>
      </c>
      <c r="P129" s="21">
        <f t="shared" si="22"/>
        <v>1</v>
      </c>
      <c r="Q129" s="21" t="str">
        <f t="shared" si="23"/>
        <v>Si</v>
      </c>
      <c r="R129" s="21" t="str">
        <f t="shared" ref="R129" si="26">R128</f>
        <v>NULL</v>
      </c>
    </row>
    <row r="130" spans="1:18" ht="15" customHeight="1" x14ac:dyDescent="0.2">
      <c r="A130" s="22">
        <v>41</v>
      </c>
      <c r="B130" s="25" t="s">
        <v>101</v>
      </c>
      <c r="C130" s="37" t="s">
        <v>102</v>
      </c>
      <c r="D130" s="25" t="s">
        <v>12</v>
      </c>
      <c r="E130" s="28">
        <v>1</v>
      </c>
      <c r="F130" s="25" t="s">
        <v>57</v>
      </c>
      <c r="G130" s="10">
        <v>0</v>
      </c>
      <c r="H130" s="9" t="s">
        <v>19</v>
      </c>
      <c r="I130" s="31"/>
      <c r="J130" s="21">
        <f t="shared" si="16"/>
        <v>41</v>
      </c>
      <c r="K130" s="21" t="str">
        <f t="shared" si="17"/>
        <v>D110C</v>
      </c>
      <c r="L130" s="21" t="str">
        <f t="shared" si="18"/>
        <v>A causa de su esposo/compañero alguna vez  tuvo que ir al médico o centro de salud por
algo que él le hizo</v>
      </c>
      <c r="M130" s="21" t="str">
        <f t="shared" si="19"/>
        <v>N</v>
      </c>
      <c r="N130" s="21">
        <f t="shared" si="20"/>
        <v>1</v>
      </c>
      <c r="O130" s="21" t="str">
        <f t="shared" si="21"/>
        <v>0:1</v>
      </c>
      <c r="P130" s="21">
        <f t="shared" si="22"/>
        <v>0</v>
      </c>
      <c r="Q130" s="21" t="str">
        <f t="shared" si="23"/>
        <v>No</v>
      </c>
      <c r="R130" s="21" t="str">
        <f t="shared" si="24"/>
        <v/>
      </c>
    </row>
    <row r="131" spans="1:18" ht="15" customHeight="1" x14ac:dyDescent="0.2">
      <c r="A131" s="24"/>
      <c r="B131" s="27"/>
      <c r="C131" s="38"/>
      <c r="D131" s="27"/>
      <c r="E131" s="30"/>
      <c r="F131" s="27"/>
      <c r="G131" s="10">
        <v>1</v>
      </c>
      <c r="H131" s="9" t="s">
        <v>20</v>
      </c>
      <c r="I131" s="33"/>
      <c r="J131" s="21">
        <f t="shared" si="16"/>
        <v>41</v>
      </c>
      <c r="K131" s="21" t="str">
        <f t="shared" si="17"/>
        <v>D110C</v>
      </c>
      <c r="L131" s="21" t="str">
        <f t="shared" si="18"/>
        <v>A causa de su esposo/compañero alguna vez  tuvo que ir al médico o centro de salud por
algo que él le hizo</v>
      </c>
      <c r="M131" s="21" t="str">
        <f t="shared" si="19"/>
        <v>N</v>
      </c>
      <c r="N131" s="21">
        <f t="shared" si="20"/>
        <v>1</v>
      </c>
      <c r="O131" s="21" t="str">
        <f t="shared" si="21"/>
        <v>0:1</v>
      </c>
      <c r="P131" s="21">
        <f t="shared" si="22"/>
        <v>1</v>
      </c>
      <c r="Q131" s="21" t="str">
        <f t="shared" si="23"/>
        <v>Si</v>
      </c>
      <c r="R131" s="21" t="str">
        <f t="shared" si="24"/>
        <v/>
      </c>
    </row>
    <row r="132" spans="1:18" ht="15" customHeight="1" x14ac:dyDescent="0.2">
      <c r="A132" s="22">
        <v>42</v>
      </c>
      <c r="B132" s="25" t="s">
        <v>103</v>
      </c>
      <c r="C132" s="37" t="s">
        <v>104</v>
      </c>
      <c r="D132" s="25" t="s">
        <v>12</v>
      </c>
      <c r="E132" s="28">
        <v>1</v>
      </c>
      <c r="F132" s="25" t="s">
        <v>57</v>
      </c>
      <c r="G132" s="10">
        <v>0</v>
      </c>
      <c r="H132" s="9" t="s">
        <v>19</v>
      </c>
      <c r="I132" s="31"/>
      <c r="J132" s="21">
        <f t="shared" si="16"/>
        <v>42</v>
      </c>
      <c r="K132" s="21" t="str">
        <f t="shared" si="17"/>
        <v>D110D</v>
      </c>
      <c r="L132" s="21" t="str">
        <f t="shared" si="18"/>
        <v>A causa de su esposo/compañero alguna vez  tuvo una herida, hueso roto, y dientes rotos,
quemaduras</v>
      </c>
      <c r="M132" s="21" t="str">
        <f t="shared" si="19"/>
        <v>N</v>
      </c>
      <c r="N132" s="21">
        <f t="shared" si="20"/>
        <v>1</v>
      </c>
      <c r="O132" s="21" t="str">
        <f t="shared" si="21"/>
        <v>0:1</v>
      </c>
      <c r="P132" s="21">
        <f t="shared" si="22"/>
        <v>0</v>
      </c>
      <c r="Q132" s="21" t="str">
        <f t="shared" si="23"/>
        <v>No</v>
      </c>
      <c r="R132" s="21" t="str">
        <f t="shared" si="24"/>
        <v/>
      </c>
    </row>
    <row r="133" spans="1:18" ht="15" customHeight="1" x14ac:dyDescent="0.2">
      <c r="A133" s="24"/>
      <c r="B133" s="27"/>
      <c r="C133" s="38"/>
      <c r="D133" s="27"/>
      <c r="E133" s="30"/>
      <c r="F133" s="27"/>
      <c r="G133" s="10">
        <v>1</v>
      </c>
      <c r="H133" s="9" t="s">
        <v>20</v>
      </c>
      <c r="I133" s="33"/>
      <c r="J133" s="21">
        <f t="shared" si="16"/>
        <v>42</v>
      </c>
      <c r="K133" s="21" t="str">
        <f t="shared" si="17"/>
        <v>D110D</v>
      </c>
      <c r="L133" s="21" t="str">
        <f t="shared" si="18"/>
        <v>A causa de su esposo/compañero alguna vez  tuvo una herida, hueso roto, y dientes rotos,
quemaduras</v>
      </c>
      <c r="M133" s="21" t="str">
        <f t="shared" si="19"/>
        <v>N</v>
      </c>
      <c r="N133" s="21">
        <f t="shared" si="20"/>
        <v>1</v>
      </c>
      <c r="O133" s="21" t="str">
        <f t="shared" si="21"/>
        <v>0:1</v>
      </c>
      <c r="P133" s="21">
        <f t="shared" si="22"/>
        <v>1</v>
      </c>
      <c r="Q133" s="21" t="str">
        <f t="shared" si="23"/>
        <v>Si</v>
      </c>
      <c r="R133" s="21" t="str">
        <f t="shared" si="24"/>
        <v/>
      </c>
    </row>
    <row r="134" spans="1:18" ht="15" customHeight="1" x14ac:dyDescent="0.2">
      <c r="A134" s="22">
        <v>43</v>
      </c>
      <c r="B134" s="25" t="s">
        <v>105</v>
      </c>
      <c r="C134" s="37" t="s">
        <v>106</v>
      </c>
      <c r="D134" s="25" t="s">
        <v>12</v>
      </c>
      <c r="E134" s="28">
        <v>1</v>
      </c>
      <c r="F134" s="25" t="s">
        <v>57</v>
      </c>
      <c r="G134" s="10">
        <v>0</v>
      </c>
      <c r="H134" s="9" t="s">
        <v>19</v>
      </c>
      <c r="I134" s="31"/>
      <c r="J134" s="21">
        <f t="shared" si="16"/>
        <v>43</v>
      </c>
      <c r="K134" s="21" t="str">
        <f t="shared" si="17"/>
        <v>D110E</v>
      </c>
      <c r="L134" s="21" t="str">
        <f t="shared" si="18"/>
        <v>A causa de su esposo/compañero alguna tuvo que ir al curandero, huesero u otra persona
por algo que él le hizo</v>
      </c>
      <c r="M134" s="21" t="str">
        <f t="shared" si="19"/>
        <v>N</v>
      </c>
      <c r="N134" s="21">
        <f t="shared" si="20"/>
        <v>1</v>
      </c>
      <c r="O134" s="21" t="str">
        <f t="shared" si="21"/>
        <v>0:1</v>
      </c>
      <c r="P134" s="21">
        <f t="shared" si="22"/>
        <v>0</v>
      </c>
      <c r="Q134" s="21" t="str">
        <f t="shared" si="23"/>
        <v>No</v>
      </c>
      <c r="R134" s="21" t="str">
        <f t="shared" si="24"/>
        <v/>
      </c>
    </row>
    <row r="135" spans="1:18" ht="15" customHeight="1" x14ac:dyDescent="0.2">
      <c r="A135" s="24"/>
      <c r="B135" s="27"/>
      <c r="C135" s="38"/>
      <c r="D135" s="27"/>
      <c r="E135" s="30"/>
      <c r="F135" s="27"/>
      <c r="G135" s="10">
        <v>1</v>
      </c>
      <c r="H135" s="9" t="s">
        <v>20</v>
      </c>
      <c r="I135" s="33"/>
      <c r="J135" s="21">
        <f t="shared" si="16"/>
        <v>43</v>
      </c>
      <c r="K135" s="21" t="str">
        <f t="shared" si="17"/>
        <v>D110E</v>
      </c>
      <c r="L135" s="21" t="str">
        <f t="shared" si="18"/>
        <v>A causa de su esposo/compañero alguna tuvo que ir al curandero, huesero u otra persona
por algo que él le hizo</v>
      </c>
      <c r="M135" s="21" t="str">
        <f t="shared" si="19"/>
        <v>N</v>
      </c>
      <c r="N135" s="21">
        <f t="shared" si="20"/>
        <v>1</v>
      </c>
      <c r="O135" s="21" t="str">
        <f t="shared" si="21"/>
        <v>0:1</v>
      </c>
      <c r="P135" s="21">
        <f t="shared" si="22"/>
        <v>1</v>
      </c>
      <c r="Q135" s="21" t="str">
        <f t="shared" si="23"/>
        <v>Si</v>
      </c>
      <c r="R135" s="21" t="str">
        <f t="shared" si="24"/>
        <v/>
      </c>
    </row>
    <row r="136" spans="1:18" ht="15" customHeight="1" x14ac:dyDescent="0.2">
      <c r="A136" s="22">
        <v>44</v>
      </c>
      <c r="B136" s="25" t="s">
        <v>107</v>
      </c>
      <c r="C136" s="25" t="s">
        <v>108</v>
      </c>
      <c r="D136" s="25" t="s">
        <v>12</v>
      </c>
      <c r="E136" s="28">
        <v>1</v>
      </c>
      <c r="F136" s="25" t="s">
        <v>57</v>
      </c>
      <c r="G136" s="10">
        <v>0</v>
      </c>
      <c r="H136" s="9" t="s">
        <v>19</v>
      </c>
      <c r="I136" s="34" t="s">
        <v>34</v>
      </c>
      <c r="J136" s="21">
        <f t="shared" si="16"/>
        <v>44</v>
      </c>
      <c r="K136" s="21" t="str">
        <f t="shared" si="17"/>
        <v>D110F</v>
      </c>
      <c r="L136" s="21" t="str">
        <f t="shared" si="18"/>
        <v>Acción CS: por el acto del marido</v>
      </c>
      <c r="M136" s="21" t="str">
        <f t="shared" si="19"/>
        <v>N</v>
      </c>
      <c r="N136" s="21">
        <f t="shared" si="20"/>
        <v>1</v>
      </c>
      <c r="O136" s="21" t="str">
        <f t="shared" si="21"/>
        <v>0:1</v>
      </c>
      <c r="P136" s="21">
        <f t="shared" si="22"/>
        <v>0</v>
      </c>
      <c r="Q136" s="21" t="str">
        <f t="shared" si="23"/>
        <v>No</v>
      </c>
      <c r="R136" s="21" t="str">
        <f t="shared" si="24"/>
        <v>NULL</v>
      </c>
    </row>
    <row r="137" spans="1:18" ht="15" customHeight="1" x14ac:dyDescent="0.2">
      <c r="A137" s="24"/>
      <c r="B137" s="27"/>
      <c r="C137" s="27"/>
      <c r="D137" s="27"/>
      <c r="E137" s="30"/>
      <c r="F137" s="27"/>
      <c r="G137" s="10">
        <v>1</v>
      </c>
      <c r="H137" s="9" t="s">
        <v>20</v>
      </c>
      <c r="I137" s="36"/>
      <c r="J137" s="21">
        <f t="shared" si="16"/>
        <v>44</v>
      </c>
      <c r="K137" s="21" t="str">
        <f t="shared" si="17"/>
        <v>D110F</v>
      </c>
      <c r="L137" s="21" t="str">
        <f t="shared" si="18"/>
        <v>Acción CS: por el acto del marido</v>
      </c>
      <c r="M137" s="21" t="str">
        <f t="shared" si="19"/>
        <v>N</v>
      </c>
      <c r="N137" s="21">
        <f t="shared" si="20"/>
        <v>1</v>
      </c>
      <c r="O137" s="21" t="str">
        <f t="shared" si="21"/>
        <v>0:1</v>
      </c>
      <c r="P137" s="21">
        <f t="shared" si="22"/>
        <v>1</v>
      </c>
      <c r="Q137" s="21" t="str">
        <f t="shared" si="23"/>
        <v>Si</v>
      </c>
      <c r="R137" s="21" t="str">
        <f t="shared" ref="R137:R141" si="27">R136</f>
        <v>NULL</v>
      </c>
    </row>
    <row r="138" spans="1:18" ht="15" customHeight="1" x14ac:dyDescent="0.2">
      <c r="A138" s="22">
        <v>45</v>
      </c>
      <c r="B138" s="25" t="s">
        <v>109</v>
      </c>
      <c r="C138" s="25" t="s">
        <v>108</v>
      </c>
      <c r="D138" s="25" t="s">
        <v>12</v>
      </c>
      <c r="E138" s="28">
        <v>1</v>
      </c>
      <c r="F138" s="25" t="s">
        <v>57</v>
      </c>
      <c r="G138" s="10">
        <v>0</v>
      </c>
      <c r="H138" s="9" t="s">
        <v>19</v>
      </c>
      <c r="I138" s="34" t="s">
        <v>34</v>
      </c>
      <c r="J138" s="21">
        <f t="shared" si="16"/>
        <v>45</v>
      </c>
      <c r="K138" s="21" t="str">
        <f t="shared" si="17"/>
        <v>D110G</v>
      </c>
      <c r="L138" s="21" t="str">
        <f t="shared" si="18"/>
        <v>Acción CS: por el acto del marido</v>
      </c>
      <c r="M138" s="21" t="str">
        <f t="shared" si="19"/>
        <v>N</v>
      </c>
      <c r="N138" s="21">
        <f t="shared" si="20"/>
        <v>1</v>
      </c>
      <c r="O138" s="21" t="str">
        <f t="shared" si="21"/>
        <v>0:1</v>
      </c>
      <c r="P138" s="21">
        <f t="shared" si="22"/>
        <v>0</v>
      </c>
      <c r="Q138" s="21" t="str">
        <f t="shared" si="23"/>
        <v>No</v>
      </c>
      <c r="R138" s="21" t="str">
        <f t="shared" si="27"/>
        <v>NULL</v>
      </c>
    </row>
    <row r="139" spans="1:18" ht="15" customHeight="1" x14ac:dyDescent="0.2">
      <c r="A139" s="24"/>
      <c r="B139" s="27"/>
      <c r="C139" s="27"/>
      <c r="D139" s="27"/>
      <c r="E139" s="30"/>
      <c r="F139" s="27"/>
      <c r="G139" s="10">
        <v>1</v>
      </c>
      <c r="H139" s="9" t="s">
        <v>20</v>
      </c>
      <c r="I139" s="36"/>
      <c r="J139" s="21">
        <f t="shared" si="16"/>
        <v>45</v>
      </c>
      <c r="K139" s="21" t="str">
        <f t="shared" si="17"/>
        <v>D110G</v>
      </c>
      <c r="L139" s="21" t="str">
        <f t="shared" si="18"/>
        <v>Acción CS: por el acto del marido</v>
      </c>
      <c r="M139" s="21" t="str">
        <f t="shared" si="19"/>
        <v>N</v>
      </c>
      <c r="N139" s="21">
        <f t="shared" si="20"/>
        <v>1</v>
      </c>
      <c r="O139" s="21" t="str">
        <f t="shared" si="21"/>
        <v>0:1</v>
      </c>
      <c r="P139" s="21">
        <f t="shared" si="22"/>
        <v>1</v>
      </c>
      <c r="Q139" s="21" t="str">
        <f t="shared" si="23"/>
        <v>Si</v>
      </c>
      <c r="R139" s="21" t="str">
        <f t="shared" si="27"/>
        <v>NULL</v>
      </c>
    </row>
    <row r="140" spans="1:18" ht="15" customHeight="1" x14ac:dyDescent="0.2">
      <c r="A140" s="22">
        <v>46</v>
      </c>
      <c r="B140" s="25" t="s">
        <v>110</v>
      </c>
      <c r="C140" s="25" t="s">
        <v>108</v>
      </c>
      <c r="D140" s="25" t="s">
        <v>12</v>
      </c>
      <c r="E140" s="28">
        <v>1</v>
      </c>
      <c r="F140" s="25" t="s">
        <v>57</v>
      </c>
      <c r="G140" s="10">
        <v>0</v>
      </c>
      <c r="H140" s="9" t="s">
        <v>19</v>
      </c>
      <c r="I140" s="34" t="s">
        <v>34</v>
      </c>
      <c r="J140" s="21">
        <f t="shared" si="16"/>
        <v>46</v>
      </c>
      <c r="K140" s="21" t="str">
        <f t="shared" si="17"/>
        <v>D110H</v>
      </c>
      <c r="L140" s="21" t="str">
        <f t="shared" si="18"/>
        <v>Acción CS: por el acto del marido</v>
      </c>
      <c r="M140" s="21" t="str">
        <f t="shared" si="19"/>
        <v>N</v>
      </c>
      <c r="N140" s="21">
        <f t="shared" si="20"/>
        <v>1</v>
      </c>
      <c r="O140" s="21" t="str">
        <f t="shared" si="21"/>
        <v>0:1</v>
      </c>
      <c r="P140" s="21">
        <f t="shared" si="22"/>
        <v>0</v>
      </c>
      <c r="Q140" s="21" t="str">
        <f t="shared" si="23"/>
        <v>No</v>
      </c>
      <c r="R140" s="21" t="str">
        <f t="shared" si="27"/>
        <v>NULL</v>
      </c>
    </row>
    <row r="141" spans="1:18" ht="15" customHeight="1" x14ac:dyDescent="0.2">
      <c r="A141" s="24"/>
      <c r="B141" s="27"/>
      <c r="C141" s="27"/>
      <c r="D141" s="27"/>
      <c r="E141" s="30"/>
      <c r="F141" s="27"/>
      <c r="G141" s="10">
        <v>1</v>
      </c>
      <c r="H141" s="9" t="s">
        <v>20</v>
      </c>
      <c r="I141" s="36"/>
      <c r="J141" s="21">
        <f t="shared" si="16"/>
        <v>46</v>
      </c>
      <c r="K141" s="21" t="str">
        <f t="shared" si="17"/>
        <v>D110H</v>
      </c>
      <c r="L141" s="21" t="str">
        <f t="shared" si="18"/>
        <v>Acción CS: por el acto del marido</v>
      </c>
      <c r="M141" s="21" t="str">
        <f t="shared" si="19"/>
        <v>N</v>
      </c>
      <c r="N141" s="21">
        <f t="shared" si="20"/>
        <v>1</v>
      </c>
      <c r="O141" s="21" t="str">
        <f t="shared" si="21"/>
        <v>0:1</v>
      </c>
      <c r="P141" s="21">
        <f t="shared" si="22"/>
        <v>1</v>
      </c>
      <c r="Q141" s="21" t="str">
        <f t="shared" si="23"/>
        <v>Si</v>
      </c>
      <c r="R141" s="21" t="str">
        <f t="shared" si="27"/>
        <v>NULL</v>
      </c>
    </row>
    <row r="142" spans="1:18" ht="15" customHeight="1" x14ac:dyDescent="0.2">
      <c r="A142" s="22">
        <v>47</v>
      </c>
      <c r="B142" s="25" t="s">
        <v>111</v>
      </c>
      <c r="C142" s="25" t="s">
        <v>112</v>
      </c>
      <c r="D142" s="25" t="s">
        <v>12</v>
      </c>
      <c r="E142" s="28">
        <v>1</v>
      </c>
      <c r="F142" s="25" t="s">
        <v>57</v>
      </c>
      <c r="G142" s="10">
        <v>0</v>
      </c>
      <c r="H142" s="9" t="s">
        <v>19</v>
      </c>
      <c r="I142" s="31"/>
      <c r="J142" s="21">
        <f t="shared" si="16"/>
        <v>47</v>
      </c>
      <c r="K142" s="21" t="str">
        <f t="shared" si="17"/>
        <v>D111</v>
      </c>
      <c r="L142" s="21" t="str">
        <f t="shared" si="18"/>
        <v>Cualquier resultado por causa de su esposo/compañero</v>
      </c>
      <c r="M142" s="21" t="str">
        <f t="shared" si="19"/>
        <v>N</v>
      </c>
      <c r="N142" s="21">
        <f t="shared" si="20"/>
        <v>1</v>
      </c>
      <c r="O142" s="21" t="str">
        <f t="shared" si="21"/>
        <v>0:1</v>
      </c>
      <c r="P142" s="21">
        <f t="shared" si="22"/>
        <v>0</v>
      </c>
      <c r="Q142" s="21" t="str">
        <f t="shared" si="23"/>
        <v>No</v>
      </c>
      <c r="R142" s="21" t="str">
        <f t="shared" si="24"/>
        <v/>
      </c>
    </row>
    <row r="143" spans="1:18" ht="15" customHeight="1" x14ac:dyDescent="0.2">
      <c r="A143" s="24"/>
      <c r="B143" s="27"/>
      <c r="C143" s="27"/>
      <c r="D143" s="27"/>
      <c r="E143" s="30"/>
      <c r="F143" s="27"/>
      <c r="G143" s="10">
        <v>1</v>
      </c>
      <c r="H143" s="9" t="s">
        <v>113</v>
      </c>
      <c r="I143" s="33"/>
      <c r="J143" s="21">
        <f t="shared" si="16"/>
        <v>47</v>
      </c>
      <c r="K143" s="21" t="str">
        <f t="shared" si="17"/>
        <v>D111</v>
      </c>
      <c r="L143" s="21" t="str">
        <f t="shared" si="18"/>
        <v>Cualquier resultado por causa de su esposo/compañero</v>
      </c>
      <c r="M143" s="21" t="str">
        <f t="shared" si="19"/>
        <v>N</v>
      </c>
      <c r="N143" s="21">
        <f t="shared" si="20"/>
        <v>1</v>
      </c>
      <c r="O143" s="21" t="str">
        <f t="shared" si="21"/>
        <v>0:1</v>
      </c>
      <c r="P143" s="21">
        <f t="shared" si="22"/>
        <v>1</v>
      </c>
      <c r="Q143" s="21" t="str">
        <f t="shared" si="23"/>
        <v>Si (D110A-C)</v>
      </c>
      <c r="R143" s="21" t="str">
        <f t="shared" si="24"/>
        <v/>
      </c>
    </row>
    <row r="144" spans="1:18" ht="15" customHeight="1" x14ac:dyDescent="0.2">
      <c r="A144" s="22">
        <v>48</v>
      </c>
      <c r="B144" s="25" t="s">
        <v>114</v>
      </c>
      <c r="C144" s="25" t="s">
        <v>115</v>
      </c>
      <c r="D144" s="25" t="s">
        <v>12</v>
      </c>
      <c r="E144" s="28">
        <v>1</v>
      </c>
      <c r="F144" s="25" t="s">
        <v>57</v>
      </c>
      <c r="G144" s="10">
        <v>0</v>
      </c>
      <c r="H144" s="9" t="s">
        <v>19</v>
      </c>
      <c r="I144" s="31"/>
      <c r="J144" s="21">
        <f t="shared" si="16"/>
        <v>48</v>
      </c>
      <c r="K144" s="21" t="str">
        <f t="shared" si="17"/>
        <v>D112</v>
      </c>
      <c r="L144" s="21" t="str">
        <f t="shared" si="18"/>
        <v>Alguna vez usted pegó o maltrató físicamente a su esposo/compañero cuando no la estaba golpeando o maltratando físicamente</v>
      </c>
      <c r="M144" s="21" t="str">
        <f t="shared" si="19"/>
        <v>N</v>
      </c>
      <c r="N144" s="21">
        <f t="shared" si="20"/>
        <v>1</v>
      </c>
      <c r="O144" s="21" t="str">
        <f t="shared" si="21"/>
        <v>0:1</v>
      </c>
      <c r="P144" s="21">
        <f t="shared" si="22"/>
        <v>0</v>
      </c>
      <c r="Q144" s="21" t="str">
        <f t="shared" si="23"/>
        <v>No</v>
      </c>
      <c r="R144" s="21" t="str">
        <f t="shared" si="24"/>
        <v/>
      </c>
    </row>
    <row r="145" spans="1:18" ht="15" customHeight="1" x14ac:dyDescent="0.2">
      <c r="A145" s="24"/>
      <c r="B145" s="27"/>
      <c r="C145" s="27"/>
      <c r="D145" s="27"/>
      <c r="E145" s="30"/>
      <c r="F145" s="27"/>
      <c r="G145" s="10">
        <v>1</v>
      </c>
      <c r="H145" s="9" t="s">
        <v>20</v>
      </c>
      <c r="I145" s="33"/>
      <c r="J145" s="21">
        <f t="shared" ref="J145:J208" si="28">IF(A145="",IF(J144="","",J144),A145)</f>
        <v>48</v>
      </c>
      <c r="K145" s="21" t="str">
        <f t="shared" ref="K145:K208" si="29">IF(B145="",IF(K144="","",K144),B145)</f>
        <v>D112</v>
      </c>
      <c r="L145" s="21" t="str">
        <f t="shared" ref="L145:L208" si="30">IF(C145="",IF(L144="","",L144),C145)</f>
        <v>Alguna vez usted pegó o maltrató físicamente a su esposo/compañero cuando no la estaba golpeando o maltratando físicamente</v>
      </c>
      <c r="M145" s="21" t="str">
        <f t="shared" ref="M145:M208" si="31">IF(D145="",IF(M144="","",M144),D145)</f>
        <v>N</v>
      </c>
      <c r="N145" s="21">
        <f t="shared" ref="N145:N208" si="32">IF(E145="",IF(N144="","",N144),E145)</f>
        <v>1</v>
      </c>
      <c r="O145" s="21" t="str">
        <f t="shared" ref="O145:O208" si="33">IF(F145="",IF(O144="","",O144),F145)</f>
        <v>0:1</v>
      </c>
      <c r="P145" s="21">
        <f t="shared" ref="P145:P208" si="34">IF(G145="","",G145)</f>
        <v>1</v>
      </c>
      <c r="Q145" s="21" t="str">
        <f t="shared" ref="Q145:Q208" si="35">IF(H145="","",H145)</f>
        <v>Si</v>
      </c>
      <c r="R145" s="21" t="str">
        <f t="shared" ref="R145:R208" si="36">IF(I145="","",I145)</f>
        <v/>
      </c>
    </row>
    <row r="146" spans="1:18" ht="15" customHeight="1" x14ac:dyDescent="0.2">
      <c r="A146" s="22">
        <v>49</v>
      </c>
      <c r="B146" s="25" t="s">
        <v>116</v>
      </c>
      <c r="C146" s="25" t="s">
        <v>117</v>
      </c>
      <c r="D146" s="25" t="s">
        <v>12</v>
      </c>
      <c r="E146" s="28">
        <v>1</v>
      </c>
      <c r="F146" s="25" t="s">
        <v>118</v>
      </c>
      <c r="G146" s="10">
        <v>0</v>
      </c>
      <c r="H146" s="9" t="s">
        <v>45</v>
      </c>
      <c r="I146" s="31"/>
      <c r="J146" s="21">
        <f t="shared" si="28"/>
        <v>49</v>
      </c>
      <c r="K146" s="21" t="str">
        <f t="shared" si="29"/>
        <v>D112A</v>
      </c>
      <c r="L146" s="21" t="str">
        <f t="shared" si="30"/>
        <v>Con qué frecuencia lastimó físicamente a su esposo/compañero  en los últimos 12 meses</v>
      </c>
      <c r="M146" s="21" t="str">
        <f t="shared" si="31"/>
        <v>N</v>
      </c>
      <c r="N146" s="21">
        <f t="shared" si="32"/>
        <v>1</v>
      </c>
      <c r="O146" s="21" t="str">
        <f t="shared" si="33"/>
        <v>0:2, 8</v>
      </c>
      <c r="P146" s="21">
        <f t="shared" si="34"/>
        <v>0</v>
      </c>
      <c r="Q146" s="21" t="str">
        <f t="shared" si="35"/>
        <v>Nunca</v>
      </c>
      <c r="R146" s="21" t="str">
        <f t="shared" si="36"/>
        <v/>
      </c>
    </row>
    <row r="147" spans="1:18" ht="15" customHeight="1" x14ac:dyDescent="0.2">
      <c r="A147" s="23"/>
      <c r="B147" s="26"/>
      <c r="C147" s="26"/>
      <c r="D147" s="26"/>
      <c r="E147" s="29"/>
      <c r="F147" s="26"/>
      <c r="G147" s="10">
        <v>1</v>
      </c>
      <c r="H147" s="9" t="s">
        <v>119</v>
      </c>
      <c r="I147" s="32"/>
      <c r="J147" s="21">
        <f t="shared" si="28"/>
        <v>49</v>
      </c>
      <c r="K147" s="21" t="str">
        <f t="shared" si="29"/>
        <v>D112A</v>
      </c>
      <c r="L147" s="21" t="str">
        <f t="shared" si="30"/>
        <v>Con qué frecuencia lastimó físicamente a su esposo/compañero  en los últimos 12 meses</v>
      </c>
      <c r="M147" s="21" t="str">
        <f t="shared" si="31"/>
        <v>N</v>
      </c>
      <c r="N147" s="21">
        <f t="shared" si="32"/>
        <v>1</v>
      </c>
      <c r="O147" s="21" t="str">
        <f t="shared" si="33"/>
        <v>0:2, 8</v>
      </c>
      <c r="P147" s="21">
        <f t="shared" si="34"/>
        <v>1</v>
      </c>
      <c r="Q147" s="21" t="str">
        <f t="shared" si="35"/>
        <v>Mucha frecuencia</v>
      </c>
      <c r="R147" s="21" t="str">
        <f t="shared" si="36"/>
        <v/>
      </c>
    </row>
    <row r="148" spans="1:18" ht="15" customHeight="1" x14ac:dyDescent="0.2">
      <c r="A148" s="23"/>
      <c r="B148" s="26"/>
      <c r="C148" s="26"/>
      <c r="D148" s="26"/>
      <c r="E148" s="29"/>
      <c r="F148" s="26"/>
      <c r="G148" s="10">
        <v>2</v>
      </c>
      <c r="H148" s="9" t="s">
        <v>44</v>
      </c>
      <c r="I148" s="32"/>
      <c r="J148" s="21">
        <f t="shared" si="28"/>
        <v>49</v>
      </c>
      <c r="K148" s="21" t="str">
        <f t="shared" si="29"/>
        <v>D112A</v>
      </c>
      <c r="L148" s="21" t="str">
        <f t="shared" si="30"/>
        <v>Con qué frecuencia lastimó físicamente a su esposo/compañero  en los últimos 12 meses</v>
      </c>
      <c r="M148" s="21" t="str">
        <f t="shared" si="31"/>
        <v>N</v>
      </c>
      <c r="N148" s="21">
        <f t="shared" si="32"/>
        <v>1</v>
      </c>
      <c r="O148" s="21" t="str">
        <f t="shared" si="33"/>
        <v>0:2, 8</v>
      </c>
      <c r="P148" s="21">
        <f t="shared" si="34"/>
        <v>2</v>
      </c>
      <c r="Q148" s="21" t="str">
        <f t="shared" si="35"/>
        <v>Algunas veces</v>
      </c>
      <c r="R148" s="21" t="str">
        <f t="shared" si="36"/>
        <v/>
      </c>
    </row>
    <row r="149" spans="1:18" ht="15" customHeight="1" x14ac:dyDescent="0.2">
      <c r="A149" s="24"/>
      <c r="B149" s="27"/>
      <c r="C149" s="27"/>
      <c r="D149" s="27"/>
      <c r="E149" s="30"/>
      <c r="F149" s="27"/>
      <c r="G149" s="10">
        <v>8</v>
      </c>
      <c r="H149" s="9" t="s">
        <v>21</v>
      </c>
      <c r="I149" s="33"/>
      <c r="J149" s="21">
        <f t="shared" si="28"/>
        <v>49</v>
      </c>
      <c r="K149" s="21" t="str">
        <f t="shared" si="29"/>
        <v>D112A</v>
      </c>
      <c r="L149" s="21" t="str">
        <f t="shared" si="30"/>
        <v>Con qué frecuencia lastimó físicamente a su esposo/compañero  en los últimos 12 meses</v>
      </c>
      <c r="M149" s="21" t="str">
        <f t="shared" si="31"/>
        <v>N</v>
      </c>
      <c r="N149" s="21">
        <f t="shared" si="32"/>
        <v>1</v>
      </c>
      <c r="O149" s="21" t="str">
        <f t="shared" si="33"/>
        <v>0:2, 8</v>
      </c>
      <c r="P149" s="21">
        <f t="shared" si="34"/>
        <v>8</v>
      </c>
      <c r="Q149" s="21" t="str">
        <f t="shared" si="35"/>
        <v>No sabe</v>
      </c>
      <c r="R149" s="21" t="str">
        <f t="shared" si="36"/>
        <v/>
      </c>
    </row>
    <row r="150" spans="1:18" ht="15" customHeight="1" x14ac:dyDescent="0.2">
      <c r="A150" s="22">
        <v>50</v>
      </c>
      <c r="B150" s="25" t="s">
        <v>120</v>
      </c>
      <c r="C150" s="25" t="s">
        <v>121</v>
      </c>
      <c r="D150" s="25" t="s">
        <v>12</v>
      </c>
      <c r="E150" s="28">
        <v>1</v>
      </c>
      <c r="F150" s="25" t="s">
        <v>57</v>
      </c>
      <c r="G150" s="10">
        <v>0</v>
      </c>
      <c r="H150" s="9" t="s">
        <v>19</v>
      </c>
      <c r="I150" s="31"/>
      <c r="J150" s="21">
        <f t="shared" si="28"/>
        <v>50</v>
      </c>
      <c r="K150" s="21" t="str">
        <f t="shared" si="29"/>
        <v>D113</v>
      </c>
      <c r="L150" s="21" t="str">
        <f t="shared" si="30"/>
        <v>Su esposo/compañero toma bebidas alcohólicas</v>
      </c>
      <c r="M150" s="21" t="str">
        <f t="shared" si="31"/>
        <v>N</v>
      </c>
      <c r="N150" s="21">
        <f t="shared" si="32"/>
        <v>1</v>
      </c>
      <c r="O150" s="21" t="str">
        <f t="shared" si="33"/>
        <v>0:1</v>
      </c>
      <c r="P150" s="21">
        <f t="shared" si="34"/>
        <v>0</v>
      </c>
      <c r="Q150" s="21" t="str">
        <f t="shared" si="35"/>
        <v>No</v>
      </c>
      <c r="R150" s="21" t="str">
        <f t="shared" si="36"/>
        <v/>
      </c>
    </row>
    <row r="151" spans="1:18" ht="15" customHeight="1" x14ac:dyDescent="0.2">
      <c r="A151" s="24"/>
      <c r="B151" s="27"/>
      <c r="C151" s="27"/>
      <c r="D151" s="27"/>
      <c r="E151" s="30"/>
      <c r="F151" s="27"/>
      <c r="G151" s="10">
        <v>1</v>
      </c>
      <c r="H151" s="9" t="s">
        <v>20</v>
      </c>
      <c r="I151" s="33"/>
      <c r="J151" s="21">
        <f t="shared" si="28"/>
        <v>50</v>
      </c>
      <c r="K151" s="21" t="str">
        <f t="shared" si="29"/>
        <v>D113</v>
      </c>
      <c r="L151" s="21" t="str">
        <f t="shared" si="30"/>
        <v>Su esposo/compañero toma bebidas alcohólicas</v>
      </c>
      <c r="M151" s="21" t="str">
        <f t="shared" si="31"/>
        <v>N</v>
      </c>
      <c r="N151" s="21">
        <f t="shared" si="32"/>
        <v>1</v>
      </c>
      <c r="O151" s="21" t="str">
        <f t="shared" si="33"/>
        <v>0:1</v>
      </c>
      <c r="P151" s="21">
        <f t="shared" si="34"/>
        <v>1</v>
      </c>
      <c r="Q151" s="21" t="str">
        <f t="shared" si="35"/>
        <v>Si</v>
      </c>
      <c r="R151" s="21" t="str">
        <f t="shared" si="36"/>
        <v/>
      </c>
    </row>
    <row r="152" spans="1:18" ht="15" customHeight="1" x14ac:dyDescent="0.2">
      <c r="A152" s="22">
        <v>51</v>
      </c>
      <c r="B152" s="25" t="s">
        <v>122</v>
      </c>
      <c r="C152" s="25" t="s">
        <v>123</v>
      </c>
      <c r="D152" s="25" t="s">
        <v>12</v>
      </c>
      <c r="E152" s="28">
        <v>1</v>
      </c>
      <c r="F152" s="25" t="s">
        <v>124</v>
      </c>
      <c r="G152" s="10">
        <v>0</v>
      </c>
      <c r="H152" s="9" t="s">
        <v>45</v>
      </c>
      <c r="I152" s="31"/>
      <c r="J152" s="21">
        <f t="shared" si="28"/>
        <v>51</v>
      </c>
      <c r="K152" s="21" t="str">
        <f t="shared" si="29"/>
        <v>D114</v>
      </c>
      <c r="L152" s="21" t="str">
        <f t="shared" si="30"/>
        <v>Con qué frecuencia su esposo/compañero toma bebidas alcohólicas</v>
      </c>
      <c r="M152" s="21" t="str">
        <f t="shared" si="31"/>
        <v>N</v>
      </c>
      <c r="N152" s="21">
        <f t="shared" si="32"/>
        <v>1</v>
      </c>
      <c r="O152" s="21" t="str">
        <f t="shared" si="33"/>
        <v>0:2</v>
      </c>
      <c r="P152" s="21">
        <f t="shared" si="34"/>
        <v>0</v>
      </c>
      <c r="Q152" s="21" t="str">
        <f t="shared" si="35"/>
        <v>Nunca</v>
      </c>
      <c r="R152" s="21" t="str">
        <f t="shared" si="36"/>
        <v/>
      </c>
    </row>
    <row r="153" spans="1:18" ht="15" customHeight="1" x14ac:dyDescent="0.2">
      <c r="A153" s="23"/>
      <c r="B153" s="26"/>
      <c r="C153" s="26"/>
      <c r="D153" s="26"/>
      <c r="E153" s="29"/>
      <c r="F153" s="26"/>
      <c r="G153" s="10">
        <v>1</v>
      </c>
      <c r="H153" s="9" t="s">
        <v>119</v>
      </c>
      <c r="I153" s="32"/>
      <c r="J153" s="21">
        <f t="shared" si="28"/>
        <v>51</v>
      </c>
      <c r="K153" s="21" t="str">
        <f t="shared" si="29"/>
        <v>D114</v>
      </c>
      <c r="L153" s="21" t="str">
        <f t="shared" si="30"/>
        <v>Con qué frecuencia su esposo/compañero toma bebidas alcohólicas</v>
      </c>
      <c r="M153" s="21" t="str">
        <f t="shared" si="31"/>
        <v>N</v>
      </c>
      <c r="N153" s="21">
        <f t="shared" si="32"/>
        <v>1</v>
      </c>
      <c r="O153" s="21" t="str">
        <f t="shared" si="33"/>
        <v>0:2</v>
      </c>
      <c r="P153" s="21">
        <f t="shared" si="34"/>
        <v>1</v>
      </c>
      <c r="Q153" s="21" t="str">
        <f t="shared" si="35"/>
        <v>Mucha frecuencia</v>
      </c>
      <c r="R153" s="21" t="str">
        <f t="shared" si="36"/>
        <v/>
      </c>
    </row>
    <row r="154" spans="1:18" ht="15" customHeight="1" x14ac:dyDescent="0.2">
      <c r="A154" s="24"/>
      <c r="B154" s="27"/>
      <c r="C154" s="27"/>
      <c r="D154" s="27"/>
      <c r="E154" s="30"/>
      <c r="F154" s="27"/>
      <c r="G154" s="10">
        <v>2</v>
      </c>
      <c r="H154" s="9" t="s">
        <v>44</v>
      </c>
      <c r="I154" s="33"/>
      <c r="J154" s="21">
        <f t="shared" si="28"/>
        <v>51</v>
      </c>
      <c r="K154" s="21" t="str">
        <f t="shared" si="29"/>
        <v>D114</v>
      </c>
      <c r="L154" s="21" t="str">
        <f t="shared" si="30"/>
        <v>Con qué frecuencia su esposo/compañero toma bebidas alcohólicas</v>
      </c>
      <c r="M154" s="21" t="str">
        <f t="shared" si="31"/>
        <v>N</v>
      </c>
      <c r="N154" s="21">
        <f t="shared" si="32"/>
        <v>1</v>
      </c>
      <c r="O154" s="21" t="str">
        <f t="shared" si="33"/>
        <v>0:2</v>
      </c>
      <c r="P154" s="21">
        <f t="shared" si="34"/>
        <v>2</v>
      </c>
      <c r="Q154" s="21" t="str">
        <f t="shared" si="35"/>
        <v>Algunas veces</v>
      </c>
      <c r="R154" s="21" t="str">
        <f t="shared" si="36"/>
        <v/>
      </c>
    </row>
    <row r="155" spans="1:18" ht="15" customHeight="1" x14ac:dyDescent="0.2">
      <c r="A155" s="22">
        <v>52</v>
      </c>
      <c r="B155" s="25" t="s">
        <v>125</v>
      </c>
      <c r="C155" s="25" t="s">
        <v>126</v>
      </c>
      <c r="D155" s="25" t="s">
        <v>12</v>
      </c>
      <c r="E155" s="28">
        <v>1</v>
      </c>
      <c r="F155" s="25" t="s">
        <v>18</v>
      </c>
      <c r="G155" s="10">
        <v>0</v>
      </c>
      <c r="H155" s="9" t="s">
        <v>19</v>
      </c>
      <c r="I155" s="31"/>
      <c r="J155" s="21">
        <f t="shared" si="28"/>
        <v>52</v>
      </c>
      <c r="K155" s="21" t="str">
        <f t="shared" si="29"/>
        <v>D115B</v>
      </c>
      <c r="L155" s="21" t="str">
        <f t="shared" si="30"/>
        <v>Desde cuando tenía 15 años de edad fue maltratada  físicamente por: madre</v>
      </c>
      <c r="M155" s="21" t="str">
        <f t="shared" si="31"/>
        <v>N</v>
      </c>
      <c r="N155" s="21">
        <f t="shared" si="32"/>
        <v>1</v>
      </c>
      <c r="O155" s="21" t="str">
        <f t="shared" si="33"/>
        <v>0:1, 8</v>
      </c>
      <c r="P155" s="21">
        <f t="shared" si="34"/>
        <v>0</v>
      </c>
      <c r="Q155" s="21" t="str">
        <f t="shared" si="35"/>
        <v>No</v>
      </c>
      <c r="R155" s="21" t="str">
        <f t="shared" si="36"/>
        <v/>
      </c>
    </row>
    <row r="156" spans="1:18" ht="15" customHeight="1" x14ac:dyDescent="0.2">
      <c r="A156" s="23"/>
      <c r="B156" s="26"/>
      <c r="C156" s="26"/>
      <c r="D156" s="26"/>
      <c r="E156" s="29"/>
      <c r="F156" s="26"/>
      <c r="G156" s="10">
        <v>1</v>
      </c>
      <c r="H156" s="9" t="s">
        <v>127</v>
      </c>
      <c r="I156" s="32"/>
      <c r="J156" s="21">
        <f t="shared" si="28"/>
        <v>52</v>
      </c>
      <c r="K156" s="21" t="str">
        <f t="shared" si="29"/>
        <v>D115B</v>
      </c>
      <c r="L156" s="21" t="str">
        <f t="shared" si="30"/>
        <v>Desde cuando tenía 15 años de edad fue maltratada  físicamente por: madre</v>
      </c>
      <c r="M156" s="21" t="str">
        <f t="shared" si="31"/>
        <v>N</v>
      </c>
      <c r="N156" s="21">
        <f t="shared" si="32"/>
        <v>1</v>
      </c>
      <c r="O156" s="21" t="str">
        <f t="shared" si="33"/>
        <v>0:1, 8</v>
      </c>
      <c r="P156" s="21">
        <f t="shared" si="34"/>
        <v>1</v>
      </c>
      <c r="Q156" s="21" t="str">
        <f t="shared" si="35"/>
        <v>Sí</v>
      </c>
      <c r="R156" s="21" t="str">
        <f t="shared" si="36"/>
        <v/>
      </c>
    </row>
    <row r="157" spans="1:18" ht="15" customHeight="1" x14ac:dyDescent="0.2">
      <c r="A157" s="24"/>
      <c r="B157" s="27"/>
      <c r="C157" s="27"/>
      <c r="D157" s="27"/>
      <c r="E157" s="30"/>
      <c r="F157" s="27"/>
      <c r="G157" s="10">
        <v>8</v>
      </c>
      <c r="H157" s="9" t="s">
        <v>128</v>
      </c>
      <c r="I157" s="33"/>
      <c r="J157" s="21">
        <f t="shared" si="28"/>
        <v>52</v>
      </c>
      <c r="K157" s="21" t="str">
        <f t="shared" si="29"/>
        <v>D115B</v>
      </c>
      <c r="L157" s="21" t="str">
        <f t="shared" si="30"/>
        <v>Desde cuando tenía 15 años de edad fue maltratada  físicamente por: madre</v>
      </c>
      <c r="M157" s="21" t="str">
        <f t="shared" si="31"/>
        <v>N</v>
      </c>
      <c r="N157" s="21">
        <f t="shared" si="32"/>
        <v>1</v>
      </c>
      <c r="O157" s="21" t="str">
        <f t="shared" si="33"/>
        <v>0:1, 8</v>
      </c>
      <c r="P157" s="21">
        <f t="shared" si="34"/>
        <v>8</v>
      </c>
      <c r="Q157" s="21" t="str">
        <f t="shared" si="35"/>
        <v>No respondio</v>
      </c>
      <c r="R157" s="21" t="str">
        <f t="shared" si="36"/>
        <v/>
      </c>
    </row>
    <row r="158" spans="1:18" ht="15" customHeight="1" x14ac:dyDescent="0.2">
      <c r="A158" s="22">
        <v>53</v>
      </c>
      <c r="B158" s="25" t="s">
        <v>129</v>
      </c>
      <c r="C158" s="25" t="s">
        <v>130</v>
      </c>
      <c r="D158" s="25" t="s">
        <v>12</v>
      </c>
      <c r="E158" s="28">
        <v>1</v>
      </c>
      <c r="F158" s="25" t="s">
        <v>18</v>
      </c>
      <c r="G158" s="10">
        <v>0</v>
      </c>
      <c r="H158" s="9" t="s">
        <v>19</v>
      </c>
      <c r="I158" s="31"/>
      <c r="J158" s="21">
        <f t="shared" si="28"/>
        <v>53</v>
      </c>
      <c r="K158" s="21" t="str">
        <f t="shared" si="29"/>
        <v>D115C</v>
      </c>
      <c r="L158" s="21" t="str">
        <f t="shared" si="30"/>
        <v>Desde cuando tenía 15 años de edad fue maltratada  físicamente por: padre</v>
      </c>
      <c r="M158" s="21" t="str">
        <f t="shared" si="31"/>
        <v>N</v>
      </c>
      <c r="N158" s="21">
        <f t="shared" si="32"/>
        <v>1</v>
      </c>
      <c r="O158" s="21" t="str">
        <f t="shared" si="33"/>
        <v>0:1, 8</v>
      </c>
      <c r="P158" s="21">
        <f t="shared" si="34"/>
        <v>0</v>
      </c>
      <c r="Q158" s="21" t="str">
        <f t="shared" si="35"/>
        <v>No</v>
      </c>
      <c r="R158" s="21" t="str">
        <f t="shared" si="36"/>
        <v/>
      </c>
    </row>
    <row r="159" spans="1:18" ht="15" customHeight="1" x14ac:dyDescent="0.2">
      <c r="A159" s="23"/>
      <c r="B159" s="26"/>
      <c r="C159" s="26"/>
      <c r="D159" s="26"/>
      <c r="E159" s="29"/>
      <c r="F159" s="26"/>
      <c r="G159" s="10">
        <v>1</v>
      </c>
      <c r="H159" s="9" t="s">
        <v>127</v>
      </c>
      <c r="I159" s="32"/>
      <c r="J159" s="21">
        <f t="shared" si="28"/>
        <v>53</v>
      </c>
      <c r="K159" s="21" t="str">
        <f t="shared" si="29"/>
        <v>D115C</v>
      </c>
      <c r="L159" s="21" t="str">
        <f t="shared" si="30"/>
        <v>Desde cuando tenía 15 años de edad fue maltratada  físicamente por: padre</v>
      </c>
      <c r="M159" s="21" t="str">
        <f t="shared" si="31"/>
        <v>N</v>
      </c>
      <c r="N159" s="21">
        <f t="shared" si="32"/>
        <v>1</v>
      </c>
      <c r="O159" s="21" t="str">
        <f t="shared" si="33"/>
        <v>0:1, 8</v>
      </c>
      <c r="P159" s="21">
        <f t="shared" si="34"/>
        <v>1</v>
      </c>
      <c r="Q159" s="21" t="str">
        <f t="shared" si="35"/>
        <v>Sí</v>
      </c>
      <c r="R159" s="21" t="str">
        <f t="shared" si="36"/>
        <v/>
      </c>
    </row>
    <row r="160" spans="1:18" ht="15" customHeight="1" x14ac:dyDescent="0.2">
      <c r="A160" s="24"/>
      <c r="B160" s="27"/>
      <c r="C160" s="27"/>
      <c r="D160" s="27"/>
      <c r="E160" s="30"/>
      <c r="F160" s="27"/>
      <c r="G160" s="10">
        <v>8</v>
      </c>
      <c r="H160" s="9" t="s">
        <v>128</v>
      </c>
      <c r="I160" s="33"/>
      <c r="J160" s="21">
        <f t="shared" si="28"/>
        <v>53</v>
      </c>
      <c r="K160" s="21" t="str">
        <f t="shared" si="29"/>
        <v>D115C</v>
      </c>
      <c r="L160" s="21" t="str">
        <f t="shared" si="30"/>
        <v>Desde cuando tenía 15 años de edad fue maltratada  físicamente por: padre</v>
      </c>
      <c r="M160" s="21" t="str">
        <f t="shared" si="31"/>
        <v>N</v>
      </c>
      <c r="N160" s="21">
        <f t="shared" si="32"/>
        <v>1</v>
      </c>
      <c r="O160" s="21" t="str">
        <f t="shared" si="33"/>
        <v>0:1, 8</v>
      </c>
      <c r="P160" s="21">
        <f t="shared" si="34"/>
        <v>8</v>
      </c>
      <c r="Q160" s="21" t="str">
        <f t="shared" si="35"/>
        <v>No respondio</v>
      </c>
      <c r="R160" s="21" t="str">
        <f t="shared" si="36"/>
        <v/>
      </c>
    </row>
    <row r="161" spans="1:18" ht="15" customHeight="1" x14ac:dyDescent="0.2">
      <c r="A161" s="22">
        <v>54</v>
      </c>
      <c r="B161" s="25" t="s">
        <v>131</v>
      </c>
      <c r="C161" s="25" t="s">
        <v>132</v>
      </c>
      <c r="D161" s="25" t="s">
        <v>12</v>
      </c>
      <c r="E161" s="28">
        <v>1</v>
      </c>
      <c r="F161" s="25" t="s">
        <v>18</v>
      </c>
      <c r="G161" s="10">
        <v>0</v>
      </c>
      <c r="H161" s="9" t="s">
        <v>19</v>
      </c>
      <c r="I161" s="31"/>
      <c r="J161" s="21">
        <f t="shared" si="28"/>
        <v>54</v>
      </c>
      <c r="K161" s="21" t="str">
        <f t="shared" si="29"/>
        <v>D115D</v>
      </c>
      <c r="L161" s="21" t="str">
        <f t="shared" si="30"/>
        <v>Desde cuando tenía 15 años de edad fue maltratada  físicamente por: hija</v>
      </c>
      <c r="M161" s="21" t="str">
        <f t="shared" si="31"/>
        <v>N</v>
      </c>
      <c r="N161" s="21">
        <f t="shared" si="32"/>
        <v>1</v>
      </c>
      <c r="O161" s="21" t="str">
        <f t="shared" si="33"/>
        <v>0:1, 8</v>
      </c>
      <c r="P161" s="21">
        <f t="shared" si="34"/>
        <v>0</v>
      </c>
      <c r="Q161" s="21" t="str">
        <f t="shared" si="35"/>
        <v>No</v>
      </c>
      <c r="R161" s="21" t="str">
        <f t="shared" si="36"/>
        <v/>
      </c>
    </row>
    <row r="162" spans="1:18" ht="15" customHeight="1" x14ac:dyDescent="0.2">
      <c r="A162" s="23"/>
      <c r="B162" s="26"/>
      <c r="C162" s="26"/>
      <c r="D162" s="26"/>
      <c r="E162" s="29"/>
      <c r="F162" s="26"/>
      <c r="G162" s="10">
        <v>1</v>
      </c>
      <c r="H162" s="9" t="s">
        <v>127</v>
      </c>
      <c r="I162" s="32"/>
      <c r="J162" s="21">
        <f t="shared" si="28"/>
        <v>54</v>
      </c>
      <c r="K162" s="21" t="str">
        <f t="shared" si="29"/>
        <v>D115D</v>
      </c>
      <c r="L162" s="21" t="str">
        <f t="shared" si="30"/>
        <v>Desde cuando tenía 15 años de edad fue maltratada  físicamente por: hija</v>
      </c>
      <c r="M162" s="21" t="str">
        <f t="shared" si="31"/>
        <v>N</v>
      </c>
      <c r="N162" s="21">
        <f t="shared" si="32"/>
        <v>1</v>
      </c>
      <c r="O162" s="21" t="str">
        <f t="shared" si="33"/>
        <v>0:1, 8</v>
      </c>
      <c r="P162" s="21">
        <f t="shared" si="34"/>
        <v>1</v>
      </c>
      <c r="Q162" s="21" t="str">
        <f t="shared" si="35"/>
        <v>Sí</v>
      </c>
      <c r="R162" s="21" t="str">
        <f t="shared" si="36"/>
        <v/>
      </c>
    </row>
    <row r="163" spans="1:18" ht="15" customHeight="1" x14ac:dyDescent="0.2">
      <c r="A163" s="24"/>
      <c r="B163" s="27"/>
      <c r="C163" s="27"/>
      <c r="D163" s="27"/>
      <c r="E163" s="30"/>
      <c r="F163" s="27"/>
      <c r="G163" s="10">
        <v>8</v>
      </c>
      <c r="H163" s="9" t="s">
        <v>128</v>
      </c>
      <c r="I163" s="33"/>
      <c r="J163" s="21">
        <f t="shared" si="28"/>
        <v>54</v>
      </c>
      <c r="K163" s="21" t="str">
        <f t="shared" si="29"/>
        <v>D115D</v>
      </c>
      <c r="L163" s="21" t="str">
        <f t="shared" si="30"/>
        <v>Desde cuando tenía 15 años de edad fue maltratada  físicamente por: hija</v>
      </c>
      <c r="M163" s="21" t="str">
        <f t="shared" si="31"/>
        <v>N</v>
      </c>
      <c r="N163" s="21">
        <f t="shared" si="32"/>
        <v>1</v>
      </c>
      <c r="O163" s="21" t="str">
        <f t="shared" si="33"/>
        <v>0:1, 8</v>
      </c>
      <c r="P163" s="21">
        <f t="shared" si="34"/>
        <v>8</v>
      </c>
      <c r="Q163" s="21" t="str">
        <f t="shared" si="35"/>
        <v>No respondio</v>
      </c>
      <c r="R163" s="21" t="str">
        <f t="shared" si="36"/>
        <v/>
      </c>
    </row>
    <row r="164" spans="1:18" ht="15" customHeight="1" x14ac:dyDescent="0.2">
      <c r="A164" s="22">
        <v>55</v>
      </c>
      <c r="B164" s="25" t="s">
        <v>133</v>
      </c>
      <c r="C164" s="25" t="s">
        <v>134</v>
      </c>
      <c r="D164" s="25" t="s">
        <v>12</v>
      </c>
      <c r="E164" s="28">
        <v>1</v>
      </c>
      <c r="F164" s="25" t="s">
        <v>18</v>
      </c>
      <c r="G164" s="10">
        <v>0</v>
      </c>
      <c r="H164" s="9" t="s">
        <v>19</v>
      </c>
      <c r="I164" s="31"/>
      <c r="J164" s="21">
        <f t="shared" si="28"/>
        <v>55</v>
      </c>
      <c r="K164" s="21" t="str">
        <f t="shared" si="29"/>
        <v>D115E</v>
      </c>
      <c r="L164" s="21" t="str">
        <f t="shared" si="30"/>
        <v>Desde cuando tenía 15 años de edad fue maltratada  físicamente por: hijo</v>
      </c>
      <c r="M164" s="21" t="str">
        <f t="shared" si="31"/>
        <v>N</v>
      </c>
      <c r="N164" s="21">
        <f t="shared" si="32"/>
        <v>1</v>
      </c>
      <c r="O164" s="21" t="str">
        <f t="shared" si="33"/>
        <v>0:1, 8</v>
      </c>
      <c r="P164" s="21">
        <f t="shared" si="34"/>
        <v>0</v>
      </c>
      <c r="Q164" s="21" t="str">
        <f t="shared" si="35"/>
        <v>No</v>
      </c>
      <c r="R164" s="21" t="str">
        <f t="shared" si="36"/>
        <v/>
      </c>
    </row>
    <row r="165" spans="1:18" ht="15" customHeight="1" x14ac:dyDescent="0.2">
      <c r="A165" s="23"/>
      <c r="B165" s="26"/>
      <c r="C165" s="26"/>
      <c r="D165" s="26"/>
      <c r="E165" s="29"/>
      <c r="F165" s="26"/>
      <c r="G165" s="10">
        <v>1</v>
      </c>
      <c r="H165" s="9" t="s">
        <v>127</v>
      </c>
      <c r="I165" s="32"/>
      <c r="J165" s="21">
        <f t="shared" si="28"/>
        <v>55</v>
      </c>
      <c r="K165" s="21" t="str">
        <f t="shared" si="29"/>
        <v>D115E</v>
      </c>
      <c r="L165" s="21" t="str">
        <f t="shared" si="30"/>
        <v>Desde cuando tenía 15 años de edad fue maltratada  físicamente por: hijo</v>
      </c>
      <c r="M165" s="21" t="str">
        <f t="shared" si="31"/>
        <v>N</v>
      </c>
      <c r="N165" s="21">
        <f t="shared" si="32"/>
        <v>1</v>
      </c>
      <c r="O165" s="21" t="str">
        <f t="shared" si="33"/>
        <v>0:1, 8</v>
      </c>
      <c r="P165" s="21">
        <f t="shared" si="34"/>
        <v>1</v>
      </c>
      <c r="Q165" s="21" t="str">
        <f t="shared" si="35"/>
        <v>Sí</v>
      </c>
      <c r="R165" s="21" t="str">
        <f t="shared" si="36"/>
        <v/>
      </c>
    </row>
    <row r="166" spans="1:18" ht="15" customHeight="1" x14ac:dyDescent="0.2">
      <c r="A166" s="24"/>
      <c r="B166" s="27"/>
      <c r="C166" s="27"/>
      <c r="D166" s="27"/>
      <c r="E166" s="30"/>
      <c r="F166" s="27"/>
      <c r="G166" s="10">
        <v>8</v>
      </c>
      <c r="H166" s="9" t="s">
        <v>128</v>
      </c>
      <c r="I166" s="33"/>
      <c r="J166" s="21">
        <f t="shared" si="28"/>
        <v>55</v>
      </c>
      <c r="K166" s="21" t="str">
        <f t="shared" si="29"/>
        <v>D115E</v>
      </c>
      <c r="L166" s="21" t="str">
        <f t="shared" si="30"/>
        <v>Desde cuando tenía 15 años de edad fue maltratada  físicamente por: hijo</v>
      </c>
      <c r="M166" s="21" t="str">
        <f t="shared" si="31"/>
        <v>N</v>
      </c>
      <c r="N166" s="21">
        <f t="shared" si="32"/>
        <v>1</v>
      </c>
      <c r="O166" s="21" t="str">
        <f t="shared" si="33"/>
        <v>0:1, 8</v>
      </c>
      <c r="P166" s="21">
        <f t="shared" si="34"/>
        <v>8</v>
      </c>
      <c r="Q166" s="21" t="str">
        <f t="shared" si="35"/>
        <v>No respondio</v>
      </c>
      <c r="R166" s="21" t="str">
        <f t="shared" si="36"/>
        <v/>
      </c>
    </row>
    <row r="167" spans="1:18" ht="15" customHeight="1" x14ac:dyDescent="0.2">
      <c r="A167" s="22">
        <v>56</v>
      </c>
      <c r="B167" s="25" t="s">
        <v>135</v>
      </c>
      <c r="C167" s="25" t="s">
        <v>136</v>
      </c>
      <c r="D167" s="25" t="s">
        <v>12</v>
      </c>
      <c r="E167" s="28">
        <v>1</v>
      </c>
      <c r="F167" s="25" t="s">
        <v>18</v>
      </c>
      <c r="G167" s="10">
        <v>0</v>
      </c>
      <c r="H167" s="9" t="s">
        <v>19</v>
      </c>
      <c r="I167" s="31"/>
      <c r="J167" s="21">
        <f t="shared" si="28"/>
        <v>56</v>
      </c>
      <c r="K167" s="21" t="str">
        <f t="shared" si="29"/>
        <v>D115F</v>
      </c>
      <c r="L167" s="21" t="str">
        <f t="shared" si="30"/>
        <v>Desde cuando tenía 15 años de edad fue maltratada  físicamente por: hermana</v>
      </c>
      <c r="M167" s="21" t="str">
        <f t="shared" si="31"/>
        <v>N</v>
      </c>
      <c r="N167" s="21">
        <f t="shared" si="32"/>
        <v>1</v>
      </c>
      <c r="O167" s="21" t="str">
        <f t="shared" si="33"/>
        <v>0:1, 8</v>
      </c>
      <c r="P167" s="21">
        <f t="shared" si="34"/>
        <v>0</v>
      </c>
      <c r="Q167" s="21" t="str">
        <f t="shared" si="35"/>
        <v>No</v>
      </c>
      <c r="R167" s="21" t="str">
        <f t="shared" si="36"/>
        <v/>
      </c>
    </row>
    <row r="168" spans="1:18" ht="15" customHeight="1" x14ac:dyDescent="0.2">
      <c r="A168" s="23"/>
      <c r="B168" s="26"/>
      <c r="C168" s="26"/>
      <c r="D168" s="26"/>
      <c r="E168" s="29"/>
      <c r="F168" s="26"/>
      <c r="G168" s="10">
        <v>1</v>
      </c>
      <c r="H168" s="9" t="s">
        <v>127</v>
      </c>
      <c r="I168" s="32"/>
      <c r="J168" s="21">
        <f t="shared" si="28"/>
        <v>56</v>
      </c>
      <c r="K168" s="21" t="str">
        <f t="shared" si="29"/>
        <v>D115F</v>
      </c>
      <c r="L168" s="21" t="str">
        <f t="shared" si="30"/>
        <v>Desde cuando tenía 15 años de edad fue maltratada  físicamente por: hermana</v>
      </c>
      <c r="M168" s="21" t="str">
        <f t="shared" si="31"/>
        <v>N</v>
      </c>
      <c r="N168" s="21">
        <f t="shared" si="32"/>
        <v>1</v>
      </c>
      <c r="O168" s="21" t="str">
        <f t="shared" si="33"/>
        <v>0:1, 8</v>
      </c>
      <c r="P168" s="21">
        <f t="shared" si="34"/>
        <v>1</v>
      </c>
      <c r="Q168" s="21" t="str">
        <f t="shared" si="35"/>
        <v>Sí</v>
      </c>
      <c r="R168" s="21" t="str">
        <f t="shared" si="36"/>
        <v/>
      </c>
    </row>
    <row r="169" spans="1:18" ht="15" customHeight="1" x14ac:dyDescent="0.2">
      <c r="A169" s="24"/>
      <c r="B169" s="27"/>
      <c r="C169" s="27"/>
      <c r="D169" s="27"/>
      <c r="E169" s="30"/>
      <c r="F169" s="27"/>
      <c r="G169" s="10">
        <v>8</v>
      </c>
      <c r="H169" s="9" t="s">
        <v>128</v>
      </c>
      <c r="I169" s="33"/>
      <c r="J169" s="21">
        <f t="shared" si="28"/>
        <v>56</v>
      </c>
      <c r="K169" s="21" t="str">
        <f t="shared" si="29"/>
        <v>D115F</v>
      </c>
      <c r="L169" s="21" t="str">
        <f t="shared" si="30"/>
        <v>Desde cuando tenía 15 años de edad fue maltratada  físicamente por: hermana</v>
      </c>
      <c r="M169" s="21" t="str">
        <f t="shared" si="31"/>
        <v>N</v>
      </c>
      <c r="N169" s="21">
        <f t="shared" si="32"/>
        <v>1</v>
      </c>
      <c r="O169" s="21" t="str">
        <f t="shared" si="33"/>
        <v>0:1, 8</v>
      </c>
      <c r="P169" s="21">
        <f t="shared" si="34"/>
        <v>8</v>
      </c>
      <c r="Q169" s="21" t="str">
        <f t="shared" si="35"/>
        <v>No respondio</v>
      </c>
      <c r="R169" s="21" t="str">
        <f t="shared" si="36"/>
        <v/>
      </c>
    </row>
    <row r="170" spans="1:18" ht="15" customHeight="1" x14ac:dyDescent="0.2">
      <c r="A170" s="22">
        <v>57</v>
      </c>
      <c r="B170" s="25" t="s">
        <v>137</v>
      </c>
      <c r="C170" s="25" t="s">
        <v>138</v>
      </c>
      <c r="D170" s="25" t="s">
        <v>12</v>
      </c>
      <c r="E170" s="28">
        <v>1</v>
      </c>
      <c r="F170" s="25" t="s">
        <v>18</v>
      </c>
      <c r="G170" s="10">
        <v>0</v>
      </c>
      <c r="H170" s="9" t="s">
        <v>19</v>
      </c>
      <c r="I170" s="31"/>
      <c r="J170" s="21">
        <f t="shared" si="28"/>
        <v>57</v>
      </c>
      <c r="K170" s="21" t="str">
        <f t="shared" si="29"/>
        <v>D115G</v>
      </c>
      <c r="L170" s="21" t="str">
        <f t="shared" si="30"/>
        <v>Desde cuando tenía 15 años de edad fue maltratada  físicamente por: hermano</v>
      </c>
      <c r="M170" s="21" t="str">
        <f t="shared" si="31"/>
        <v>N</v>
      </c>
      <c r="N170" s="21">
        <f t="shared" si="32"/>
        <v>1</v>
      </c>
      <c r="O170" s="21" t="str">
        <f t="shared" si="33"/>
        <v>0:1, 8</v>
      </c>
      <c r="P170" s="21">
        <f t="shared" si="34"/>
        <v>0</v>
      </c>
      <c r="Q170" s="21" t="str">
        <f t="shared" si="35"/>
        <v>No</v>
      </c>
      <c r="R170" s="21" t="str">
        <f t="shared" si="36"/>
        <v/>
      </c>
    </row>
    <row r="171" spans="1:18" ht="15" customHeight="1" x14ac:dyDescent="0.2">
      <c r="A171" s="23"/>
      <c r="B171" s="26"/>
      <c r="C171" s="26"/>
      <c r="D171" s="26"/>
      <c r="E171" s="29"/>
      <c r="F171" s="26"/>
      <c r="G171" s="10">
        <v>1</v>
      </c>
      <c r="H171" s="9" t="s">
        <v>127</v>
      </c>
      <c r="I171" s="32"/>
      <c r="J171" s="21">
        <f t="shared" si="28"/>
        <v>57</v>
      </c>
      <c r="K171" s="21" t="str">
        <f t="shared" si="29"/>
        <v>D115G</v>
      </c>
      <c r="L171" s="21" t="str">
        <f t="shared" si="30"/>
        <v>Desde cuando tenía 15 años de edad fue maltratada  físicamente por: hermano</v>
      </c>
      <c r="M171" s="21" t="str">
        <f t="shared" si="31"/>
        <v>N</v>
      </c>
      <c r="N171" s="21">
        <f t="shared" si="32"/>
        <v>1</v>
      </c>
      <c r="O171" s="21" t="str">
        <f t="shared" si="33"/>
        <v>0:1, 8</v>
      </c>
      <c r="P171" s="21">
        <f t="shared" si="34"/>
        <v>1</v>
      </c>
      <c r="Q171" s="21" t="str">
        <f t="shared" si="35"/>
        <v>Sí</v>
      </c>
      <c r="R171" s="21" t="str">
        <f t="shared" si="36"/>
        <v/>
      </c>
    </row>
    <row r="172" spans="1:18" ht="15" customHeight="1" x14ac:dyDescent="0.2">
      <c r="A172" s="24"/>
      <c r="B172" s="27"/>
      <c r="C172" s="27"/>
      <c r="D172" s="27"/>
      <c r="E172" s="30"/>
      <c r="F172" s="27"/>
      <c r="G172" s="10">
        <v>8</v>
      </c>
      <c r="H172" s="9" t="s">
        <v>128</v>
      </c>
      <c r="I172" s="33"/>
      <c r="J172" s="21">
        <f t="shared" si="28"/>
        <v>57</v>
      </c>
      <c r="K172" s="21" t="str">
        <f t="shared" si="29"/>
        <v>D115G</v>
      </c>
      <c r="L172" s="21" t="str">
        <f t="shared" si="30"/>
        <v>Desde cuando tenía 15 años de edad fue maltratada  físicamente por: hermano</v>
      </c>
      <c r="M172" s="21" t="str">
        <f t="shared" si="31"/>
        <v>N</v>
      </c>
      <c r="N172" s="21">
        <f t="shared" si="32"/>
        <v>1</v>
      </c>
      <c r="O172" s="21" t="str">
        <f t="shared" si="33"/>
        <v>0:1, 8</v>
      </c>
      <c r="P172" s="21">
        <f t="shared" si="34"/>
        <v>8</v>
      </c>
      <c r="Q172" s="21" t="str">
        <f t="shared" si="35"/>
        <v>No respondio</v>
      </c>
      <c r="R172" s="21" t="str">
        <f t="shared" si="36"/>
        <v/>
      </c>
    </row>
    <row r="173" spans="1:18" ht="15" customHeight="1" x14ac:dyDescent="0.2">
      <c r="A173" s="22">
        <v>58</v>
      </c>
      <c r="B173" s="25" t="s">
        <v>139</v>
      </c>
      <c r="C173" s="25" t="s">
        <v>140</v>
      </c>
      <c r="D173" s="25" t="s">
        <v>12</v>
      </c>
      <c r="E173" s="28">
        <v>1</v>
      </c>
      <c r="F173" s="25" t="s">
        <v>18</v>
      </c>
      <c r="G173" s="10">
        <v>0</v>
      </c>
      <c r="H173" s="9" t="s">
        <v>19</v>
      </c>
      <c r="I173" s="31"/>
      <c r="J173" s="21">
        <f t="shared" si="28"/>
        <v>58</v>
      </c>
      <c r="K173" s="21" t="str">
        <f t="shared" si="29"/>
        <v>D115H</v>
      </c>
      <c r="L173" s="21" t="str">
        <f t="shared" si="30"/>
        <v>Desde cuando tenía 15 años de edad fue maltratada  físicamente por: otro pariente femenino</v>
      </c>
      <c r="M173" s="21" t="str">
        <f t="shared" si="31"/>
        <v>N</v>
      </c>
      <c r="N173" s="21">
        <f t="shared" si="32"/>
        <v>1</v>
      </c>
      <c r="O173" s="21" t="str">
        <f t="shared" si="33"/>
        <v>0:1, 8</v>
      </c>
      <c r="P173" s="21">
        <f t="shared" si="34"/>
        <v>0</v>
      </c>
      <c r="Q173" s="21" t="str">
        <f t="shared" si="35"/>
        <v>No</v>
      </c>
      <c r="R173" s="21" t="str">
        <f t="shared" si="36"/>
        <v/>
      </c>
    </row>
    <row r="174" spans="1:18" ht="15" customHeight="1" x14ac:dyDescent="0.2">
      <c r="A174" s="23"/>
      <c r="B174" s="26"/>
      <c r="C174" s="26"/>
      <c r="D174" s="26"/>
      <c r="E174" s="29"/>
      <c r="F174" s="26"/>
      <c r="G174" s="10">
        <v>1</v>
      </c>
      <c r="H174" s="9" t="s">
        <v>127</v>
      </c>
      <c r="I174" s="32"/>
      <c r="J174" s="21">
        <f t="shared" si="28"/>
        <v>58</v>
      </c>
      <c r="K174" s="21" t="str">
        <f t="shared" si="29"/>
        <v>D115H</v>
      </c>
      <c r="L174" s="21" t="str">
        <f t="shared" si="30"/>
        <v>Desde cuando tenía 15 años de edad fue maltratada  físicamente por: otro pariente femenino</v>
      </c>
      <c r="M174" s="21" t="str">
        <f t="shared" si="31"/>
        <v>N</v>
      </c>
      <c r="N174" s="21">
        <f t="shared" si="32"/>
        <v>1</v>
      </c>
      <c r="O174" s="21" t="str">
        <f t="shared" si="33"/>
        <v>0:1, 8</v>
      </c>
      <c r="P174" s="21">
        <f t="shared" si="34"/>
        <v>1</v>
      </c>
      <c r="Q174" s="21" t="str">
        <f t="shared" si="35"/>
        <v>Sí</v>
      </c>
      <c r="R174" s="21" t="str">
        <f t="shared" si="36"/>
        <v/>
      </c>
    </row>
    <row r="175" spans="1:18" ht="15" customHeight="1" x14ac:dyDescent="0.2">
      <c r="A175" s="24"/>
      <c r="B175" s="27"/>
      <c r="C175" s="27"/>
      <c r="D175" s="27"/>
      <c r="E175" s="30"/>
      <c r="F175" s="27"/>
      <c r="G175" s="10">
        <v>8</v>
      </c>
      <c r="H175" s="9" t="s">
        <v>128</v>
      </c>
      <c r="I175" s="33"/>
      <c r="J175" s="21">
        <f t="shared" si="28"/>
        <v>58</v>
      </c>
      <c r="K175" s="21" t="str">
        <f t="shared" si="29"/>
        <v>D115H</v>
      </c>
      <c r="L175" s="21" t="str">
        <f t="shared" si="30"/>
        <v>Desde cuando tenía 15 años de edad fue maltratada  físicamente por: otro pariente femenino</v>
      </c>
      <c r="M175" s="21" t="str">
        <f t="shared" si="31"/>
        <v>N</v>
      </c>
      <c r="N175" s="21">
        <f t="shared" si="32"/>
        <v>1</v>
      </c>
      <c r="O175" s="21" t="str">
        <f t="shared" si="33"/>
        <v>0:1, 8</v>
      </c>
      <c r="P175" s="21">
        <f t="shared" si="34"/>
        <v>8</v>
      </c>
      <c r="Q175" s="21" t="str">
        <f t="shared" si="35"/>
        <v>No respondio</v>
      </c>
      <c r="R175" s="21" t="str">
        <f t="shared" si="36"/>
        <v/>
      </c>
    </row>
    <row r="176" spans="1:18" ht="15" customHeight="1" x14ac:dyDescent="0.2">
      <c r="A176" s="22">
        <v>59</v>
      </c>
      <c r="B176" s="25" t="s">
        <v>141</v>
      </c>
      <c r="C176" s="43" t="s">
        <v>0</v>
      </c>
      <c r="D176" s="25" t="s">
        <v>12</v>
      </c>
      <c r="E176" s="28">
        <v>1</v>
      </c>
      <c r="F176" s="25" t="s">
        <v>18</v>
      </c>
      <c r="G176" s="10">
        <v>0</v>
      </c>
      <c r="H176" s="9" t="s">
        <v>19</v>
      </c>
      <c r="I176" s="31"/>
      <c r="J176" s="21">
        <f t="shared" si="28"/>
        <v>59</v>
      </c>
      <c r="K176" s="21" t="str">
        <f t="shared" si="29"/>
        <v>D115I</v>
      </c>
      <c r="L176" s="21" t="str">
        <f t="shared" si="30"/>
        <v>Desde cuando tenía 15 años de edad fue maltratada  físicamente por: otro pariente masculino</v>
      </c>
      <c r="M176" s="21" t="str">
        <f t="shared" si="31"/>
        <v>N</v>
      </c>
      <c r="N176" s="21">
        <f t="shared" si="32"/>
        <v>1</v>
      </c>
      <c r="O176" s="21" t="str">
        <f t="shared" si="33"/>
        <v>0:1, 8</v>
      </c>
      <c r="P176" s="21">
        <f t="shared" si="34"/>
        <v>0</v>
      </c>
      <c r="Q176" s="21" t="str">
        <f t="shared" si="35"/>
        <v>No</v>
      </c>
      <c r="R176" s="21" t="str">
        <f t="shared" si="36"/>
        <v/>
      </c>
    </row>
    <row r="177" spans="1:18" ht="15" customHeight="1" x14ac:dyDescent="0.2">
      <c r="A177" s="23"/>
      <c r="B177" s="26"/>
      <c r="C177" s="44"/>
      <c r="D177" s="26"/>
      <c r="E177" s="29"/>
      <c r="F177" s="26"/>
      <c r="G177" s="10">
        <v>1</v>
      </c>
      <c r="H177" s="13" t="s">
        <v>127</v>
      </c>
      <c r="I177" s="32"/>
      <c r="J177" s="21">
        <f t="shared" si="28"/>
        <v>59</v>
      </c>
      <c r="K177" s="21" t="str">
        <f t="shared" si="29"/>
        <v>D115I</v>
      </c>
      <c r="L177" s="21" t="str">
        <f t="shared" si="30"/>
        <v>Desde cuando tenía 15 años de edad fue maltratada  físicamente por: otro pariente masculino</v>
      </c>
      <c r="M177" s="21" t="str">
        <f t="shared" si="31"/>
        <v>N</v>
      </c>
      <c r="N177" s="21">
        <f t="shared" si="32"/>
        <v>1</v>
      </c>
      <c r="O177" s="21" t="str">
        <f t="shared" si="33"/>
        <v>0:1, 8</v>
      </c>
      <c r="P177" s="21">
        <f t="shared" si="34"/>
        <v>1</v>
      </c>
      <c r="Q177" s="21" t="str">
        <f t="shared" si="35"/>
        <v>Sí</v>
      </c>
      <c r="R177" s="21" t="str">
        <f t="shared" si="36"/>
        <v/>
      </c>
    </row>
    <row r="178" spans="1:18" ht="15" customHeight="1" x14ac:dyDescent="0.2">
      <c r="A178" s="24"/>
      <c r="B178" s="27"/>
      <c r="C178" s="45"/>
      <c r="D178" s="27"/>
      <c r="E178" s="30"/>
      <c r="F178" s="27"/>
      <c r="G178" s="10">
        <v>8</v>
      </c>
      <c r="H178" s="9" t="s">
        <v>128</v>
      </c>
      <c r="I178" s="33"/>
      <c r="J178" s="21">
        <f t="shared" si="28"/>
        <v>59</v>
      </c>
      <c r="K178" s="21" t="str">
        <f t="shared" si="29"/>
        <v>D115I</v>
      </c>
      <c r="L178" s="21" t="str">
        <f t="shared" si="30"/>
        <v>Desde cuando tenía 15 años de edad fue maltratada  físicamente por: otro pariente masculino</v>
      </c>
      <c r="M178" s="21" t="str">
        <f t="shared" si="31"/>
        <v>N</v>
      </c>
      <c r="N178" s="21">
        <f t="shared" si="32"/>
        <v>1</v>
      </c>
      <c r="O178" s="21" t="str">
        <f t="shared" si="33"/>
        <v>0:1, 8</v>
      </c>
      <c r="P178" s="21">
        <f t="shared" si="34"/>
        <v>8</v>
      </c>
      <c r="Q178" s="21" t="str">
        <f t="shared" si="35"/>
        <v>No respondio</v>
      </c>
      <c r="R178" s="21" t="str">
        <f t="shared" si="36"/>
        <v/>
      </c>
    </row>
    <row r="179" spans="1:18" ht="15" customHeight="1" x14ac:dyDescent="0.2">
      <c r="A179" s="22">
        <v>60</v>
      </c>
      <c r="B179" s="25" t="s">
        <v>142</v>
      </c>
      <c r="C179" s="25" t="s">
        <v>143</v>
      </c>
      <c r="D179" s="25" t="s">
        <v>12</v>
      </c>
      <c r="E179" s="28">
        <v>1</v>
      </c>
      <c r="F179" s="25" t="s">
        <v>18</v>
      </c>
      <c r="G179" s="10">
        <v>0</v>
      </c>
      <c r="H179" s="9" t="s">
        <v>19</v>
      </c>
      <c r="I179" s="31"/>
      <c r="J179" s="21">
        <f t="shared" si="28"/>
        <v>60</v>
      </c>
      <c r="K179" s="21" t="str">
        <f t="shared" si="29"/>
        <v>D115J</v>
      </c>
      <c r="L179" s="21" t="str">
        <f t="shared" si="30"/>
        <v>Desde cuando tenía 15 años de edad fue maltratada  físicamente por: ex pareja</v>
      </c>
      <c r="M179" s="21" t="str">
        <f t="shared" si="31"/>
        <v>N</v>
      </c>
      <c r="N179" s="21">
        <f t="shared" si="32"/>
        <v>1</v>
      </c>
      <c r="O179" s="21" t="str">
        <f t="shared" si="33"/>
        <v>0:1, 8</v>
      </c>
      <c r="P179" s="21">
        <f t="shared" si="34"/>
        <v>0</v>
      </c>
      <c r="Q179" s="21" t="str">
        <f t="shared" si="35"/>
        <v>No</v>
      </c>
      <c r="R179" s="21" t="str">
        <f t="shared" si="36"/>
        <v/>
      </c>
    </row>
    <row r="180" spans="1:18" ht="15" customHeight="1" x14ac:dyDescent="0.2">
      <c r="A180" s="23"/>
      <c r="B180" s="26"/>
      <c r="C180" s="26"/>
      <c r="D180" s="26"/>
      <c r="E180" s="29"/>
      <c r="F180" s="26"/>
      <c r="G180" s="10">
        <v>1</v>
      </c>
      <c r="H180" s="9" t="s">
        <v>127</v>
      </c>
      <c r="I180" s="32"/>
      <c r="J180" s="21">
        <f t="shared" si="28"/>
        <v>60</v>
      </c>
      <c r="K180" s="21" t="str">
        <f t="shared" si="29"/>
        <v>D115J</v>
      </c>
      <c r="L180" s="21" t="str">
        <f t="shared" si="30"/>
        <v>Desde cuando tenía 15 años de edad fue maltratada  físicamente por: ex pareja</v>
      </c>
      <c r="M180" s="21" t="str">
        <f t="shared" si="31"/>
        <v>N</v>
      </c>
      <c r="N180" s="21">
        <f t="shared" si="32"/>
        <v>1</v>
      </c>
      <c r="O180" s="21" t="str">
        <f t="shared" si="33"/>
        <v>0:1, 8</v>
      </c>
      <c r="P180" s="21">
        <f t="shared" si="34"/>
        <v>1</v>
      </c>
      <c r="Q180" s="21" t="str">
        <f t="shared" si="35"/>
        <v>Sí</v>
      </c>
      <c r="R180" s="21" t="str">
        <f t="shared" si="36"/>
        <v/>
      </c>
    </row>
    <row r="181" spans="1:18" ht="15" customHeight="1" x14ac:dyDescent="0.2">
      <c r="A181" s="24"/>
      <c r="B181" s="27"/>
      <c r="C181" s="27"/>
      <c r="D181" s="27"/>
      <c r="E181" s="30"/>
      <c r="F181" s="27"/>
      <c r="G181" s="10">
        <v>8</v>
      </c>
      <c r="H181" s="9" t="s">
        <v>128</v>
      </c>
      <c r="I181" s="33"/>
      <c r="J181" s="21">
        <f t="shared" si="28"/>
        <v>60</v>
      </c>
      <c r="K181" s="21" t="str">
        <f t="shared" si="29"/>
        <v>D115J</v>
      </c>
      <c r="L181" s="21" t="str">
        <f t="shared" si="30"/>
        <v>Desde cuando tenía 15 años de edad fue maltratada  físicamente por: ex pareja</v>
      </c>
      <c r="M181" s="21" t="str">
        <f t="shared" si="31"/>
        <v>N</v>
      </c>
      <c r="N181" s="21">
        <f t="shared" si="32"/>
        <v>1</v>
      </c>
      <c r="O181" s="21" t="str">
        <f t="shared" si="33"/>
        <v>0:1, 8</v>
      </c>
      <c r="P181" s="21">
        <f t="shared" si="34"/>
        <v>8</v>
      </c>
      <c r="Q181" s="21" t="str">
        <f t="shared" si="35"/>
        <v>No respondio</v>
      </c>
      <c r="R181" s="21" t="str">
        <f t="shared" si="36"/>
        <v/>
      </c>
    </row>
    <row r="182" spans="1:18" ht="15" customHeight="1" x14ac:dyDescent="0.2">
      <c r="A182" s="22">
        <v>61</v>
      </c>
      <c r="B182" s="25" t="s">
        <v>144</v>
      </c>
      <c r="C182" s="25" t="s">
        <v>145</v>
      </c>
      <c r="D182" s="25" t="s">
        <v>12</v>
      </c>
      <c r="E182" s="28">
        <v>1</v>
      </c>
      <c r="F182" s="25" t="s">
        <v>18</v>
      </c>
      <c r="G182" s="10">
        <v>0</v>
      </c>
      <c r="H182" s="9" t="s">
        <v>19</v>
      </c>
      <c r="I182" s="34" t="s">
        <v>34</v>
      </c>
      <c r="J182" s="21">
        <f t="shared" si="28"/>
        <v>61</v>
      </c>
      <c r="K182" s="21" t="str">
        <f t="shared" si="29"/>
        <v>D115K</v>
      </c>
      <c r="L182" s="21" t="str">
        <f t="shared" si="30"/>
        <v>Desde cuando tenía 15 años de edad fue maltratada  físicamente por: novio actual</v>
      </c>
      <c r="M182" s="21" t="str">
        <f t="shared" si="31"/>
        <v>N</v>
      </c>
      <c r="N182" s="21">
        <f t="shared" si="32"/>
        <v>1</v>
      </c>
      <c r="O182" s="21" t="str">
        <f t="shared" si="33"/>
        <v>0:1, 8</v>
      </c>
      <c r="P182" s="21">
        <f t="shared" si="34"/>
        <v>0</v>
      </c>
      <c r="Q182" s="21" t="str">
        <f t="shared" si="35"/>
        <v>No</v>
      </c>
      <c r="R182" s="21" t="str">
        <f t="shared" si="36"/>
        <v>NULL</v>
      </c>
    </row>
    <row r="183" spans="1:18" ht="15" customHeight="1" x14ac:dyDescent="0.2">
      <c r="A183" s="23"/>
      <c r="B183" s="26"/>
      <c r="C183" s="26"/>
      <c r="D183" s="26"/>
      <c r="E183" s="29"/>
      <c r="F183" s="26"/>
      <c r="G183" s="10">
        <v>1</v>
      </c>
      <c r="H183" s="9" t="s">
        <v>127</v>
      </c>
      <c r="I183" s="35"/>
      <c r="J183" s="21">
        <f t="shared" si="28"/>
        <v>61</v>
      </c>
      <c r="K183" s="21" t="str">
        <f t="shared" si="29"/>
        <v>D115K</v>
      </c>
      <c r="L183" s="21" t="str">
        <f t="shared" si="30"/>
        <v>Desde cuando tenía 15 años de edad fue maltratada  físicamente por: novio actual</v>
      </c>
      <c r="M183" s="21" t="str">
        <f t="shared" si="31"/>
        <v>N</v>
      </c>
      <c r="N183" s="21">
        <f t="shared" si="32"/>
        <v>1</v>
      </c>
      <c r="O183" s="21" t="str">
        <f t="shared" si="33"/>
        <v>0:1, 8</v>
      </c>
      <c r="P183" s="21">
        <f t="shared" si="34"/>
        <v>1</v>
      </c>
      <c r="Q183" s="21" t="str">
        <f t="shared" si="35"/>
        <v>Sí</v>
      </c>
      <c r="R183" s="21" t="str">
        <f t="shared" ref="R183:R187" si="37">R182</f>
        <v>NULL</v>
      </c>
    </row>
    <row r="184" spans="1:18" ht="15" customHeight="1" x14ac:dyDescent="0.2">
      <c r="A184" s="24"/>
      <c r="B184" s="27"/>
      <c r="C184" s="27"/>
      <c r="D184" s="27"/>
      <c r="E184" s="30"/>
      <c r="F184" s="27"/>
      <c r="G184" s="10">
        <v>8</v>
      </c>
      <c r="H184" s="9" t="s">
        <v>128</v>
      </c>
      <c r="I184" s="36"/>
      <c r="J184" s="21">
        <f t="shared" si="28"/>
        <v>61</v>
      </c>
      <c r="K184" s="21" t="str">
        <f t="shared" si="29"/>
        <v>D115K</v>
      </c>
      <c r="L184" s="21" t="str">
        <f t="shared" si="30"/>
        <v>Desde cuando tenía 15 años de edad fue maltratada  físicamente por: novio actual</v>
      </c>
      <c r="M184" s="21" t="str">
        <f t="shared" si="31"/>
        <v>N</v>
      </c>
      <c r="N184" s="21">
        <f t="shared" si="32"/>
        <v>1</v>
      </c>
      <c r="O184" s="21" t="str">
        <f t="shared" si="33"/>
        <v>0:1, 8</v>
      </c>
      <c r="P184" s="21">
        <f t="shared" si="34"/>
        <v>8</v>
      </c>
      <c r="Q184" s="21" t="str">
        <f t="shared" si="35"/>
        <v>No respondio</v>
      </c>
      <c r="R184" s="21" t="str">
        <f t="shared" si="37"/>
        <v>NULL</v>
      </c>
    </row>
    <row r="185" spans="1:18" ht="15" customHeight="1" x14ac:dyDescent="0.2">
      <c r="A185" s="22">
        <v>62</v>
      </c>
      <c r="B185" s="25" t="s">
        <v>146</v>
      </c>
      <c r="C185" s="25" t="s">
        <v>147</v>
      </c>
      <c r="D185" s="25" t="s">
        <v>12</v>
      </c>
      <c r="E185" s="28">
        <v>1</v>
      </c>
      <c r="F185" s="25" t="s">
        <v>18</v>
      </c>
      <c r="G185" s="10">
        <v>0</v>
      </c>
      <c r="H185" s="9" t="s">
        <v>19</v>
      </c>
      <c r="I185" s="34" t="s">
        <v>34</v>
      </c>
      <c r="J185" s="21">
        <f t="shared" si="28"/>
        <v>62</v>
      </c>
      <c r="K185" s="21" t="str">
        <f t="shared" si="29"/>
        <v>D115L</v>
      </c>
      <c r="L185" s="21" t="str">
        <f t="shared" si="30"/>
        <v>Desde cuando tenía 15 años de edad fue maltratada  físicamente por: ex novio</v>
      </c>
      <c r="M185" s="21" t="str">
        <f t="shared" si="31"/>
        <v>N</v>
      </c>
      <c r="N185" s="21">
        <f t="shared" si="32"/>
        <v>1</v>
      </c>
      <c r="O185" s="21" t="str">
        <f t="shared" si="33"/>
        <v>0:1, 8</v>
      </c>
      <c r="P185" s="21">
        <f t="shared" si="34"/>
        <v>0</v>
      </c>
      <c r="Q185" s="21" t="str">
        <f t="shared" si="35"/>
        <v>No</v>
      </c>
      <c r="R185" s="21" t="str">
        <f t="shared" si="37"/>
        <v>NULL</v>
      </c>
    </row>
    <row r="186" spans="1:18" ht="15" customHeight="1" x14ac:dyDescent="0.2">
      <c r="A186" s="23"/>
      <c r="B186" s="26"/>
      <c r="C186" s="26"/>
      <c r="D186" s="26"/>
      <c r="E186" s="29"/>
      <c r="F186" s="26"/>
      <c r="G186" s="10">
        <v>1</v>
      </c>
      <c r="H186" s="9" t="s">
        <v>127</v>
      </c>
      <c r="I186" s="35"/>
      <c r="J186" s="21">
        <f t="shared" si="28"/>
        <v>62</v>
      </c>
      <c r="K186" s="21" t="str">
        <f t="shared" si="29"/>
        <v>D115L</v>
      </c>
      <c r="L186" s="21" t="str">
        <f t="shared" si="30"/>
        <v>Desde cuando tenía 15 años de edad fue maltratada  físicamente por: ex novio</v>
      </c>
      <c r="M186" s="21" t="str">
        <f t="shared" si="31"/>
        <v>N</v>
      </c>
      <c r="N186" s="21">
        <f t="shared" si="32"/>
        <v>1</v>
      </c>
      <c r="O186" s="21" t="str">
        <f t="shared" si="33"/>
        <v>0:1, 8</v>
      </c>
      <c r="P186" s="21">
        <f t="shared" si="34"/>
        <v>1</v>
      </c>
      <c r="Q186" s="21" t="str">
        <f t="shared" si="35"/>
        <v>Sí</v>
      </c>
      <c r="R186" s="21" t="str">
        <f t="shared" si="37"/>
        <v>NULL</v>
      </c>
    </row>
    <row r="187" spans="1:18" ht="15" customHeight="1" x14ac:dyDescent="0.2">
      <c r="A187" s="24"/>
      <c r="B187" s="27"/>
      <c r="C187" s="27"/>
      <c r="D187" s="27"/>
      <c r="E187" s="30"/>
      <c r="F187" s="27"/>
      <c r="G187" s="10">
        <v>8</v>
      </c>
      <c r="H187" s="9" t="s">
        <v>128</v>
      </c>
      <c r="I187" s="36"/>
      <c r="J187" s="21">
        <f t="shared" si="28"/>
        <v>62</v>
      </c>
      <c r="K187" s="21" t="str">
        <f t="shared" si="29"/>
        <v>D115L</v>
      </c>
      <c r="L187" s="21" t="str">
        <f t="shared" si="30"/>
        <v>Desde cuando tenía 15 años de edad fue maltratada  físicamente por: ex novio</v>
      </c>
      <c r="M187" s="21" t="str">
        <f t="shared" si="31"/>
        <v>N</v>
      </c>
      <c r="N187" s="21">
        <f t="shared" si="32"/>
        <v>1</v>
      </c>
      <c r="O187" s="21" t="str">
        <f t="shared" si="33"/>
        <v>0:1, 8</v>
      </c>
      <c r="P187" s="21">
        <f t="shared" si="34"/>
        <v>8</v>
      </c>
      <c r="Q187" s="21" t="str">
        <f t="shared" si="35"/>
        <v>No respondio</v>
      </c>
      <c r="R187" s="21" t="str">
        <f t="shared" si="37"/>
        <v>NULL</v>
      </c>
    </row>
    <row r="188" spans="1:18" ht="15" customHeight="1" x14ac:dyDescent="0.2">
      <c r="A188" s="22">
        <v>63</v>
      </c>
      <c r="B188" s="25" t="s">
        <v>148</v>
      </c>
      <c r="C188" s="25" t="s">
        <v>149</v>
      </c>
      <c r="D188" s="25" t="s">
        <v>12</v>
      </c>
      <c r="E188" s="28">
        <v>1</v>
      </c>
      <c r="F188" s="25" t="s">
        <v>18</v>
      </c>
      <c r="G188" s="10">
        <v>0</v>
      </c>
      <c r="H188" s="9" t="s">
        <v>19</v>
      </c>
      <c r="I188" s="31"/>
      <c r="J188" s="21">
        <f t="shared" si="28"/>
        <v>63</v>
      </c>
      <c r="K188" s="21" t="str">
        <f t="shared" si="29"/>
        <v>D115M</v>
      </c>
      <c r="L188" s="21" t="str">
        <f t="shared" si="30"/>
        <v>Desde cuando tenía 15 años de edad fue maltratada  físicamente por: madrastra</v>
      </c>
      <c r="M188" s="21" t="str">
        <f t="shared" si="31"/>
        <v>N</v>
      </c>
      <c r="N188" s="21">
        <f t="shared" si="32"/>
        <v>1</v>
      </c>
      <c r="O188" s="21" t="str">
        <f t="shared" si="33"/>
        <v>0:1, 8</v>
      </c>
      <c r="P188" s="21">
        <f t="shared" si="34"/>
        <v>0</v>
      </c>
      <c r="Q188" s="21" t="str">
        <f t="shared" si="35"/>
        <v>No</v>
      </c>
      <c r="R188" s="21" t="str">
        <f t="shared" si="36"/>
        <v/>
      </c>
    </row>
    <row r="189" spans="1:18" ht="15" customHeight="1" x14ac:dyDescent="0.2">
      <c r="A189" s="23"/>
      <c r="B189" s="26"/>
      <c r="C189" s="26"/>
      <c r="D189" s="26"/>
      <c r="E189" s="29"/>
      <c r="F189" s="26"/>
      <c r="G189" s="10">
        <v>1</v>
      </c>
      <c r="H189" s="9" t="s">
        <v>127</v>
      </c>
      <c r="I189" s="32"/>
      <c r="J189" s="21">
        <f t="shared" si="28"/>
        <v>63</v>
      </c>
      <c r="K189" s="21" t="str">
        <f t="shared" si="29"/>
        <v>D115M</v>
      </c>
      <c r="L189" s="21" t="str">
        <f t="shared" si="30"/>
        <v>Desde cuando tenía 15 años de edad fue maltratada  físicamente por: madrastra</v>
      </c>
      <c r="M189" s="21" t="str">
        <f t="shared" si="31"/>
        <v>N</v>
      </c>
      <c r="N189" s="21">
        <f t="shared" si="32"/>
        <v>1</v>
      </c>
      <c r="O189" s="21" t="str">
        <f t="shared" si="33"/>
        <v>0:1, 8</v>
      </c>
      <c r="P189" s="21">
        <f t="shared" si="34"/>
        <v>1</v>
      </c>
      <c r="Q189" s="21" t="str">
        <f t="shared" si="35"/>
        <v>Sí</v>
      </c>
      <c r="R189" s="21" t="str">
        <f t="shared" si="36"/>
        <v/>
      </c>
    </row>
    <row r="190" spans="1:18" ht="15" customHeight="1" x14ac:dyDescent="0.2">
      <c r="A190" s="24"/>
      <c r="B190" s="27"/>
      <c r="C190" s="27"/>
      <c r="D190" s="27"/>
      <c r="E190" s="30"/>
      <c r="F190" s="27"/>
      <c r="G190" s="10">
        <v>8</v>
      </c>
      <c r="H190" s="9" t="s">
        <v>128</v>
      </c>
      <c r="I190" s="33"/>
      <c r="J190" s="21">
        <f t="shared" si="28"/>
        <v>63</v>
      </c>
      <c r="K190" s="21" t="str">
        <f t="shared" si="29"/>
        <v>D115M</v>
      </c>
      <c r="L190" s="21" t="str">
        <f t="shared" si="30"/>
        <v>Desde cuando tenía 15 años de edad fue maltratada  físicamente por: madrastra</v>
      </c>
      <c r="M190" s="21" t="str">
        <f t="shared" si="31"/>
        <v>N</v>
      </c>
      <c r="N190" s="21">
        <f t="shared" si="32"/>
        <v>1</v>
      </c>
      <c r="O190" s="21" t="str">
        <f t="shared" si="33"/>
        <v>0:1, 8</v>
      </c>
      <c r="P190" s="21">
        <f t="shared" si="34"/>
        <v>8</v>
      </c>
      <c r="Q190" s="21" t="str">
        <f t="shared" si="35"/>
        <v>No respondio</v>
      </c>
      <c r="R190" s="21" t="str">
        <f t="shared" si="36"/>
        <v/>
      </c>
    </row>
    <row r="191" spans="1:18" ht="15" customHeight="1" x14ac:dyDescent="0.2">
      <c r="A191" s="22">
        <v>64</v>
      </c>
      <c r="B191" s="25" t="s">
        <v>150</v>
      </c>
      <c r="C191" s="25" t="s">
        <v>151</v>
      </c>
      <c r="D191" s="25" t="s">
        <v>12</v>
      </c>
      <c r="E191" s="28">
        <v>1</v>
      </c>
      <c r="F191" s="25" t="s">
        <v>18</v>
      </c>
      <c r="G191" s="10">
        <v>0</v>
      </c>
      <c r="H191" s="9" t="s">
        <v>19</v>
      </c>
      <c r="I191" s="31"/>
      <c r="J191" s="21">
        <f t="shared" si="28"/>
        <v>64</v>
      </c>
      <c r="K191" s="21" t="str">
        <f t="shared" si="29"/>
        <v>D115N</v>
      </c>
      <c r="L191" s="21" t="str">
        <f t="shared" si="30"/>
        <v>Desde cuando tenía 15 años de edad fue maltratada  físicamente por: padrastro</v>
      </c>
      <c r="M191" s="21" t="str">
        <f t="shared" si="31"/>
        <v>N</v>
      </c>
      <c r="N191" s="21">
        <f t="shared" si="32"/>
        <v>1</v>
      </c>
      <c r="O191" s="21" t="str">
        <f t="shared" si="33"/>
        <v>0:1, 8</v>
      </c>
      <c r="P191" s="21">
        <f t="shared" si="34"/>
        <v>0</v>
      </c>
      <c r="Q191" s="21" t="str">
        <f t="shared" si="35"/>
        <v>No</v>
      </c>
      <c r="R191" s="21" t="str">
        <f t="shared" si="36"/>
        <v/>
      </c>
    </row>
    <row r="192" spans="1:18" ht="15" customHeight="1" x14ac:dyDescent="0.2">
      <c r="A192" s="23"/>
      <c r="B192" s="26"/>
      <c r="C192" s="26"/>
      <c r="D192" s="26"/>
      <c r="E192" s="29"/>
      <c r="F192" s="26"/>
      <c r="G192" s="10">
        <v>1</v>
      </c>
      <c r="H192" s="9" t="s">
        <v>127</v>
      </c>
      <c r="I192" s="32"/>
      <c r="J192" s="21">
        <f t="shared" si="28"/>
        <v>64</v>
      </c>
      <c r="K192" s="21" t="str">
        <f t="shared" si="29"/>
        <v>D115N</v>
      </c>
      <c r="L192" s="21" t="str">
        <f t="shared" si="30"/>
        <v>Desde cuando tenía 15 años de edad fue maltratada  físicamente por: padrastro</v>
      </c>
      <c r="M192" s="21" t="str">
        <f t="shared" si="31"/>
        <v>N</v>
      </c>
      <c r="N192" s="21">
        <f t="shared" si="32"/>
        <v>1</v>
      </c>
      <c r="O192" s="21" t="str">
        <f t="shared" si="33"/>
        <v>0:1, 8</v>
      </c>
      <c r="P192" s="21">
        <f t="shared" si="34"/>
        <v>1</v>
      </c>
      <c r="Q192" s="21" t="str">
        <f t="shared" si="35"/>
        <v>Sí</v>
      </c>
      <c r="R192" s="21" t="str">
        <f t="shared" si="36"/>
        <v/>
      </c>
    </row>
    <row r="193" spans="1:18" ht="15" customHeight="1" x14ac:dyDescent="0.2">
      <c r="A193" s="24"/>
      <c r="B193" s="27"/>
      <c r="C193" s="27"/>
      <c r="D193" s="27"/>
      <c r="E193" s="30"/>
      <c r="F193" s="27"/>
      <c r="G193" s="10">
        <v>8</v>
      </c>
      <c r="H193" s="9" t="s">
        <v>128</v>
      </c>
      <c r="I193" s="33"/>
      <c r="J193" s="21">
        <f t="shared" si="28"/>
        <v>64</v>
      </c>
      <c r="K193" s="21" t="str">
        <f t="shared" si="29"/>
        <v>D115N</v>
      </c>
      <c r="L193" s="21" t="str">
        <f t="shared" si="30"/>
        <v>Desde cuando tenía 15 años de edad fue maltratada  físicamente por: padrastro</v>
      </c>
      <c r="M193" s="21" t="str">
        <f t="shared" si="31"/>
        <v>N</v>
      </c>
      <c r="N193" s="21">
        <f t="shared" si="32"/>
        <v>1</v>
      </c>
      <c r="O193" s="21" t="str">
        <f t="shared" si="33"/>
        <v>0:1, 8</v>
      </c>
      <c r="P193" s="21">
        <f t="shared" si="34"/>
        <v>8</v>
      </c>
      <c r="Q193" s="21" t="str">
        <f t="shared" si="35"/>
        <v>No respondio</v>
      </c>
      <c r="R193" s="21" t="str">
        <f t="shared" si="36"/>
        <v/>
      </c>
    </row>
    <row r="194" spans="1:18" ht="15" customHeight="1" x14ac:dyDescent="0.2">
      <c r="A194" s="22">
        <v>65</v>
      </c>
      <c r="B194" s="25" t="s">
        <v>152</v>
      </c>
      <c r="C194" s="25" t="s">
        <v>153</v>
      </c>
      <c r="D194" s="25" t="s">
        <v>12</v>
      </c>
      <c r="E194" s="28">
        <v>1</v>
      </c>
      <c r="F194" s="25" t="s">
        <v>18</v>
      </c>
      <c r="G194" s="10">
        <v>0</v>
      </c>
      <c r="H194" s="9" t="s">
        <v>19</v>
      </c>
      <c r="I194" s="31"/>
      <c r="J194" s="21">
        <f t="shared" si="28"/>
        <v>65</v>
      </c>
      <c r="K194" s="21" t="str">
        <f t="shared" si="29"/>
        <v>D115O</v>
      </c>
      <c r="L194" s="21" t="str">
        <f t="shared" si="30"/>
        <v>Desde cuando tenía 15 años de edad fue maltratada  físicamente por: suegra</v>
      </c>
      <c r="M194" s="21" t="str">
        <f t="shared" si="31"/>
        <v>N</v>
      </c>
      <c r="N194" s="21">
        <f t="shared" si="32"/>
        <v>1</v>
      </c>
      <c r="O194" s="21" t="str">
        <f t="shared" si="33"/>
        <v>0:1, 8</v>
      </c>
      <c r="P194" s="21">
        <f t="shared" si="34"/>
        <v>0</v>
      </c>
      <c r="Q194" s="21" t="str">
        <f t="shared" si="35"/>
        <v>No</v>
      </c>
      <c r="R194" s="21" t="str">
        <f t="shared" si="36"/>
        <v/>
      </c>
    </row>
    <row r="195" spans="1:18" ht="15" customHeight="1" x14ac:dyDescent="0.2">
      <c r="A195" s="23"/>
      <c r="B195" s="26"/>
      <c r="C195" s="26"/>
      <c r="D195" s="26"/>
      <c r="E195" s="29"/>
      <c r="F195" s="26"/>
      <c r="G195" s="10">
        <v>1</v>
      </c>
      <c r="H195" s="9" t="s">
        <v>127</v>
      </c>
      <c r="I195" s="32"/>
      <c r="J195" s="21">
        <f t="shared" si="28"/>
        <v>65</v>
      </c>
      <c r="K195" s="21" t="str">
        <f t="shared" si="29"/>
        <v>D115O</v>
      </c>
      <c r="L195" s="21" t="str">
        <f t="shared" si="30"/>
        <v>Desde cuando tenía 15 años de edad fue maltratada  físicamente por: suegra</v>
      </c>
      <c r="M195" s="21" t="str">
        <f t="shared" si="31"/>
        <v>N</v>
      </c>
      <c r="N195" s="21">
        <f t="shared" si="32"/>
        <v>1</v>
      </c>
      <c r="O195" s="21" t="str">
        <f t="shared" si="33"/>
        <v>0:1, 8</v>
      </c>
      <c r="P195" s="21">
        <f t="shared" si="34"/>
        <v>1</v>
      </c>
      <c r="Q195" s="21" t="str">
        <f t="shared" si="35"/>
        <v>Sí</v>
      </c>
      <c r="R195" s="21" t="str">
        <f t="shared" si="36"/>
        <v/>
      </c>
    </row>
    <row r="196" spans="1:18" ht="15" customHeight="1" x14ac:dyDescent="0.2">
      <c r="A196" s="24"/>
      <c r="B196" s="27"/>
      <c r="C196" s="27"/>
      <c r="D196" s="27"/>
      <c r="E196" s="30"/>
      <c r="F196" s="27"/>
      <c r="G196" s="10">
        <v>8</v>
      </c>
      <c r="H196" s="9" t="s">
        <v>128</v>
      </c>
      <c r="I196" s="33"/>
      <c r="J196" s="21">
        <f t="shared" si="28"/>
        <v>65</v>
      </c>
      <c r="K196" s="21" t="str">
        <f t="shared" si="29"/>
        <v>D115O</v>
      </c>
      <c r="L196" s="21" t="str">
        <f t="shared" si="30"/>
        <v>Desde cuando tenía 15 años de edad fue maltratada  físicamente por: suegra</v>
      </c>
      <c r="M196" s="21" t="str">
        <f t="shared" si="31"/>
        <v>N</v>
      </c>
      <c r="N196" s="21">
        <f t="shared" si="32"/>
        <v>1</v>
      </c>
      <c r="O196" s="21" t="str">
        <f t="shared" si="33"/>
        <v>0:1, 8</v>
      </c>
      <c r="P196" s="21">
        <f t="shared" si="34"/>
        <v>8</v>
      </c>
      <c r="Q196" s="21" t="str">
        <f t="shared" si="35"/>
        <v>No respondio</v>
      </c>
      <c r="R196" s="21" t="str">
        <f t="shared" si="36"/>
        <v/>
      </c>
    </row>
    <row r="197" spans="1:18" ht="15" customHeight="1" x14ac:dyDescent="0.2">
      <c r="A197" s="22">
        <v>66</v>
      </c>
      <c r="B197" s="25" t="s">
        <v>154</v>
      </c>
      <c r="C197" s="25" t="s">
        <v>155</v>
      </c>
      <c r="D197" s="25" t="s">
        <v>12</v>
      </c>
      <c r="E197" s="28">
        <v>1</v>
      </c>
      <c r="F197" s="25" t="s">
        <v>18</v>
      </c>
      <c r="G197" s="10">
        <v>0</v>
      </c>
      <c r="H197" s="9" t="s">
        <v>19</v>
      </c>
      <c r="I197" s="31"/>
      <c r="J197" s="21">
        <f t="shared" si="28"/>
        <v>66</v>
      </c>
      <c r="K197" s="21" t="str">
        <f t="shared" si="29"/>
        <v>D115P</v>
      </c>
      <c r="L197" s="21" t="str">
        <f t="shared" si="30"/>
        <v>Desde cuando tenía 15 años de edad fue maltratada  físicamente por: suegro</v>
      </c>
      <c r="M197" s="21" t="str">
        <f t="shared" si="31"/>
        <v>N</v>
      </c>
      <c r="N197" s="21">
        <f t="shared" si="32"/>
        <v>1</v>
      </c>
      <c r="O197" s="21" t="str">
        <f t="shared" si="33"/>
        <v>0:1, 8</v>
      </c>
      <c r="P197" s="21">
        <f t="shared" si="34"/>
        <v>0</v>
      </c>
      <c r="Q197" s="21" t="str">
        <f t="shared" si="35"/>
        <v>No</v>
      </c>
      <c r="R197" s="21" t="str">
        <f t="shared" si="36"/>
        <v/>
      </c>
    </row>
    <row r="198" spans="1:18" ht="15" customHeight="1" x14ac:dyDescent="0.2">
      <c r="A198" s="23"/>
      <c r="B198" s="26"/>
      <c r="C198" s="26"/>
      <c r="D198" s="26"/>
      <c r="E198" s="29"/>
      <c r="F198" s="26"/>
      <c r="G198" s="10">
        <v>1</v>
      </c>
      <c r="H198" s="9" t="s">
        <v>127</v>
      </c>
      <c r="I198" s="32"/>
      <c r="J198" s="21">
        <f t="shared" si="28"/>
        <v>66</v>
      </c>
      <c r="K198" s="21" t="str">
        <f t="shared" si="29"/>
        <v>D115P</v>
      </c>
      <c r="L198" s="21" t="str">
        <f t="shared" si="30"/>
        <v>Desde cuando tenía 15 años de edad fue maltratada  físicamente por: suegro</v>
      </c>
      <c r="M198" s="21" t="str">
        <f t="shared" si="31"/>
        <v>N</v>
      </c>
      <c r="N198" s="21">
        <f t="shared" si="32"/>
        <v>1</v>
      </c>
      <c r="O198" s="21" t="str">
        <f t="shared" si="33"/>
        <v>0:1, 8</v>
      </c>
      <c r="P198" s="21">
        <f t="shared" si="34"/>
        <v>1</v>
      </c>
      <c r="Q198" s="21" t="str">
        <f t="shared" si="35"/>
        <v>Sí</v>
      </c>
      <c r="R198" s="21" t="str">
        <f t="shared" si="36"/>
        <v/>
      </c>
    </row>
    <row r="199" spans="1:18" ht="15" customHeight="1" x14ac:dyDescent="0.2">
      <c r="A199" s="24"/>
      <c r="B199" s="27"/>
      <c r="C199" s="27"/>
      <c r="D199" s="27"/>
      <c r="E199" s="30"/>
      <c r="F199" s="27"/>
      <c r="G199" s="10">
        <v>8</v>
      </c>
      <c r="H199" s="9" t="s">
        <v>128</v>
      </c>
      <c r="I199" s="33"/>
      <c r="J199" s="21">
        <f t="shared" si="28"/>
        <v>66</v>
      </c>
      <c r="K199" s="21" t="str">
        <f t="shared" si="29"/>
        <v>D115P</v>
      </c>
      <c r="L199" s="21" t="str">
        <f t="shared" si="30"/>
        <v>Desde cuando tenía 15 años de edad fue maltratada  físicamente por: suegro</v>
      </c>
      <c r="M199" s="21" t="str">
        <f t="shared" si="31"/>
        <v>N</v>
      </c>
      <c r="N199" s="21">
        <f t="shared" si="32"/>
        <v>1</v>
      </c>
      <c r="O199" s="21" t="str">
        <f t="shared" si="33"/>
        <v>0:1, 8</v>
      </c>
      <c r="P199" s="21">
        <f t="shared" si="34"/>
        <v>8</v>
      </c>
      <c r="Q199" s="21" t="str">
        <f t="shared" si="35"/>
        <v>No respondio</v>
      </c>
      <c r="R199" s="21" t="str">
        <f t="shared" si="36"/>
        <v/>
      </c>
    </row>
    <row r="200" spans="1:18" ht="15" customHeight="1" x14ac:dyDescent="0.2">
      <c r="A200" s="22">
        <v>67</v>
      </c>
      <c r="B200" s="25" t="s">
        <v>156</v>
      </c>
      <c r="C200" s="25" t="s">
        <v>157</v>
      </c>
      <c r="D200" s="25" t="s">
        <v>12</v>
      </c>
      <c r="E200" s="28">
        <v>1</v>
      </c>
      <c r="F200" s="25" t="s">
        <v>18</v>
      </c>
      <c r="G200" s="10">
        <v>0</v>
      </c>
      <c r="H200" s="9" t="s">
        <v>19</v>
      </c>
      <c r="I200" s="34" t="s">
        <v>34</v>
      </c>
      <c r="J200" s="21">
        <f t="shared" si="28"/>
        <v>67</v>
      </c>
      <c r="K200" s="21" t="str">
        <f t="shared" si="29"/>
        <v>D115Q</v>
      </c>
      <c r="L200" s="21" t="str">
        <f t="shared" si="30"/>
        <v>Desde cuando tenía 15 años de edad fue maltratada  físicamente por: otra suegra</v>
      </c>
      <c r="M200" s="21" t="str">
        <f t="shared" si="31"/>
        <v>N</v>
      </c>
      <c r="N200" s="21">
        <f t="shared" si="32"/>
        <v>1</v>
      </c>
      <c r="O200" s="21" t="str">
        <f t="shared" si="33"/>
        <v>0:1, 8</v>
      </c>
      <c r="P200" s="21">
        <f t="shared" si="34"/>
        <v>0</v>
      </c>
      <c r="Q200" s="21" t="str">
        <f t="shared" si="35"/>
        <v>No</v>
      </c>
      <c r="R200" s="21" t="str">
        <f t="shared" si="36"/>
        <v>NULL</v>
      </c>
    </row>
    <row r="201" spans="1:18" ht="15" customHeight="1" x14ac:dyDescent="0.2">
      <c r="A201" s="23"/>
      <c r="B201" s="26"/>
      <c r="C201" s="26"/>
      <c r="D201" s="26"/>
      <c r="E201" s="29"/>
      <c r="F201" s="26"/>
      <c r="G201" s="10">
        <v>1</v>
      </c>
      <c r="H201" s="9" t="s">
        <v>127</v>
      </c>
      <c r="I201" s="35"/>
      <c r="J201" s="21">
        <f t="shared" si="28"/>
        <v>67</v>
      </c>
      <c r="K201" s="21" t="str">
        <f t="shared" si="29"/>
        <v>D115Q</v>
      </c>
      <c r="L201" s="21" t="str">
        <f t="shared" si="30"/>
        <v>Desde cuando tenía 15 años de edad fue maltratada  físicamente por: otra suegra</v>
      </c>
      <c r="M201" s="21" t="str">
        <f t="shared" si="31"/>
        <v>N</v>
      </c>
      <c r="N201" s="21">
        <f t="shared" si="32"/>
        <v>1</v>
      </c>
      <c r="O201" s="21" t="str">
        <f t="shared" si="33"/>
        <v>0:1, 8</v>
      </c>
      <c r="P201" s="21">
        <f t="shared" si="34"/>
        <v>1</v>
      </c>
      <c r="Q201" s="21" t="str">
        <f t="shared" si="35"/>
        <v>Sí</v>
      </c>
      <c r="R201" s="21" t="str">
        <f t="shared" ref="R201:R205" si="38">R200</f>
        <v>NULL</v>
      </c>
    </row>
    <row r="202" spans="1:18" ht="15" customHeight="1" x14ac:dyDescent="0.2">
      <c r="A202" s="24"/>
      <c r="B202" s="27"/>
      <c r="C202" s="27"/>
      <c r="D202" s="27"/>
      <c r="E202" s="30"/>
      <c r="F202" s="27"/>
      <c r="G202" s="10">
        <v>8</v>
      </c>
      <c r="H202" s="9" t="s">
        <v>128</v>
      </c>
      <c r="I202" s="36"/>
      <c r="J202" s="21">
        <f t="shared" si="28"/>
        <v>67</v>
      </c>
      <c r="K202" s="21" t="str">
        <f t="shared" si="29"/>
        <v>D115Q</v>
      </c>
      <c r="L202" s="21" t="str">
        <f t="shared" si="30"/>
        <v>Desde cuando tenía 15 años de edad fue maltratada  físicamente por: otra suegra</v>
      </c>
      <c r="M202" s="21" t="str">
        <f t="shared" si="31"/>
        <v>N</v>
      </c>
      <c r="N202" s="21">
        <f t="shared" si="32"/>
        <v>1</v>
      </c>
      <c r="O202" s="21" t="str">
        <f t="shared" si="33"/>
        <v>0:1, 8</v>
      </c>
      <c r="P202" s="21">
        <f t="shared" si="34"/>
        <v>8</v>
      </c>
      <c r="Q202" s="21" t="str">
        <f t="shared" si="35"/>
        <v>No respondio</v>
      </c>
      <c r="R202" s="21" t="str">
        <f t="shared" si="38"/>
        <v>NULL</v>
      </c>
    </row>
    <row r="203" spans="1:18" ht="15" customHeight="1" x14ac:dyDescent="0.2">
      <c r="A203" s="22">
        <v>68</v>
      </c>
      <c r="B203" s="25" t="s">
        <v>158</v>
      </c>
      <c r="C203" s="25" t="s">
        <v>159</v>
      </c>
      <c r="D203" s="25" t="s">
        <v>12</v>
      </c>
      <c r="E203" s="28">
        <v>1</v>
      </c>
      <c r="F203" s="25" t="s">
        <v>18</v>
      </c>
      <c r="G203" s="10">
        <v>0</v>
      </c>
      <c r="H203" s="9" t="s">
        <v>19</v>
      </c>
      <c r="I203" s="34" t="s">
        <v>34</v>
      </c>
      <c r="J203" s="21">
        <f t="shared" si="28"/>
        <v>68</v>
      </c>
      <c r="K203" s="21" t="str">
        <f t="shared" si="29"/>
        <v>D115R</v>
      </c>
      <c r="L203" s="21" t="str">
        <f t="shared" si="30"/>
        <v>Desde cuando tenía 15 años de edad fue maltratada  físicamente por: otro suegro</v>
      </c>
      <c r="M203" s="21" t="str">
        <f t="shared" si="31"/>
        <v>N</v>
      </c>
      <c r="N203" s="21">
        <f t="shared" si="32"/>
        <v>1</v>
      </c>
      <c r="O203" s="21" t="str">
        <f t="shared" si="33"/>
        <v>0:1, 8</v>
      </c>
      <c r="P203" s="21">
        <f t="shared" si="34"/>
        <v>0</v>
      </c>
      <c r="Q203" s="21" t="str">
        <f t="shared" si="35"/>
        <v>No</v>
      </c>
      <c r="R203" s="21" t="str">
        <f t="shared" si="38"/>
        <v>NULL</v>
      </c>
    </row>
    <row r="204" spans="1:18" ht="15" customHeight="1" x14ac:dyDescent="0.2">
      <c r="A204" s="23"/>
      <c r="B204" s="26"/>
      <c r="C204" s="26"/>
      <c r="D204" s="26"/>
      <c r="E204" s="29"/>
      <c r="F204" s="26"/>
      <c r="G204" s="10">
        <v>1</v>
      </c>
      <c r="H204" s="9" t="s">
        <v>127</v>
      </c>
      <c r="I204" s="35"/>
      <c r="J204" s="21">
        <f t="shared" si="28"/>
        <v>68</v>
      </c>
      <c r="K204" s="21" t="str">
        <f t="shared" si="29"/>
        <v>D115R</v>
      </c>
      <c r="L204" s="21" t="str">
        <f t="shared" si="30"/>
        <v>Desde cuando tenía 15 años de edad fue maltratada  físicamente por: otro suegro</v>
      </c>
      <c r="M204" s="21" t="str">
        <f t="shared" si="31"/>
        <v>N</v>
      </c>
      <c r="N204" s="21">
        <f t="shared" si="32"/>
        <v>1</v>
      </c>
      <c r="O204" s="21" t="str">
        <f t="shared" si="33"/>
        <v>0:1, 8</v>
      </c>
      <c r="P204" s="21">
        <f t="shared" si="34"/>
        <v>1</v>
      </c>
      <c r="Q204" s="21" t="str">
        <f t="shared" si="35"/>
        <v>Sí</v>
      </c>
      <c r="R204" s="21" t="str">
        <f t="shared" si="38"/>
        <v>NULL</v>
      </c>
    </row>
    <row r="205" spans="1:18" ht="15" customHeight="1" x14ac:dyDescent="0.2">
      <c r="A205" s="24"/>
      <c r="B205" s="27"/>
      <c r="C205" s="27"/>
      <c r="D205" s="27"/>
      <c r="E205" s="30"/>
      <c r="F205" s="27"/>
      <c r="G205" s="10">
        <v>8</v>
      </c>
      <c r="H205" s="9" t="s">
        <v>128</v>
      </c>
      <c r="I205" s="36"/>
      <c r="J205" s="21">
        <f t="shared" si="28"/>
        <v>68</v>
      </c>
      <c r="K205" s="21" t="str">
        <f t="shared" si="29"/>
        <v>D115R</v>
      </c>
      <c r="L205" s="21" t="str">
        <f t="shared" si="30"/>
        <v>Desde cuando tenía 15 años de edad fue maltratada  físicamente por: otro suegro</v>
      </c>
      <c r="M205" s="21" t="str">
        <f t="shared" si="31"/>
        <v>N</v>
      </c>
      <c r="N205" s="21">
        <f t="shared" si="32"/>
        <v>1</v>
      </c>
      <c r="O205" s="21" t="str">
        <f t="shared" si="33"/>
        <v>0:1, 8</v>
      </c>
      <c r="P205" s="21">
        <f t="shared" si="34"/>
        <v>8</v>
      </c>
      <c r="Q205" s="21" t="str">
        <f t="shared" si="35"/>
        <v>No respondio</v>
      </c>
      <c r="R205" s="21" t="str">
        <f t="shared" si="38"/>
        <v>NULL</v>
      </c>
    </row>
    <row r="206" spans="1:18" ht="15" customHeight="1" x14ac:dyDescent="0.2">
      <c r="A206" s="22">
        <v>69</v>
      </c>
      <c r="B206" s="25" t="s">
        <v>160</v>
      </c>
      <c r="C206" s="25" t="s">
        <v>161</v>
      </c>
      <c r="D206" s="25" t="s">
        <v>12</v>
      </c>
      <c r="E206" s="28">
        <v>1</v>
      </c>
      <c r="F206" s="25" t="s">
        <v>18</v>
      </c>
      <c r="G206" s="10">
        <v>0</v>
      </c>
      <c r="H206" s="9" t="s">
        <v>19</v>
      </c>
      <c r="I206" s="31"/>
      <c r="J206" s="21">
        <f t="shared" si="28"/>
        <v>69</v>
      </c>
      <c r="K206" s="21" t="str">
        <f t="shared" si="29"/>
        <v>D115S</v>
      </c>
      <c r="L206" s="21" t="str">
        <f t="shared" si="30"/>
        <v>Desde cuando tenía 15 años de edad fue maltratada  físicamente por: amiga</v>
      </c>
      <c r="M206" s="21" t="str">
        <f t="shared" si="31"/>
        <v>N</v>
      </c>
      <c r="N206" s="21">
        <f t="shared" si="32"/>
        <v>1</v>
      </c>
      <c r="O206" s="21" t="str">
        <f t="shared" si="33"/>
        <v>0:1, 8</v>
      </c>
      <c r="P206" s="21">
        <f t="shared" si="34"/>
        <v>0</v>
      </c>
      <c r="Q206" s="21" t="str">
        <f t="shared" si="35"/>
        <v>No</v>
      </c>
      <c r="R206" s="21" t="str">
        <f t="shared" si="36"/>
        <v/>
      </c>
    </row>
    <row r="207" spans="1:18" ht="15" customHeight="1" x14ac:dyDescent="0.2">
      <c r="A207" s="23"/>
      <c r="B207" s="26"/>
      <c r="C207" s="26"/>
      <c r="D207" s="26"/>
      <c r="E207" s="29"/>
      <c r="F207" s="26"/>
      <c r="G207" s="10">
        <v>1</v>
      </c>
      <c r="H207" s="9" t="s">
        <v>127</v>
      </c>
      <c r="I207" s="32"/>
      <c r="J207" s="21">
        <f t="shared" si="28"/>
        <v>69</v>
      </c>
      <c r="K207" s="21" t="str">
        <f t="shared" si="29"/>
        <v>D115S</v>
      </c>
      <c r="L207" s="21" t="str">
        <f t="shared" si="30"/>
        <v>Desde cuando tenía 15 años de edad fue maltratada  físicamente por: amiga</v>
      </c>
      <c r="M207" s="21" t="str">
        <f t="shared" si="31"/>
        <v>N</v>
      </c>
      <c r="N207" s="21">
        <f t="shared" si="32"/>
        <v>1</v>
      </c>
      <c r="O207" s="21" t="str">
        <f t="shared" si="33"/>
        <v>0:1, 8</v>
      </c>
      <c r="P207" s="21">
        <f t="shared" si="34"/>
        <v>1</v>
      </c>
      <c r="Q207" s="21" t="str">
        <f t="shared" si="35"/>
        <v>Sí</v>
      </c>
      <c r="R207" s="21" t="str">
        <f t="shared" si="36"/>
        <v/>
      </c>
    </row>
    <row r="208" spans="1:18" ht="15" customHeight="1" x14ac:dyDescent="0.2">
      <c r="A208" s="24"/>
      <c r="B208" s="27"/>
      <c r="C208" s="27"/>
      <c r="D208" s="27"/>
      <c r="E208" s="30"/>
      <c r="F208" s="27"/>
      <c r="G208" s="10">
        <v>8</v>
      </c>
      <c r="H208" s="9" t="s">
        <v>128</v>
      </c>
      <c r="I208" s="33"/>
      <c r="J208" s="21">
        <f t="shared" si="28"/>
        <v>69</v>
      </c>
      <c r="K208" s="21" t="str">
        <f t="shared" si="29"/>
        <v>D115S</v>
      </c>
      <c r="L208" s="21" t="str">
        <f t="shared" si="30"/>
        <v>Desde cuando tenía 15 años de edad fue maltratada  físicamente por: amiga</v>
      </c>
      <c r="M208" s="21" t="str">
        <f t="shared" si="31"/>
        <v>N</v>
      </c>
      <c r="N208" s="21">
        <f t="shared" si="32"/>
        <v>1</v>
      </c>
      <c r="O208" s="21" t="str">
        <f t="shared" si="33"/>
        <v>0:1, 8</v>
      </c>
      <c r="P208" s="21">
        <f t="shared" si="34"/>
        <v>8</v>
      </c>
      <c r="Q208" s="21" t="str">
        <f t="shared" si="35"/>
        <v>No respondio</v>
      </c>
      <c r="R208" s="21" t="str">
        <f t="shared" si="36"/>
        <v/>
      </c>
    </row>
    <row r="209" spans="1:18" ht="15" customHeight="1" x14ac:dyDescent="0.2">
      <c r="A209" s="22">
        <v>70</v>
      </c>
      <c r="B209" s="25" t="s">
        <v>162</v>
      </c>
      <c r="C209" s="25" t="s">
        <v>163</v>
      </c>
      <c r="D209" s="25" t="s">
        <v>12</v>
      </c>
      <c r="E209" s="28">
        <v>1</v>
      </c>
      <c r="F209" s="25" t="s">
        <v>18</v>
      </c>
      <c r="G209" s="10">
        <v>0</v>
      </c>
      <c r="H209" s="9" t="s">
        <v>19</v>
      </c>
      <c r="I209" s="31"/>
      <c r="J209" s="21">
        <f t="shared" ref="J209:J272" si="39">IF(A209="",IF(J208="","",J208),A209)</f>
        <v>70</v>
      </c>
      <c r="K209" s="21" t="str">
        <f t="shared" ref="K209:K272" si="40">IF(B209="",IF(K208="","",K208),B209)</f>
        <v>D115T</v>
      </c>
      <c r="L209" s="21" t="str">
        <f t="shared" ref="L209:L272" si="41">IF(C209="",IF(L208="","",L208),C209)</f>
        <v>Desde cuando tenía 15 años de edad fue maltratada  físicamente por: amigo</v>
      </c>
      <c r="M209" s="21" t="str">
        <f t="shared" ref="M209:M272" si="42">IF(D209="",IF(M208="","",M208),D209)</f>
        <v>N</v>
      </c>
      <c r="N209" s="21">
        <f t="shared" ref="N209:N272" si="43">IF(E209="",IF(N208="","",N208),E209)</f>
        <v>1</v>
      </c>
      <c r="O209" s="21" t="str">
        <f t="shared" ref="O209:O272" si="44">IF(F209="",IF(O208="","",O208),F209)</f>
        <v>0:1, 8</v>
      </c>
      <c r="P209" s="21">
        <f t="shared" ref="P209:P272" si="45">IF(G209="","",G209)</f>
        <v>0</v>
      </c>
      <c r="Q209" s="21" t="str">
        <f t="shared" ref="Q209:Q272" si="46">IF(H209="","",H209)</f>
        <v>No</v>
      </c>
      <c r="R209" s="21" t="str">
        <f t="shared" ref="R209:R272" si="47">IF(I209="","",I209)</f>
        <v/>
      </c>
    </row>
    <row r="210" spans="1:18" ht="15" customHeight="1" x14ac:dyDescent="0.2">
      <c r="A210" s="23"/>
      <c r="B210" s="26"/>
      <c r="C210" s="26"/>
      <c r="D210" s="26"/>
      <c r="E210" s="29"/>
      <c r="F210" s="26"/>
      <c r="G210" s="10">
        <v>1</v>
      </c>
      <c r="H210" s="9" t="s">
        <v>127</v>
      </c>
      <c r="I210" s="32"/>
      <c r="J210" s="21">
        <f t="shared" si="39"/>
        <v>70</v>
      </c>
      <c r="K210" s="21" t="str">
        <f t="shared" si="40"/>
        <v>D115T</v>
      </c>
      <c r="L210" s="21" t="str">
        <f t="shared" si="41"/>
        <v>Desde cuando tenía 15 años de edad fue maltratada  físicamente por: amigo</v>
      </c>
      <c r="M210" s="21" t="str">
        <f t="shared" si="42"/>
        <v>N</v>
      </c>
      <c r="N210" s="21">
        <f t="shared" si="43"/>
        <v>1</v>
      </c>
      <c r="O210" s="21" t="str">
        <f t="shared" si="44"/>
        <v>0:1, 8</v>
      </c>
      <c r="P210" s="21">
        <f t="shared" si="45"/>
        <v>1</v>
      </c>
      <c r="Q210" s="21" t="str">
        <f t="shared" si="46"/>
        <v>Sí</v>
      </c>
      <c r="R210" s="21" t="str">
        <f t="shared" si="47"/>
        <v/>
      </c>
    </row>
    <row r="211" spans="1:18" ht="15" customHeight="1" x14ac:dyDescent="0.2">
      <c r="A211" s="24"/>
      <c r="B211" s="27"/>
      <c r="C211" s="27"/>
      <c r="D211" s="27"/>
      <c r="E211" s="30"/>
      <c r="F211" s="27"/>
      <c r="G211" s="10">
        <v>8</v>
      </c>
      <c r="H211" s="9" t="s">
        <v>128</v>
      </c>
      <c r="I211" s="33"/>
      <c r="J211" s="21">
        <f t="shared" si="39"/>
        <v>70</v>
      </c>
      <c r="K211" s="21" t="str">
        <f t="shared" si="40"/>
        <v>D115T</v>
      </c>
      <c r="L211" s="21" t="str">
        <f t="shared" si="41"/>
        <v>Desde cuando tenía 15 años de edad fue maltratada  físicamente por: amigo</v>
      </c>
      <c r="M211" s="21" t="str">
        <f t="shared" si="42"/>
        <v>N</v>
      </c>
      <c r="N211" s="21">
        <f t="shared" si="43"/>
        <v>1</v>
      </c>
      <c r="O211" s="21" t="str">
        <f t="shared" si="44"/>
        <v>0:1, 8</v>
      </c>
      <c r="P211" s="21">
        <f t="shared" si="45"/>
        <v>8</v>
      </c>
      <c r="Q211" s="21" t="str">
        <f t="shared" si="46"/>
        <v>No respondio</v>
      </c>
      <c r="R211" s="21" t="str">
        <f t="shared" si="47"/>
        <v/>
      </c>
    </row>
    <row r="212" spans="1:18" ht="15" customHeight="1" x14ac:dyDescent="0.2">
      <c r="A212" s="22">
        <v>71</v>
      </c>
      <c r="B212" s="25" t="s">
        <v>164</v>
      </c>
      <c r="C212" s="25" t="s">
        <v>165</v>
      </c>
      <c r="D212" s="25" t="s">
        <v>12</v>
      </c>
      <c r="E212" s="28">
        <v>1</v>
      </c>
      <c r="F212" s="25" t="s">
        <v>18</v>
      </c>
      <c r="G212" s="10">
        <v>0</v>
      </c>
      <c r="H212" s="9" t="s">
        <v>19</v>
      </c>
      <c r="I212" s="34" t="s">
        <v>34</v>
      </c>
      <c r="J212" s="21">
        <f t="shared" si="39"/>
        <v>71</v>
      </c>
      <c r="K212" s="21" t="str">
        <f t="shared" si="40"/>
        <v>D115U</v>
      </c>
      <c r="L212" s="21" t="str">
        <f t="shared" si="41"/>
        <v>Desde cuando tenía 15 años de edad fue maltratada  físicamente por: vecino</v>
      </c>
      <c r="M212" s="21" t="str">
        <f t="shared" si="42"/>
        <v>N</v>
      </c>
      <c r="N212" s="21">
        <f t="shared" si="43"/>
        <v>1</v>
      </c>
      <c r="O212" s="21" t="str">
        <f t="shared" si="44"/>
        <v>0:1, 8</v>
      </c>
      <c r="P212" s="21">
        <f t="shared" si="45"/>
        <v>0</v>
      </c>
      <c r="Q212" s="21" t="str">
        <f t="shared" si="46"/>
        <v>No</v>
      </c>
      <c r="R212" s="21" t="str">
        <f t="shared" si="47"/>
        <v>NULL</v>
      </c>
    </row>
    <row r="213" spans="1:18" ht="15" customHeight="1" x14ac:dyDescent="0.2">
      <c r="A213" s="23"/>
      <c r="B213" s="26"/>
      <c r="C213" s="26"/>
      <c r="D213" s="26"/>
      <c r="E213" s="29"/>
      <c r="F213" s="26"/>
      <c r="G213" s="10">
        <v>1</v>
      </c>
      <c r="H213" s="9" t="s">
        <v>127</v>
      </c>
      <c r="I213" s="35"/>
      <c r="J213" s="21">
        <f t="shared" si="39"/>
        <v>71</v>
      </c>
      <c r="K213" s="21" t="str">
        <f t="shared" si="40"/>
        <v>D115U</v>
      </c>
      <c r="L213" s="21" t="str">
        <f t="shared" si="41"/>
        <v>Desde cuando tenía 15 años de edad fue maltratada  físicamente por: vecino</v>
      </c>
      <c r="M213" s="21" t="str">
        <f t="shared" si="42"/>
        <v>N</v>
      </c>
      <c r="N213" s="21">
        <f t="shared" si="43"/>
        <v>1</v>
      </c>
      <c r="O213" s="21" t="str">
        <f t="shared" si="44"/>
        <v>0:1, 8</v>
      </c>
      <c r="P213" s="21">
        <f t="shared" si="45"/>
        <v>1</v>
      </c>
      <c r="Q213" s="21" t="str">
        <f t="shared" si="46"/>
        <v>Sí</v>
      </c>
      <c r="R213" s="21" t="str">
        <f t="shared" ref="R213:R214" si="48">R212</f>
        <v>NULL</v>
      </c>
    </row>
    <row r="214" spans="1:18" ht="15" customHeight="1" x14ac:dyDescent="0.2">
      <c r="A214" s="24"/>
      <c r="B214" s="27"/>
      <c r="C214" s="27"/>
      <c r="D214" s="27"/>
      <c r="E214" s="30"/>
      <c r="F214" s="27"/>
      <c r="G214" s="10">
        <v>8</v>
      </c>
      <c r="H214" s="9" t="s">
        <v>128</v>
      </c>
      <c r="I214" s="36"/>
      <c r="J214" s="21">
        <f t="shared" si="39"/>
        <v>71</v>
      </c>
      <c r="K214" s="21" t="str">
        <f t="shared" si="40"/>
        <v>D115U</v>
      </c>
      <c r="L214" s="21" t="str">
        <f t="shared" si="41"/>
        <v>Desde cuando tenía 15 años de edad fue maltratada  físicamente por: vecino</v>
      </c>
      <c r="M214" s="21" t="str">
        <f t="shared" si="42"/>
        <v>N</v>
      </c>
      <c r="N214" s="21">
        <f t="shared" si="43"/>
        <v>1</v>
      </c>
      <c r="O214" s="21" t="str">
        <f t="shared" si="44"/>
        <v>0:1, 8</v>
      </c>
      <c r="P214" s="21">
        <f t="shared" si="45"/>
        <v>8</v>
      </c>
      <c r="Q214" s="21" t="str">
        <f t="shared" si="46"/>
        <v>No respondio</v>
      </c>
      <c r="R214" s="21" t="str">
        <f t="shared" si="48"/>
        <v>NULL</v>
      </c>
    </row>
    <row r="215" spans="1:18" ht="15" customHeight="1" x14ac:dyDescent="0.2">
      <c r="A215" s="22">
        <v>72</v>
      </c>
      <c r="B215" s="25" t="s">
        <v>166</v>
      </c>
      <c r="C215" s="25" t="s">
        <v>167</v>
      </c>
      <c r="D215" s="25" t="s">
        <v>12</v>
      </c>
      <c r="E215" s="28">
        <v>1</v>
      </c>
      <c r="F215" s="25" t="s">
        <v>18</v>
      </c>
      <c r="G215" s="10">
        <v>0</v>
      </c>
      <c r="H215" s="9" t="s">
        <v>19</v>
      </c>
      <c r="I215" s="31"/>
      <c r="J215" s="21">
        <f t="shared" si="39"/>
        <v>72</v>
      </c>
      <c r="K215" s="21" t="str">
        <f t="shared" si="40"/>
        <v>D115V</v>
      </c>
      <c r="L215" s="21" t="str">
        <f t="shared" si="41"/>
        <v>Desde cuando tenía 15 años de edad fue maltratada  físicamente por: profesor</v>
      </c>
      <c r="M215" s="21" t="str">
        <f t="shared" si="42"/>
        <v>N</v>
      </c>
      <c r="N215" s="21">
        <f t="shared" si="43"/>
        <v>1</v>
      </c>
      <c r="O215" s="21" t="str">
        <f t="shared" si="44"/>
        <v>0:1, 8</v>
      </c>
      <c r="P215" s="21">
        <f t="shared" si="45"/>
        <v>0</v>
      </c>
      <c r="Q215" s="21" t="str">
        <f t="shared" si="46"/>
        <v>No</v>
      </c>
      <c r="R215" s="21" t="str">
        <f t="shared" si="47"/>
        <v/>
      </c>
    </row>
    <row r="216" spans="1:18" ht="15" customHeight="1" x14ac:dyDescent="0.2">
      <c r="A216" s="23"/>
      <c r="B216" s="26"/>
      <c r="C216" s="26"/>
      <c r="D216" s="26"/>
      <c r="E216" s="29"/>
      <c r="F216" s="26"/>
      <c r="G216" s="10">
        <v>1</v>
      </c>
      <c r="H216" s="9" t="s">
        <v>127</v>
      </c>
      <c r="I216" s="32"/>
      <c r="J216" s="21">
        <f t="shared" si="39"/>
        <v>72</v>
      </c>
      <c r="K216" s="21" t="str">
        <f t="shared" si="40"/>
        <v>D115V</v>
      </c>
      <c r="L216" s="21" t="str">
        <f t="shared" si="41"/>
        <v>Desde cuando tenía 15 años de edad fue maltratada  físicamente por: profesor</v>
      </c>
      <c r="M216" s="21" t="str">
        <f t="shared" si="42"/>
        <v>N</v>
      </c>
      <c r="N216" s="21">
        <f t="shared" si="43"/>
        <v>1</v>
      </c>
      <c r="O216" s="21" t="str">
        <f t="shared" si="44"/>
        <v>0:1, 8</v>
      </c>
      <c r="P216" s="21">
        <f t="shared" si="45"/>
        <v>1</v>
      </c>
      <c r="Q216" s="21" t="str">
        <f t="shared" si="46"/>
        <v>Sí</v>
      </c>
      <c r="R216" s="21" t="str">
        <f t="shared" si="47"/>
        <v/>
      </c>
    </row>
    <row r="217" spans="1:18" ht="15" customHeight="1" x14ac:dyDescent="0.2">
      <c r="A217" s="24"/>
      <c r="B217" s="27"/>
      <c r="C217" s="27"/>
      <c r="D217" s="27"/>
      <c r="E217" s="30"/>
      <c r="F217" s="27"/>
      <c r="G217" s="10">
        <v>8</v>
      </c>
      <c r="H217" s="9" t="s">
        <v>128</v>
      </c>
      <c r="I217" s="33"/>
      <c r="J217" s="21">
        <f t="shared" si="39"/>
        <v>72</v>
      </c>
      <c r="K217" s="21" t="str">
        <f t="shared" si="40"/>
        <v>D115V</v>
      </c>
      <c r="L217" s="21" t="str">
        <f t="shared" si="41"/>
        <v>Desde cuando tenía 15 años de edad fue maltratada  físicamente por: profesor</v>
      </c>
      <c r="M217" s="21" t="str">
        <f t="shared" si="42"/>
        <v>N</v>
      </c>
      <c r="N217" s="21">
        <f t="shared" si="43"/>
        <v>1</v>
      </c>
      <c r="O217" s="21" t="str">
        <f t="shared" si="44"/>
        <v>0:1, 8</v>
      </c>
      <c r="P217" s="21">
        <f t="shared" si="45"/>
        <v>8</v>
      </c>
      <c r="Q217" s="21" t="str">
        <f t="shared" si="46"/>
        <v>No respondio</v>
      </c>
      <c r="R217" s="21" t="str">
        <f t="shared" si="47"/>
        <v/>
      </c>
    </row>
    <row r="218" spans="1:18" ht="15" customHeight="1" x14ac:dyDescent="0.2">
      <c r="A218" s="22">
        <v>73</v>
      </c>
      <c r="B218" s="25" t="s">
        <v>168</v>
      </c>
      <c r="C218" s="25" t="s">
        <v>169</v>
      </c>
      <c r="D218" s="25" t="s">
        <v>12</v>
      </c>
      <c r="E218" s="28">
        <v>1</v>
      </c>
      <c r="F218" s="25" t="s">
        <v>18</v>
      </c>
      <c r="G218" s="10">
        <v>0</v>
      </c>
      <c r="H218" s="9" t="s">
        <v>19</v>
      </c>
      <c r="I218" s="31"/>
      <c r="J218" s="21">
        <f t="shared" si="39"/>
        <v>73</v>
      </c>
      <c r="K218" s="21" t="str">
        <f t="shared" si="40"/>
        <v>D115W</v>
      </c>
      <c r="L218" s="21" t="str">
        <f t="shared" si="41"/>
        <v>Desde cuando tenía 15 años de edad fue maltratada  físicamente por: empleador</v>
      </c>
      <c r="M218" s="21" t="str">
        <f t="shared" si="42"/>
        <v>N</v>
      </c>
      <c r="N218" s="21">
        <f t="shared" si="43"/>
        <v>1</v>
      </c>
      <c r="O218" s="21" t="str">
        <f t="shared" si="44"/>
        <v>0:1, 8</v>
      </c>
      <c r="P218" s="21">
        <f t="shared" si="45"/>
        <v>0</v>
      </c>
      <c r="Q218" s="21" t="str">
        <f t="shared" si="46"/>
        <v>No</v>
      </c>
      <c r="R218" s="21" t="str">
        <f t="shared" si="47"/>
        <v/>
      </c>
    </row>
    <row r="219" spans="1:18" ht="15" customHeight="1" x14ac:dyDescent="0.2">
      <c r="A219" s="23"/>
      <c r="B219" s="26"/>
      <c r="C219" s="26"/>
      <c r="D219" s="26"/>
      <c r="E219" s="29"/>
      <c r="F219" s="26"/>
      <c r="G219" s="10">
        <v>1</v>
      </c>
      <c r="H219" s="9" t="s">
        <v>127</v>
      </c>
      <c r="I219" s="32"/>
      <c r="J219" s="21">
        <f t="shared" si="39"/>
        <v>73</v>
      </c>
      <c r="K219" s="21" t="str">
        <f t="shared" si="40"/>
        <v>D115W</v>
      </c>
      <c r="L219" s="21" t="str">
        <f t="shared" si="41"/>
        <v>Desde cuando tenía 15 años de edad fue maltratada  físicamente por: empleador</v>
      </c>
      <c r="M219" s="21" t="str">
        <f t="shared" si="42"/>
        <v>N</v>
      </c>
      <c r="N219" s="21">
        <f t="shared" si="43"/>
        <v>1</v>
      </c>
      <c r="O219" s="21" t="str">
        <f t="shared" si="44"/>
        <v>0:1, 8</v>
      </c>
      <c r="P219" s="21">
        <f t="shared" si="45"/>
        <v>1</v>
      </c>
      <c r="Q219" s="21" t="str">
        <f t="shared" si="46"/>
        <v>Sí</v>
      </c>
      <c r="R219" s="21" t="str">
        <f t="shared" si="47"/>
        <v/>
      </c>
    </row>
    <row r="220" spans="1:18" ht="15" customHeight="1" x14ac:dyDescent="0.2">
      <c r="A220" s="24"/>
      <c r="B220" s="27"/>
      <c r="C220" s="27"/>
      <c r="D220" s="27"/>
      <c r="E220" s="30"/>
      <c r="F220" s="27"/>
      <c r="G220" s="10">
        <v>8</v>
      </c>
      <c r="H220" s="9" t="s">
        <v>128</v>
      </c>
      <c r="I220" s="33"/>
      <c r="J220" s="21">
        <f t="shared" si="39"/>
        <v>73</v>
      </c>
      <c r="K220" s="21" t="str">
        <f t="shared" si="40"/>
        <v>D115W</v>
      </c>
      <c r="L220" s="21" t="str">
        <f t="shared" si="41"/>
        <v>Desde cuando tenía 15 años de edad fue maltratada  físicamente por: empleador</v>
      </c>
      <c r="M220" s="21" t="str">
        <f t="shared" si="42"/>
        <v>N</v>
      </c>
      <c r="N220" s="21">
        <f t="shared" si="43"/>
        <v>1</v>
      </c>
      <c r="O220" s="21" t="str">
        <f t="shared" si="44"/>
        <v>0:1, 8</v>
      </c>
      <c r="P220" s="21">
        <f t="shared" si="45"/>
        <v>8</v>
      </c>
      <c r="Q220" s="21" t="str">
        <f t="shared" si="46"/>
        <v>No respondio</v>
      </c>
      <c r="R220" s="21" t="str">
        <f t="shared" si="47"/>
        <v/>
      </c>
    </row>
    <row r="221" spans="1:18" ht="15" customHeight="1" x14ac:dyDescent="0.2">
      <c r="A221" s="22">
        <v>74</v>
      </c>
      <c r="B221" s="25" t="s">
        <v>170</v>
      </c>
      <c r="C221" s="25" t="s">
        <v>171</v>
      </c>
      <c r="D221" s="25" t="s">
        <v>12</v>
      </c>
      <c r="E221" s="28">
        <v>1</v>
      </c>
      <c r="F221" s="25" t="s">
        <v>18</v>
      </c>
      <c r="G221" s="10">
        <v>0</v>
      </c>
      <c r="H221" s="9" t="s">
        <v>19</v>
      </c>
      <c r="I221" s="31"/>
      <c r="J221" s="21">
        <f t="shared" si="39"/>
        <v>74</v>
      </c>
      <c r="K221" s="21" t="str">
        <f t="shared" si="40"/>
        <v>D115X</v>
      </c>
      <c r="L221" s="21" t="str">
        <f t="shared" si="41"/>
        <v>Desde cuando tenía 15 años de edad fue maltratada  físicamente por: otro</v>
      </c>
      <c r="M221" s="21" t="str">
        <f t="shared" si="42"/>
        <v>N</v>
      </c>
      <c r="N221" s="21">
        <f t="shared" si="43"/>
        <v>1</v>
      </c>
      <c r="O221" s="21" t="str">
        <f t="shared" si="44"/>
        <v>0:1, 8</v>
      </c>
      <c r="P221" s="21">
        <f t="shared" si="45"/>
        <v>0</v>
      </c>
      <c r="Q221" s="21" t="str">
        <f t="shared" si="46"/>
        <v>No</v>
      </c>
      <c r="R221" s="21" t="str">
        <f t="shared" si="47"/>
        <v/>
      </c>
    </row>
    <row r="222" spans="1:18" ht="15" customHeight="1" x14ac:dyDescent="0.2">
      <c r="A222" s="23"/>
      <c r="B222" s="26"/>
      <c r="C222" s="26"/>
      <c r="D222" s="26"/>
      <c r="E222" s="29"/>
      <c r="F222" s="26"/>
      <c r="G222" s="10">
        <v>1</v>
      </c>
      <c r="H222" s="9" t="s">
        <v>127</v>
      </c>
      <c r="I222" s="32"/>
      <c r="J222" s="21">
        <f t="shared" si="39"/>
        <v>74</v>
      </c>
      <c r="K222" s="21" t="str">
        <f t="shared" si="40"/>
        <v>D115X</v>
      </c>
      <c r="L222" s="21" t="str">
        <f t="shared" si="41"/>
        <v>Desde cuando tenía 15 años de edad fue maltratada  físicamente por: otro</v>
      </c>
      <c r="M222" s="21" t="str">
        <f t="shared" si="42"/>
        <v>N</v>
      </c>
      <c r="N222" s="21">
        <f t="shared" si="43"/>
        <v>1</v>
      </c>
      <c r="O222" s="21" t="str">
        <f t="shared" si="44"/>
        <v>0:1, 8</v>
      </c>
      <c r="P222" s="21">
        <f t="shared" si="45"/>
        <v>1</v>
      </c>
      <c r="Q222" s="21" t="str">
        <f t="shared" si="46"/>
        <v>Sí</v>
      </c>
      <c r="R222" s="21" t="str">
        <f t="shared" si="47"/>
        <v/>
      </c>
    </row>
    <row r="223" spans="1:18" ht="15" customHeight="1" x14ac:dyDescent="0.2">
      <c r="A223" s="24"/>
      <c r="B223" s="27"/>
      <c r="C223" s="27"/>
      <c r="D223" s="27"/>
      <c r="E223" s="30"/>
      <c r="F223" s="27"/>
      <c r="G223" s="10">
        <v>8</v>
      </c>
      <c r="H223" s="9" t="s">
        <v>128</v>
      </c>
      <c r="I223" s="33"/>
      <c r="J223" s="21">
        <f t="shared" si="39"/>
        <v>74</v>
      </c>
      <c r="K223" s="21" t="str">
        <f t="shared" si="40"/>
        <v>D115X</v>
      </c>
      <c r="L223" s="21" t="str">
        <f t="shared" si="41"/>
        <v>Desde cuando tenía 15 años de edad fue maltratada  físicamente por: otro</v>
      </c>
      <c r="M223" s="21" t="str">
        <f t="shared" si="42"/>
        <v>N</v>
      </c>
      <c r="N223" s="21">
        <f t="shared" si="43"/>
        <v>1</v>
      </c>
      <c r="O223" s="21" t="str">
        <f t="shared" si="44"/>
        <v>0:1, 8</v>
      </c>
      <c r="P223" s="21">
        <f t="shared" si="45"/>
        <v>8</v>
      </c>
      <c r="Q223" s="21" t="str">
        <f t="shared" si="46"/>
        <v>No respondio</v>
      </c>
      <c r="R223" s="21" t="str">
        <f t="shared" si="47"/>
        <v/>
      </c>
    </row>
    <row r="224" spans="1:18" ht="15" customHeight="1" x14ac:dyDescent="0.2">
      <c r="A224" s="22">
        <v>75</v>
      </c>
      <c r="B224" s="25" t="s">
        <v>172</v>
      </c>
      <c r="C224" s="25" t="s">
        <v>173</v>
      </c>
      <c r="D224" s="25" t="s">
        <v>12</v>
      </c>
      <c r="E224" s="28">
        <v>1</v>
      </c>
      <c r="F224" s="25" t="s">
        <v>18</v>
      </c>
      <c r="G224" s="10">
        <v>0</v>
      </c>
      <c r="H224" s="9" t="s">
        <v>174</v>
      </c>
      <c r="I224" s="31"/>
      <c r="J224" s="21">
        <f t="shared" si="39"/>
        <v>75</v>
      </c>
      <c r="K224" s="21" t="str">
        <f t="shared" si="40"/>
        <v>D115Y</v>
      </c>
      <c r="L224" s="21" t="str">
        <f t="shared" si="41"/>
        <v>Desde cuando tenía 15 años de edad fue maltratada  físicamente por: nadie más que cónyuge</v>
      </c>
      <c r="M224" s="21" t="str">
        <f t="shared" si="42"/>
        <v>N</v>
      </c>
      <c r="N224" s="21">
        <f t="shared" si="43"/>
        <v>1</v>
      </c>
      <c r="O224" s="21" t="str">
        <f t="shared" si="44"/>
        <v>0:1, 8</v>
      </c>
      <c r="P224" s="21">
        <f t="shared" si="45"/>
        <v>0</v>
      </c>
      <c r="Q224" s="21" t="str">
        <f t="shared" si="46"/>
        <v>Alguien la lastimó físicamente</v>
      </c>
      <c r="R224" s="21" t="str">
        <f t="shared" si="47"/>
        <v/>
      </c>
    </row>
    <row r="225" spans="1:18" ht="15" customHeight="1" x14ac:dyDescent="0.2">
      <c r="A225" s="23"/>
      <c r="B225" s="26"/>
      <c r="C225" s="26"/>
      <c r="D225" s="26"/>
      <c r="E225" s="29"/>
      <c r="F225" s="26"/>
      <c r="G225" s="10">
        <v>1</v>
      </c>
      <c r="H225" s="9" t="s">
        <v>175</v>
      </c>
      <c r="I225" s="32"/>
      <c r="J225" s="21">
        <f t="shared" si="39"/>
        <v>75</v>
      </c>
      <c r="K225" s="21" t="str">
        <f t="shared" si="40"/>
        <v>D115Y</v>
      </c>
      <c r="L225" s="21" t="str">
        <f t="shared" si="41"/>
        <v>Desde cuando tenía 15 años de edad fue maltratada  físicamente por: nadie más que cónyuge</v>
      </c>
      <c r="M225" s="21" t="str">
        <f t="shared" si="42"/>
        <v>N</v>
      </c>
      <c r="N225" s="21">
        <f t="shared" si="43"/>
        <v>1</v>
      </c>
      <c r="O225" s="21" t="str">
        <f t="shared" si="44"/>
        <v>0:1, 8</v>
      </c>
      <c r="P225" s="21">
        <f t="shared" si="45"/>
        <v>1</v>
      </c>
      <c r="Q225" s="21" t="str">
        <f t="shared" si="46"/>
        <v>Nadie la lastimó físicamente</v>
      </c>
      <c r="R225" s="21" t="str">
        <f t="shared" si="47"/>
        <v/>
      </c>
    </row>
    <row r="226" spans="1:18" ht="15" customHeight="1" x14ac:dyDescent="0.2">
      <c r="A226" s="24"/>
      <c r="B226" s="27"/>
      <c r="C226" s="27"/>
      <c r="D226" s="27"/>
      <c r="E226" s="30"/>
      <c r="F226" s="27"/>
      <c r="G226" s="10">
        <v>8</v>
      </c>
      <c r="H226" s="9" t="s">
        <v>128</v>
      </c>
      <c r="I226" s="33"/>
      <c r="J226" s="21">
        <f t="shared" si="39"/>
        <v>75</v>
      </c>
      <c r="K226" s="21" t="str">
        <f t="shared" si="40"/>
        <v>D115Y</v>
      </c>
      <c r="L226" s="21" t="str">
        <f t="shared" si="41"/>
        <v>Desde cuando tenía 15 años de edad fue maltratada  físicamente por: nadie más que cónyuge</v>
      </c>
      <c r="M226" s="21" t="str">
        <f t="shared" si="42"/>
        <v>N</v>
      </c>
      <c r="N226" s="21">
        <f t="shared" si="43"/>
        <v>1</v>
      </c>
      <c r="O226" s="21" t="str">
        <f t="shared" si="44"/>
        <v>0:1, 8</v>
      </c>
      <c r="P226" s="21">
        <f t="shared" si="45"/>
        <v>8</v>
      </c>
      <c r="Q226" s="21" t="str">
        <f t="shared" si="46"/>
        <v>No respondio</v>
      </c>
      <c r="R226" s="21" t="str">
        <f t="shared" si="47"/>
        <v/>
      </c>
    </row>
    <row r="227" spans="1:18" ht="15" customHeight="1" x14ac:dyDescent="0.2">
      <c r="A227" s="22">
        <v>76</v>
      </c>
      <c r="B227" s="25" t="s">
        <v>176</v>
      </c>
      <c r="C227" s="25" t="s">
        <v>177</v>
      </c>
      <c r="D227" s="25" t="s">
        <v>12</v>
      </c>
      <c r="E227" s="28">
        <v>1</v>
      </c>
      <c r="F227" s="25" t="s">
        <v>18</v>
      </c>
      <c r="G227" s="10">
        <v>0</v>
      </c>
      <c r="H227" s="9" t="s">
        <v>19</v>
      </c>
      <c r="I227" s="31"/>
      <c r="J227" s="21">
        <f t="shared" si="39"/>
        <v>76</v>
      </c>
      <c r="K227" s="21" t="str">
        <f t="shared" si="40"/>
        <v>D115XA</v>
      </c>
      <c r="L227" s="21" t="str">
        <f t="shared" si="41"/>
        <v>Desde cuando tenía 15 años de edad fue maltratada  físicamente por: extraño</v>
      </c>
      <c r="M227" s="21" t="str">
        <f t="shared" si="42"/>
        <v>N</v>
      </c>
      <c r="N227" s="21">
        <f t="shared" si="43"/>
        <v>1</v>
      </c>
      <c r="O227" s="21" t="str">
        <f t="shared" si="44"/>
        <v>0:1, 8</v>
      </c>
      <c r="P227" s="21">
        <f t="shared" si="45"/>
        <v>0</v>
      </c>
      <c r="Q227" s="21" t="str">
        <f t="shared" si="46"/>
        <v>No</v>
      </c>
      <c r="R227" s="21" t="str">
        <f t="shared" si="47"/>
        <v/>
      </c>
    </row>
    <row r="228" spans="1:18" ht="15" customHeight="1" x14ac:dyDescent="0.2">
      <c r="A228" s="23"/>
      <c r="B228" s="26"/>
      <c r="C228" s="26"/>
      <c r="D228" s="26"/>
      <c r="E228" s="29"/>
      <c r="F228" s="26"/>
      <c r="G228" s="10">
        <v>1</v>
      </c>
      <c r="H228" s="9" t="s">
        <v>127</v>
      </c>
      <c r="I228" s="32"/>
      <c r="J228" s="21">
        <f t="shared" si="39"/>
        <v>76</v>
      </c>
      <c r="K228" s="21" t="str">
        <f t="shared" si="40"/>
        <v>D115XA</v>
      </c>
      <c r="L228" s="21" t="str">
        <f t="shared" si="41"/>
        <v>Desde cuando tenía 15 años de edad fue maltratada  físicamente por: extraño</v>
      </c>
      <c r="M228" s="21" t="str">
        <f t="shared" si="42"/>
        <v>N</v>
      </c>
      <c r="N228" s="21">
        <f t="shared" si="43"/>
        <v>1</v>
      </c>
      <c r="O228" s="21" t="str">
        <f t="shared" si="44"/>
        <v>0:1, 8</v>
      </c>
      <c r="P228" s="21">
        <f t="shared" si="45"/>
        <v>1</v>
      </c>
      <c r="Q228" s="21" t="str">
        <f t="shared" si="46"/>
        <v>Sí</v>
      </c>
      <c r="R228" s="21" t="str">
        <f t="shared" si="47"/>
        <v/>
      </c>
    </row>
    <row r="229" spans="1:18" ht="15" customHeight="1" x14ac:dyDescent="0.2">
      <c r="A229" s="24"/>
      <c r="B229" s="27"/>
      <c r="C229" s="27"/>
      <c r="D229" s="27"/>
      <c r="E229" s="30"/>
      <c r="F229" s="27"/>
      <c r="G229" s="10">
        <v>8</v>
      </c>
      <c r="H229" s="9" t="s">
        <v>128</v>
      </c>
      <c r="I229" s="33"/>
      <c r="J229" s="21">
        <f t="shared" si="39"/>
        <v>76</v>
      </c>
      <c r="K229" s="21" t="str">
        <f t="shared" si="40"/>
        <v>D115XA</v>
      </c>
      <c r="L229" s="21" t="str">
        <f t="shared" si="41"/>
        <v>Desde cuando tenía 15 años de edad fue maltratada  físicamente por: extraño</v>
      </c>
      <c r="M229" s="21" t="str">
        <f t="shared" si="42"/>
        <v>N</v>
      </c>
      <c r="N229" s="21">
        <f t="shared" si="43"/>
        <v>1</v>
      </c>
      <c r="O229" s="21" t="str">
        <f t="shared" si="44"/>
        <v>0:1, 8</v>
      </c>
      <c r="P229" s="21">
        <f t="shared" si="45"/>
        <v>8</v>
      </c>
      <c r="Q229" s="21" t="str">
        <f t="shared" si="46"/>
        <v>No respondio</v>
      </c>
      <c r="R229" s="21" t="str">
        <f t="shared" si="47"/>
        <v/>
      </c>
    </row>
    <row r="230" spans="1:18" ht="15" customHeight="1" x14ac:dyDescent="0.2">
      <c r="A230" s="22">
        <v>77</v>
      </c>
      <c r="B230" s="25" t="s">
        <v>178</v>
      </c>
      <c r="C230" s="25" t="s">
        <v>179</v>
      </c>
      <c r="D230" s="25" t="s">
        <v>12</v>
      </c>
      <c r="E230" s="28">
        <v>1</v>
      </c>
      <c r="F230" s="25" t="s">
        <v>18</v>
      </c>
      <c r="G230" s="10">
        <v>0</v>
      </c>
      <c r="H230" s="9" t="s">
        <v>19</v>
      </c>
      <c r="I230" s="31"/>
      <c r="J230" s="21">
        <f t="shared" si="39"/>
        <v>77</v>
      </c>
      <c r="K230" s="21" t="str">
        <f t="shared" si="40"/>
        <v>D115XB</v>
      </c>
      <c r="L230" s="21" t="str">
        <f t="shared" si="41"/>
        <v>Desde cuando tenía 15 años de edad fue maltratada  físicamente por: otro familiar femenino del esposo</v>
      </c>
      <c r="M230" s="21" t="str">
        <f t="shared" si="42"/>
        <v>N</v>
      </c>
      <c r="N230" s="21">
        <f t="shared" si="43"/>
        <v>1</v>
      </c>
      <c r="O230" s="21" t="str">
        <f t="shared" si="44"/>
        <v>0:1, 8</v>
      </c>
      <c r="P230" s="21">
        <f t="shared" si="45"/>
        <v>0</v>
      </c>
      <c r="Q230" s="21" t="str">
        <f t="shared" si="46"/>
        <v>No</v>
      </c>
      <c r="R230" s="21" t="str">
        <f t="shared" si="47"/>
        <v/>
      </c>
    </row>
    <row r="231" spans="1:18" ht="15" customHeight="1" x14ac:dyDescent="0.2">
      <c r="A231" s="23"/>
      <c r="B231" s="26"/>
      <c r="C231" s="26"/>
      <c r="D231" s="26"/>
      <c r="E231" s="29"/>
      <c r="F231" s="26"/>
      <c r="G231" s="10">
        <v>1</v>
      </c>
      <c r="H231" s="9" t="s">
        <v>127</v>
      </c>
      <c r="I231" s="32"/>
      <c r="J231" s="21">
        <f t="shared" si="39"/>
        <v>77</v>
      </c>
      <c r="K231" s="21" t="str">
        <f t="shared" si="40"/>
        <v>D115XB</v>
      </c>
      <c r="L231" s="21" t="str">
        <f t="shared" si="41"/>
        <v>Desde cuando tenía 15 años de edad fue maltratada  físicamente por: otro familiar femenino del esposo</v>
      </c>
      <c r="M231" s="21" t="str">
        <f t="shared" si="42"/>
        <v>N</v>
      </c>
      <c r="N231" s="21">
        <f t="shared" si="43"/>
        <v>1</v>
      </c>
      <c r="O231" s="21" t="str">
        <f t="shared" si="44"/>
        <v>0:1, 8</v>
      </c>
      <c r="P231" s="21">
        <f t="shared" si="45"/>
        <v>1</v>
      </c>
      <c r="Q231" s="21" t="str">
        <f t="shared" si="46"/>
        <v>Sí</v>
      </c>
      <c r="R231" s="21" t="str">
        <f t="shared" si="47"/>
        <v/>
      </c>
    </row>
    <row r="232" spans="1:18" ht="15" customHeight="1" x14ac:dyDescent="0.2">
      <c r="A232" s="24"/>
      <c r="B232" s="27"/>
      <c r="C232" s="27"/>
      <c r="D232" s="27"/>
      <c r="E232" s="30"/>
      <c r="F232" s="27"/>
      <c r="G232" s="10">
        <v>8</v>
      </c>
      <c r="H232" s="9" t="s">
        <v>128</v>
      </c>
      <c r="I232" s="33"/>
      <c r="J232" s="21">
        <f t="shared" si="39"/>
        <v>77</v>
      </c>
      <c r="K232" s="21" t="str">
        <f t="shared" si="40"/>
        <v>D115XB</v>
      </c>
      <c r="L232" s="21" t="str">
        <f t="shared" si="41"/>
        <v>Desde cuando tenía 15 años de edad fue maltratada  físicamente por: otro familiar femenino del esposo</v>
      </c>
      <c r="M232" s="21" t="str">
        <f t="shared" si="42"/>
        <v>N</v>
      </c>
      <c r="N232" s="21">
        <f t="shared" si="43"/>
        <v>1</v>
      </c>
      <c r="O232" s="21" t="str">
        <f t="shared" si="44"/>
        <v>0:1, 8</v>
      </c>
      <c r="P232" s="21">
        <f t="shared" si="45"/>
        <v>8</v>
      </c>
      <c r="Q232" s="21" t="str">
        <f t="shared" si="46"/>
        <v>No respondio</v>
      </c>
      <c r="R232" s="21" t="str">
        <f t="shared" si="47"/>
        <v/>
      </c>
    </row>
    <row r="233" spans="1:18" ht="15" customHeight="1" x14ac:dyDescent="0.2">
      <c r="A233" s="22">
        <v>78</v>
      </c>
      <c r="B233" s="25" t="s">
        <v>180</v>
      </c>
      <c r="C233" s="25" t="s">
        <v>181</v>
      </c>
      <c r="D233" s="25" t="s">
        <v>12</v>
      </c>
      <c r="E233" s="28">
        <v>1</v>
      </c>
      <c r="F233" s="25" t="s">
        <v>18</v>
      </c>
      <c r="G233" s="10">
        <v>0</v>
      </c>
      <c r="H233" s="9" t="s">
        <v>19</v>
      </c>
      <c r="I233" s="31"/>
      <c r="J233" s="21">
        <f t="shared" si="39"/>
        <v>78</v>
      </c>
      <c r="K233" s="21" t="str">
        <f t="shared" si="40"/>
        <v>D115XC</v>
      </c>
      <c r="L233" s="21" t="str">
        <f t="shared" si="41"/>
        <v>Desde cuando tenía 15 años de edad fue maltratada  físicamente por: otro familiar masculino del esposo</v>
      </c>
      <c r="M233" s="21" t="str">
        <f t="shared" si="42"/>
        <v>N</v>
      </c>
      <c r="N233" s="21">
        <f t="shared" si="43"/>
        <v>1</v>
      </c>
      <c r="O233" s="21" t="str">
        <f t="shared" si="44"/>
        <v>0:1, 8</v>
      </c>
      <c r="P233" s="21">
        <f t="shared" si="45"/>
        <v>0</v>
      </c>
      <c r="Q233" s="21" t="str">
        <f t="shared" si="46"/>
        <v>No</v>
      </c>
      <c r="R233" s="21" t="str">
        <f t="shared" si="47"/>
        <v/>
      </c>
    </row>
    <row r="234" spans="1:18" ht="15" customHeight="1" x14ac:dyDescent="0.2">
      <c r="A234" s="23"/>
      <c r="B234" s="26"/>
      <c r="C234" s="26"/>
      <c r="D234" s="26"/>
      <c r="E234" s="29"/>
      <c r="F234" s="26"/>
      <c r="G234" s="10">
        <v>1</v>
      </c>
      <c r="H234" s="9" t="s">
        <v>127</v>
      </c>
      <c r="I234" s="32"/>
      <c r="J234" s="21">
        <f t="shared" si="39"/>
        <v>78</v>
      </c>
      <c r="K234" s="21" t="str">
        <f t="shared" si="40"/>
        <v>D115XC</v>
      </c>
      <c r="L234" s="21" t="str">
        <f t="shared" si="41"/>
        <v>Desde cuando tenía 15 años de edad fue maltratada  físicamente por: otro familiar masculino del esposo</v>
      </c>
      <c r="M234" s="21" t="str">
        <f t="shared" si="42"/>
        <v>N</v>
      </c>
      <c r="N234" s="21">
        <f t="shared" si="43"/>
        <v>1</v>
      </c>
      <c r="O234" s="21" t="str">
        <f t="shared" si="44"/>
        <v>0:1, 8</v>
      </c>
      <c r="P234" s="21">
        <f t="shared" si="45"/>
        <v>1</v>
      </c>
      <c r="Q234" s="21" t="str">
        <f t="shared" si="46"/>
        <v>Sí</v>
      </c>
      <c r="R234" s="21" t="str">
        <f t="shared" si="47"/>
        <v/>
      </c>
    </row>
    <row r="235" spans="1:18" ht="15" customHeight="1" x14ac:dyDescent="0.2">
      <c r="A235" s="24"/>
      <c r="B235" s="27"/>
      <c r="C235" s="27"/>
      <c r="D235" s="27"/>
      <c r="E235" s="30"/>
      <c r="F235" s="27"/>
      <c r="G235" s="10">
        <v>8</v>
      </c>
      <c r="H235" s="9" t="s">
        <v>128</v>
      </c>
      <c r="I235" s="33"/>
      <c r="J235" s="21">
        <f t="shared" si="39"/>
        <v>78</v>
      </c>
      <c r="K235" s="21" t="str">
        <f t="shared" si="40"/>
        <v>D115XC</v>
      </c>
      <c r="L235" s="21" t="str">
        <f t="shared" si="41"/>
        <v>Desde cuando tenía 15 años de edad fue maltratada  físicamente por: otro familiar masculino del esposo</v>
      </c>
      <c r="M235" s="21" t="str">
        <f t="shared" si="42"/>
        <v>N</v>
      </c>
      <c r="N235" s="21">
        <f t="shared" si="43"/>
        <v>1</v>
      </c>
      <c r="O235" s="21" t="str">
        <f t="shared" si="44"/>
        <v>0:1, 8</v>
      </c>
      <c r="P235" s="21">
        <f t="shared" si="45"/>
        <v>8</v>
      </c>
      <c r="Q235" s="21" t="str">
        <f t="shared" si="46"/>
        <v>No respondio</v>
      </c>
      <c r="R235" s="21" t="str">
        <f t="shared" si="47"/>
        <v/>
      </c>
    </row>
    <row r="236" spans="1:18" ht="15" customHeight="1" x14ac:dyDescent="0.2">
      <c r="A236" s="22">
        <v>79</v>
      </c>
      <c r="B236" s="25" t="s">
        <v>182</v>
      </c>
      <c r="C236" s="26" t="s">
        <v>163</v>
      </c>
      <c r="D236" s="25" t="s">
        <v>12</v>
      </c>
      <c r="E236" s="28">
        <v>1</v>
      </c>
      <c r="F236" s="25" t="s">
        <v>18</v>
      </c>
      <c r="G236" s="10">
        <v>0</v>
      </c>
      <c r="H236" s="13" t="s">
        <v>19</v>
      </c>
      <c r="I236" s="34" t="s">
        <v>34</v>
      </c>
      <c r="J236" s="21">
        <f t="shared" si="39"/>
        <v>79</v>
      </c>
      <c r="K236" s="21" t="str">
        <f t="shared" si="40"/>
        <v>D115XD</v>
      </c>
      <c r="L236" s="21" t="str">
        <f t="shared" si="41"/>
        <v>Desde cuando tenía 15 años de edad fue maltratada  físicamente por: amigo</v>
      </c>
      <c r="M236" s="21" t="str">
        <f t="shared" si="42"/>
        <v>N</v>
      </c>
      <c r="N236" s="21">
        <f t="shared" si="43"/>
        <v>1</v>
      </c>
      <c r="O236" s="21" t="str">
        <f t="shared" si="44"/>
        <v>0:1, 8</v>
      </c>
      <c r="P236" s="21">
        <f t="shared" si="45"/>
        <v>0</v>
      </c>
      <c r="Q236" s="21" t="str">
        <f t="shared" si="46"/>
        <v>No</v>
      </c>
      <c r="R236" s="21" t="str">
        <f t="shared" si="47"/>
        <v>NULL</v>
      </c>
    </row>
    <row r="237" spans="1:18" ht="15" customHeight="1" x14ac:dyDescent="0.2">
      <c r="A237" s="23"/>
      <c r="B237" s="26"/>
      <c r="C237" s="26"/>
      <c r="D237" s="26"/>
      <c r="E237" s="29"/>
      <c r="F237" s="26"/>
      <c r="G237" s="10">
        <v>1</v>
      </c>
      <c r="H237" s="9" t="s">
        <v>127</v>
      </c>
      <c r="I237" s="35"/>
      <c r="J237" s="21">
        <f t="shared" si="39"/>
        <v>79</v>
      </c>
      <c r="K237" s="21" t="str">
        <f t="shared" si="40"/>
        <v>D115XD</v>
      </c>
      <c r="L237" s="21" t="str">
        <f t="shared" si="41"/>
        <v>Desde cuando tenía 15 años de edad fue maltratada  físicamente por: amigo</v>
      </c>
      <c r="M237" s="21" t="str">
        <f t="shared" si="42"/>
        <v>N</v>
      </c>
      <c r="N237" s="21">
        <f t="shared" si="43"/>
        <v>1</v>
      </c>
      <c r="O237" s="21" t="str">
        <f t="shared" si="44"/>
        <v>0:1, 8</v>
      </c>
      <c r="P237" s="21">
        <f t="shared" si="45"/>
        <v>1</v>
      </c>
      <c r="Q237" s="21" t="str">
        <f t="shared" si="46"/>
        <v>Sí</v>
      </c>
      <c r="R237" s="21" t="str">
        <f t="shared" ref="R237:R259" si="49">R236</f>
        <v>NULL</v>
      </c>
    </row>
    <row r="238" spans="1:18" ht="15" customHeight="1" x14ac:dyDescent="0.2">
      <c r="A238" s="24"/>
      <c r="B238" s="27"/>
      <c r="C238" s="27"/>
      <c r="D238" s="27"/>
      <c r="E238" s="30"/>
      <c r="F238" s="27"/>
      <c r="G238" s="10">
        <v>8</v>
      </c>
      <c r="H238" s="9" t="s">
        <v>128</v>
      </c>
      <c r="I238" s="36"/>
      <c r="J238" s="21">
        <f t="shared" si="39"/>
        <v>79</v>
      </c>
      <c r="K238" s="21" t="str">
        <f t="shared" si="40"/>
        <v>D115XD</v>
      </c>
      <c r="L238" s="21" t="str">
        <f t="shared" si="41"/>
        <v>Desde cuando tenía 15 años de edad fue maltratada  físicamente por: amigo</v>
      </c>
      <c r="M238" s="21" t="str">
        <f t="shared" si="42"/>
        <v>N</v>
      </c>
      <c r="N238" s="21">
        <f t="shared" si="43"/>
        <v>1</v>
      </c>
      <c r="O238" s="21" t="str">
        <f t="shared" si="44"/>
        <v>0:1, 8</v>
      </c>
      <c r="P238" s="21">
        <f t="shared" si="45"/>
        <v>8</v>
      </c>
      <c r="Q238" s="21" t="str">
        <f t="shared" si="46"/>
        <v>No respondio</v>
      </c>
      <c r="R238" s="21" t="str">
        <f t="shared" si="49"/>
        <v>NULL</v>
      </c>
    </row>
    <row r="239" spans="1:18" ht="15" customHeight="1" x14ac:dyDescent="0.2">
      <c r="A239" s="22">
        <v>80</v>
      </c>
      <c r="B239" s="25" t="s">
        <v>183</v>
      </c>
      <c r="C239" s="25" t="s">
        <v>184</v>
      </c>
      <c r="D239" s="25" t="s">
        <v>12</v>
      </c>
      <c r="E239" s="28">
        <v>1</v>
      </c>
      <c r="F239" s="25" t="s">
        <v>18</v>
      </c>
      <c r="G239" s="10">
        <v>0</v>
      </c>
      <c r="H239" s="9" t="s">
        <v>19</v>
      </c>
      <c r="I239" s="34" t="s">
        <v>34</v>
      </c>
      <c r="J239" s="21">
        <f t="shared" si="39"/>
        <v>80</v>
      </c>
      <c r="K239" s="21" t="str">
        <f t="shared" si="40"/>
        <v>D115XE</v>
      </c>
      <c r="L239" s="21" t="str">
        <f t="shared" si="41"/>
        <v>Desde cuando tenía 15 años de edad fue maltratada  físicamente por: la policía</v>
      </c>
      <c r="M239" s="21" t="str">
        <f t="shared" si="42"/>
        <v>N</v>
      </c>
      <c r="N239" s="21">
        <f t="shared" si="43"/>
        <v>1</v>
      </c>
      <c r="O239" s="21" t="str">
        <f t="shared" si="44"/>
        <v>0:1, 8</v>
      </c>
      <c r="P239" s="21">
        <f t="shared" si="45"/>
        <v>0</v>
      </c>
      <c r="Q239" s="21" t="str">
        <f t="shared" si="46"/>
        <v>No</v>
      </c>
      <c r="R239" s="21" t="str">
        <f t="shared" si="49"/>
        <v>NULL</v>
      </c>
    </row>
    <row r="240" spans="1:18" ht="15" customHeight="1" x14ac:dyDescent="0.2">
      <c r="A240" s="23"/>
      <c r="B240" s="26"/>
      <c r="C240" s="26"/>
      <c r="D240" s="26"/>
      <c r="E240" s="29"/>
      <c r="F240" s="26"/>
      <c r="G240" s="10">
        <v>1</v>
      </c>
      <c r="H240" s="9" t="s">
        <v>127</v>
      </c>
      <c r="I240" s="35"/>
      <c r="J240" s="21">
        <f t="shared" si="39"/>
        <v>80</v>
      </c>
      <c r="K240" s="21" t="str">
        <f t="shared" si="40"/>
        <v>D115XE</v>
      </c>
      <c r="L240" s="21" t="str">
        <f t="shared" si="41"/>
        <v>Desde cuando tenía 15 años de edad fue maltratada  físicamente por: la policía</v>
      </c>
      <c r="M240" s="21" t="str">
        <f t="shared" si="42"/>
        <v>N</v>
      </c>
      <c r="N240" s="21">
        <f t="shared" si="43"/>
        <v>1</v>
      </c>
      <c r="O240" s="21" t="str">
        <f t="shared" si="44"/>
        <v>0:1, 8</v>
      </c>
      <c r="P240" s="21">
        <f t="shared" si="45"/>
        <v>1</v>
      </c>
      <c r="Q240" s="21" t="str">
        <f t="shared" si="46"/>
        <v>Sí</v>
      </c>
      <c r="R240" s="21" t="str">
        <f t="shared" si="49"/>
        <v>NULL</v>
      </c>
    </row>
    <row r="241" spans="1:18" ht="15" customHeight="1" x14ac:dyDescent="0.2">
      <c r="A241" s="24"/>
      <c r="B241" s="27"/>
      <c r="C241" s="27"/>
      <c r="D241" s="27"/>
      <c r="E241" s="30"/>
      <c r="F241" s="27"/>
      <c r="G241" s="10">
        <v>8</v>
      </c>
      <c r="H241" s="9" t="s">
        <v>128</v>
      </c>
      <c r="I241" s="36"/>
      <c r="J241" s="21">
        <f t="shared" si="39"/>
        <v>80</v>
      </c>
      <c r="K241" s="21" t="str">
        <f t="shared" si="40"/>
        <v>D115XE</v>
      </c>
      <c r="L241" s="21" t="str">
        <f t="shared" si="41"/>
        <v>Desde cuando tenía 15 años de edad fue maltratada  físicamente por: la policía</v>
      </c>
      <c r="M241" s="21" t="str">
        <f t="shared" si="42"/>
        <v>N</v>
      </c>
      <c r="N241" s="21">
        <f t="shared" si="43"/>
        <v>1</v>
      </c>
      <c r="O241" s="21" t="str">
        <f t="shared" si="44"/>
        <v>0:1, 8</v>
      </c>
      <c r="P241" s="21">
        <f t="shared" si="45"/>
        <v>8</v>
      </c>
      <c r="Q241" s="21" t="str">
        <f t="shared" si="46"/>
        <v>No respondio</v>
      </c>
      <c r="R241" s="21" t="str">
        <f t="shared" si="49"/>
        <v>NULL</v>
      </c>
    </row>
    <row r="242" spans="1:18" ht="15" customHeight="1" x14ac:dyDescent="0.2">
      <c r="A242" s="22">
        <v>81</v>
      </c>
      <c r="B242" s="25" t="s">
        <v>185</v>
      </c>
      <c r="C242" s="25" t="s">
        <v>186</v>
      </c>
      <c r="D242" s="25" t="s">
        <v>12</v>
      </c>
      <c r="E242" s="28">
        <v>1</v>
      </c>
      <c r="F242" s="25" t="s">
        <v>18</v>
      </c>
      <c r="G242" s="10">
        <v>0</v>
      </c>
      <c r="H242" s="9" t="s">
        <v>19</v>
      </c>
      <c r="I242" s="34" t="s">
        <v>34</v>
      </c>
      <c r="J242" s="21">
        <f t="shared" si="39"/>
        <v>81</v>
      </c>
      <c r="K242" s="21" t="str">
        <f t="shared" si="40"/>
        <v>D115XF</v>
      </c>
      <c r="L242" s="21" t="str">
        <f t="shared" si="41"/>
        <v>Desde cuando tenía 15 años de edad fue maltratada  físicamente por: líder religioso</v>
      </c>
      <c r="M242" s="21" t="str">
        <f t="shared" si="42"/>
        <v>N</v>
      </c>
      <c r="N242" s="21">
        <f t="shared" si="43"/>
        <v>1</v>
      </c>
      <c r="O242" s="21" t="str">
        <f t="shared" si="44"/>
        <v>0:1, 8</v>
      </c>
      <c r="P242" s="21">
        <f t="shared" si="45"/>
        <v>0</v>
      </c>
      <c r="Q242" s="21" t="str">
        <f t="shared" si="46"/>
        <v>No</v>
      </c>
      <c r="R242" s="21" t="str">
        <f t="shared" si="49"/>
        <v>NULL</v>
      </c>
    </row>
    <row r="243" spans="1:18" ht="15" customHeight="1" x14ac:dyDescent="0.2">
      <c r="A243" s="23"/>
      <c r="B243" s="26"/>
      <c r="C243" s="26"/>
      <c r="D243" s="26"/>
      <c r="E243" s="29"/>
      <c r="F243" s="26"/>
      <c r="G243" s="10">
        <v>1</v>
      </c>
      <c r="H243" s="9" t="s">
        <v>127</v>
      </c>
      <c r="I243" s="35"/>
      <c r="J243" s="21">
        <f t="shared" si="39"/>
        <v>81</v>
      </c>
      <c r="K243" s="21" t="str">
        <f t="shared" si="40"/>
        <v>D115XF</v>
      </c>
      <c r="L243" s="21" t="str">
        <f t="shared" si="41"/>
        <v>Desde cuando tenía 15 años de edad fue maltratada  físicamente por: líder religioso</v>
      </c>
      <c r="M243" s="21" t="str">
        <f t="shared" si="42"/>
        <v>N</v>
      </c>
      <c r="N243" s="21">
        <f t="shared" si="43"/>
        <v>1</v>
      </c>
      <c r="O243" s="21" t="str">
        <f t="shared" si="44"/>
        <v>0:1, 8</v>
      </c>
      <c r="P243" s="21">
        <f t="shared" si="45"/>
        <v>1</v>
      </c>
      <c r="Q243" s="21" t="str">
        <f t="shared" si="46"/>
        <v>Sí</v>
      </c>
      <c r="R243" s="21" t="str">
        <f t="shared" si="49"/>
        <v>NULL</v>
      </c>
    </row>
    <row r="244" spans="1:18" ht="15" customHeight="1" x14ac:dyDescent="0.2">
      <c r="A244" s="24"/>
      <c r="B244" s="27"/>
      <c r="C244" s="27"/>
      <c r="D244" s="27"/>
      <c r="E244" s="30"/>
      <c r="F244" s="27"/>
      <c r="G244" s="10">
        <v>8</v>
      </c>
      <c r="H244" s="9" t="s">
        <v>128</v>
      </c>
      <c r="I244" s="36"/>
      <c r="J244" s="21">
        <f t="shared" si="39"/>
        <v>81</v>
      </c>
      <c r="K244" s="21" t="str">
        <f t="shared" si="40"/>
        <v>D115XF</v>
      </c>
      <c r="L244" s="21" t="str">
        <f t="shared" si="41"/>
        <v>Desde cuando tenía 15 años de edad fue maltratada  físicamente por: líder religioso</v>
      </c>
      <c r="M244" s="21" t="str">
        <f t="shared" si="42"/>
        <v>N</v>
      </c>
      <c r="N244" s="21">
        <f t="shared" si="43"/>
        <v>1</v>
      </c>
      <c r="O244" s="21" t="str">
        <f t="shared" si="44"/>
        <v>0:1, 8</v>
      </c>
      <c r="P244" s="21">
        <f t="shared" si="45"/>
        <v>8</v>
      </c>
      <c r="Q244" s="21" t="str">
        <f t="shared" si="46"/>
        <v>No respondio</v>
      </c>
      <c r="R244" s="21" t="str">
        <f t="shared" si="49"/>
        <v>NULL</v>
      </c>
    </row>
    <row r="245" spans="1:18" ht="15" customHeight="1" x14ac:dyDescent="0.2">
      <c r="A245" s="22">
        <v>82</v>
      </c>
      <c r="B245" s="25" t="s">
        <v>187</v>
      </c>
      <c r="C245" s="25" t="s">
        <v>188</v>
      </c>
      <c r="D245" s="25" t="s">
        <v>12</v>
      </c>
      <c r="E245" s="28">
        <v>1</v>
      </c>
      <c r="F245" s="25" t="s">
        <v>18</v>
      </c>
      <c r="G245" s="10">
        <v>0</v>
      </c>
      <c r="H245" s="9" t="s">
        <v>19</v>
      </c>
      <c r="I245" s="34" t="s">
        <v>34</v>
      </c>
      <c r="J245" s="21">
        <f t="shared" si="39"/>
        <v>82</v>
      </c>
      <c r="K245" s="21" t="str">
        <f t="shared" si="40"/>
        <v>D115XG</v>
      </c>
      <c r="L245" s="21" t="str">
        <f t="shared" si="41"/>
        <v>Desde cuando tenía 15 años de edad fue maltratada  físicamente por: abogado</v>
      </c>
      <c r="M245" s="21" t="str">
        <f t="shared" si="42"/>
        <v>N</v>
      </c>
      <c r="N245" s="21">
        <f t="shared" si="43"/>
        <v>1</v>
      </c>
      <c r="O245" s="21" t="str">
        <f t="shared" si="44"/>
        <v>0:1, 8</v>
      </c>
      <c r="P245" s="21">
        <f t="shared" si="45"/>
        <v>0</v>
      </c>
      <c r="Q245" s="21" t="str">
        <f t="shared" si="46"/>
        <v>No</v>
      </c>
      <c r="R245" s="21" t="str">
        <f t="shared" si="49"/>
        <v>NULL</v>
      </c>
    </row>
    <row r="246" spans="1:18" ht="15" customHeight="1" x14ac:dyDescent="0.2">
      <c r="A246" s="23"/>
      <c r="B246" s="26"/>
      <c r="C246" s="26"/>
      <c r="D246" s="26"/>
      <c r="E246" s="29"/>
      <c r="F246" s="26"/>
      <c r="G246" s="10">
        <v>1</v>
      </c>
      <c r="H246" s="9" t="s">
        <v>127</v>
      </c>
      <c r="I246" s="35"/>
      <c r="J246" s="21">
        <f t="shared" si="39"/>
        <v>82</v>
      </c>
      <c r="K246" s="21" t="str">
        <f t="shared" si="40"/>
        <v>D115XG</v>
      </c>
      <c r="L246" s="21" t="str">
        <f t="shared" si="41"/>
        <v>Desde cuando tenía 15 años de edad fue maltratada  físicamente por: abogado</v>
      </c>
      <c r="M246" s="21" t="str">
        <f t="shared" si="42"/>
        <v>N</v>
      </c>
      <c r="N246" s="21">
        <f t="shared" si="43"/>
        <v>1</v>
      </c>
      <c r="O246" s="21" t="str">
        <f t="shared" si="44"/>
        <v>0:1, 8</v>
      </c>
      <c r="P246" s="21">
        <f t="shared" si="45"/>
        <v>1</v>
      </c>
      <c r="Q246" s="21" t="str">
        <f t="shared" si="46"/>
        <v>Sí</v>
      </c>
      <c r="R246" s="21" t="str">
        <f t="shared" si="49"/>
        <v>NULL</v>
      </c>
    </row>
    <row r="247" spans="1:18" ht="15" customHeight="1" x14ac:dyDescent="0.2">
      <c r="A247" s="24"/>
      <c r="B247" s="27"/>
      <c r="C247" s="27"/>
      <c r="D247" s="27"/>
      <c r="E247" s="30"/>
      <c r="F247" s="27"/>
      <c r="G247" s="10">
        <v>8</v>
      </c>
      <c r="H247" s="9" t="s">
        <v>128</v>
      </c>
      <c r="I247" s="36"/>
      <c r="J247" s="21">
        <f t="shared" si="39"/>
        <v>82</v>
      </c>
      <c r="K247" s="21" t="str">
        <f t="shared" si="40"/>
        <v>D115XG</v>
      </c>
      <c r="L247" s="21" t="str">
        <f t="shared" si="41"/>
        <v>Desde cuando tenía 15 años de edad fue maltratada  físicamente por: abogado</v>
      </c>
      <c r="M247" s="21" t="str">
        <f t="shared" si="42"/>
        <v>N</v>
      </c>
      <c r="N247" s="21">
        <f t="shared" si="43"/>
        <v>1</v>
      </c>
      <c r="O247" s="21" t="str">
        <f t="shared" si="44"/>
        <v>0:1, 8</v>
      </c>
      <c r="P247" s="21">
        <f t="shared" si="45"/>
        <v>8</v>
      </c>
      <c r="Q247" s="21" t="str">
        <f t="shared" si="46"/>
        <v>No respondio</v>
      </c>
      <c r="R247" s="21" t="str">
        <f t="shared" si="49"/>
        <v>NULL</v>
      </c>
    </row>
    <row r="248" spans="1:18" ht="15" customHeight="1" x14ac:dyDescent="0.2">
      <c r="A248" s="22">
        <v>83</v>
      </c>
      <c r="B248" s="25" t="s">
        <v>189</v>
      </c>
      <c r="C248" s="25" t="s">
        <v>190</v>
      </c>
      <c r="D248" s="25" t="s">
        <v>12</v>
      </c>
      <c r="E248" s="28">
        <v>1</v>
      </c>
      <c r="F248" s="25" t="s">
        <v>18</v>
      </c>
      <c r="G248" s="10">
        <v>0</v>
      </c>
      <c r="H248" s="9" t="s">
        <v>19</v>
      </c>
      <c r="I248" s="34" t="s">
        <v>34</v>
      </c>
      <c r="J248" s="21">
        <f t="shared" si="39"/>
        <v>83</v>
      </c>
      <c r="K248" s="21" t="str">
        <f t="shared" si="40"/>
        <v>D115XH</v>
      </c>
      <c r="L248" s="21" t="str">
        <f t="shared" si="41"/>
        <v>Desde cuando tenía 15 años de edad fue maltratada  físicamente por: doctor</v>
      </c>
      <c r="M248" s="21" t="str">
        <f t="shared" si="42"/>
        <v>N</v>
      </c>
      <c r="N248" s="21">
        <f t="shared" si="43"/>
        <v>1</v>
      </c>
      <c r="O248" s="21" t="str">
        <f t="shared" si="44"/>
        <v>0:1, 8</v>
      </c>
      <c r="P248" s="21">
        <f t="shared" si="45"/>
        <v>0</v>
      </c>
      <c r="Q248" s="21" t="str">
        <f t="shared" si="46"/>
        <v>No</v>
      </c>
      <c r="R248" s="21" t="str">
        <f t="shared" si="49"/>
        <v>NULL</v>
      </c>
    </row>
    <row r="249" spans="1:18" ht="15" customHeight="1" x14ac:dyDescent="0.2">
      <c r="A249" s="23"/>
      <c r="B249" s="26"/>
      <c r="C249" s="26"/>
      <c r="D249" s="26"/>
      <c r="E249" s="29"/>
      <c r="F249" s="26"/>
      <c r="G249" s="10">
        <v>1</v>
      </c>
      <c r="H249" s="9" t="s">
        <v>127</v>
      </c>
      <c r="I249" s="35"/>
      <c r="J249" s="21">
        <f t="shared" si="39"/>
        <v>83</v>
      </c>
      <c r="K249" s="21" t="str">
        <f t="shared" si="40"/>
        <v>D115XH</v>
      </c>
      <c r="L249" s="21" t="str">
        <f t="shared" si="41"/>
        <v>Desde cuando tenía 15 años de edad fue maltratada  físicamente por: doctor</v>
      </c>
      <c r="M249" s="21" t="str">
        <f t="shared" si="42"/>
        <v>N</v>
      </c>
      <c r="N249" s="21">
        <f t="shared" si="43"/>
        <v>1</v>
      </c>
      <c r="O249" s="21" t="str">
        <f t="shared" si="44"/>
        <v>0:1, 8</v>
      </c>
      <c r="P249" s="21">
        <f t="shared" si="45"/>
        <v>1</v>
      </c>
      <c r="Q249" s="21" t="str">
        <f t="shared" si="46"/>
        <v>Sí</v>
      </c>
      <c r="R249" s="21" t="str">
        <f t="shared" si="49"/>
        <v>NULL</v>
      </c>
    </row>
    <row r="250" spans="1:18" ht="15" customHeight="1" x14ac:dyDescent="0.2">
      <c r="A250" s="24"/>
      <c r="B250" s="27"/>
      <c r="C250" s="27"/>
      <c r="D250" s="27"/>
      <c r="E250" s="30"/>
      <c r="F250" s="27"/>
      <c r="G250" s="10">
        <v>8</v>
      </c>
      <c r="H250" s="9" t="s">
        <v>128</v>
      </c>
      <c r="I250" s="36"/>
      <c r="J250" s="21">
        <f t="shared" si="39"/>
        <v>83</v>
      </c>
      <c r="K250" s="21" t="str">
        <f t="shared" si="40"/>
        <v>D115XH</v>
      </c>
      <c r="L250" s="21" t="str">
        <f t="shared" si="41"/>
        <v>Desde cuando tenía 15 años de edad fue maltratada  físicamente por: doctor</v>
      </c>
      <c r="M250" s="21" t="str">
        <f t="shared" si="42"/>
        <v>N</v>
      </c>
      <c r="N250" s="21">
        <f t="shared" si="43"/>
        <v>1</v>
      </c>
      <c r="O250" s="21" t="str">
        <f t="shared" si="44"/>
        <v>0:1, 8</v>
      </c>
      <c r="P250" s="21">
        <f t="shared" si="45"/>
        <v>8</v>
      </c>
      <c r="Q250" s="21" t="str">
        <f t="shared" si="46"/>
        <v>No respondio</v>
      </c>
      <c r="R250" s="21" t="str">
        <f t="shared" si="49"/>
        <v>NULL</v>
      </c>
    </row>
    <row r="251" spans="1:18" ht="15" customHeight="1" x14ac:dyDescent="0.2">
      <c r="A251" s="22">
        <v>84</v>
      </c>
      <c r="B251" s="25" t="s">
        <v>191</v>
      </c>
      <c r="C251" s="25" t="s">
        <v>192</v>
      </c>
      <c r="D251" s="25" t="s">
        <v>12</v>
      </c>
      <c r="E251" s="28">
        <v>1</v>
      </c>
      <c r="F251" s="25" t="s">
        <v>18</v>
      </c>
      <c r="G251" s="10">
        <v>0</v>
      </c>
      <c r="H251" s="9" t="s">
        <v>19</v>
      </c>
      <c r="I251" s="34" t="s">
        <v>34</v>
      </c>
      <c r="J251" s="21">
        <f t="shared" si="39"/>
        <v>84</v>
      </c>
      <c r="K251" s="21" t="str">
        <f t="shared" si="40"/>
        <v>D115XI</v>
      </c>
      <c r="L251" s="21" t="str">
        <f t="shared" si="41"/>
        <v>Desde cuando tenía 15 años de edad fue maltratada  físicamente por: CS</v>
      </c>
      <c r="M251" s="21" t="str">
        <f t="shared" si="42"/>
        <v>N</v>
      </c>
      <c r="N251" s="21">
        <f t="shared" si="43"/>
        <v>1</v>
      </c>
      <c r="O251" s="21" t="str">
        <f t="shared" si="44"/>
        <v>0:1, 8</v>
      </c>
      <c r="P251" s="21">
        <f t="shared" si="45"/>
        <v>0</v>
      </c>
      <c r="Q251" s="21" t="str">
        <f t="shared" si="46"/>
        <v>No</v>
      </c>
      <c r="R251" s="21" t="str">
        <f t="shared" si="49"/>
        <v>NULL</v>
      </c>
    </row>
    <row r="252" spans="1:18" ht="15" customHeight="1" x14ac:dyDescent="0.2">
      <c r="A252" s="23"/>
      <c r="B252" s="26"/>
      <c r="C252" s="26"/>
      <c r="D252" s="26"/>
      <c r="E252" s="29"/>
      <c r="F252" s="26"/>
      <c r="G252" s="10">
        <v>1</v>
      </c>
      <c r="H252" s="9" t="s">
        <v>127</v>
      </c>
      <c r="I252" s="35"/>
      <c r="J252" s="21">
        <f t="shared" si="39"/>
        <v>84</v>
      </c>
      <c r="K252" s="21" t="str">
        <f t="shared" si="40"/>
        <v>D115XI</v>
      </c>
      <c r="L252" s="21" t="str">
        <f t="shared" si="41"/>
        <v>Desde cuando tenía 15 años de edad fue maltratada  físicamente por: CS</v>
      </c>
      <c r="M252" s="21" t="str">
        <f t="shared" si="42"/>
        <v>N</v>
      </c>
      <c r="N252" s="21">
        <f t="shared" si="43"/>
        <v>1</v>
      </c>
      <c r="O252" s="21" t="str">
        <f t="shared" si="44"/>
        <v>0:1, 8</v>
      </c>
      <c r="P252" s="21">
        <f t="shared" si="45"/>
        <v>1</v>
      </c>
      <c r="Q252" s="21" t="str">
        <f t="shared" si="46"/>
        <v>Sí</v>
      </c>
      <c r="R252" s="21" t="str">
        <f t="shared" si="49"/>
        <v>NULL</v>
      </c>
    </row>
    <row r="253" spans="1:18" ht="15" customHeight="1" x14ac:dyDescent="0.2">
      <c r="A253" s="24"/>
      <c r="B253" s="27"/>
      <c r="C253" s="27"/>
      <c r="D253" s="27"/>
      <c r="E253" s="30"/>
      <c r="F253" s="27"/>
      <c r="G253" s="10">
        <v>8</v>
      </c>
      <c r="H253" s="9" t="s">
        <v>128</v>
      </c>
      <c r="I253" s="36"/>
      <c r="J253" s="21">
        <f t="shared" si="39"/>
        <v>84</v>
      </c>
      <c r="K253" s="21" t="str">
        <f t="shared" si="40"/>
        <v>D115XI</v>
      </c>
      <c r="L253" s="21" t="str">
        <f t="shared" si="41"/>
        <v>Desde cuando tenía 15 años de edad fue maltratada  físicamente por: CS</v>
      </c>
      <c r="M253" s="21" t="str">
        <f t="shared" si="42"/>
        <v>N</v>
      </c>
      <c r="N253" s="21">
        <f t="shared" si="43"/>
        <v>1</v>
      </c>
      <c r="O253" s="21" t="str">
        <f t="shared" si="44"/>
        <v>0:1, 8</v>
      </c>
      <c r="P253" s="21">
        <f t="shared" si="45"/>
        <v>8</v>
      </c>
      <c r="Q253" s="21" t="str">
        <f t="shared" si="46"/>
        <v>No respondio</v>
      </c>
      <c r="R253" s="21" t="str">
        <f t="shared" si="49"/>
        <v>NULL</v>
      </c>
    </row>
    <row r="254" spans="1:18" ht="15" customHeight="1" x14ac:dyDescent="0.2">
      <c r="A254" s="22">
        <v>85</v>
      </c>
      <c r="B254" s="25" t="s">
        <v>193</v>
      </c>
      <c r="C254" s="25" t="s">
        <v>192</v>
      </c>
      <c r="D254" s="25" t="s">
        <v>12</v>
      </c>
      <c r="E254" s="28">
        <v>1</v>
      </c>
      <c r="F254" s="25" t="s">
        <v>18</v>
      </c>
      <c r="G254" s="10">
        <v>0</v>
      </c>
      <c r="H254" s="9" t="s">
        <v>19</v>
      </c>
      <c r="I254" s="34" t="s">
        <v>34</v>
      </c>
      <c r="J254" s="21">
        <f t="shared" si="39"/>
        <v>85</v>
      </c>
      <c r="K254" s="21" t="str">
        <f t="shared" si="40"/>
        <v>D115XJ</v>
      </c>
      <c r="L254" s="21" t="str">
        <f t="shared" si="41"/>
        <v>Desde cuando tenía 15 años de edad fue maltratada  físicamente por: CS</v>
      </c>
      <c r="M254" s="21" t="str">
        <f t="shared" si="42"/>
        <v>N</v>
      </c>
      <c r="N254" s="21">
        <f t="shared" si="43"/>
        <v>1</v>
      </c>
      <c r="O254" s="21" t="str">
        <f t="shared" si="44"/>
        <v>0:1, 8</v>
      </c>
      <c r="P254" s="21">
        <f t="shared" si="45"/>
        <v>0</v>
      </c>
      <c r="Q254" s="21" t="str">
        <f t="shared" si="46"/>
        <v>No</v>
      </c>
      <c r="R254" s="21" t="str">
        <f t="shared" si="49"/>
        <v>NULL</v>
      </c>
    </row>
    <row r="255" spans="1:18" ht="15" customHeight="1" x14ac:dyDescent="0.2">
      <c r="A255" s="23"/>
      <c r="B255" s="26"/>
      <c r="C255" s="26"/>
      <c r="D255" s="26"/>
      <c r="E255" s="29"/>
      <c r="F255" s="26"/>
      <c r="G255" s="10">
        <v>1</v>
      </c>
      <c r="H255" s="9" t="s">
        <v>127</v>
      </c>
      <c r="I255" s="35"/>
      <c r="J255" s="21">
        <f t="shared" si="39"/>
        <v>85</v>
      </c>
      <c r="K255" s="21" t="str">
        <f t="shared" si="40"/>
        <v>D115XJ</v>
      </c>
      <c r="L255" s="21" t="str">
        <f t="shared" si="41"/>
        <v>Desde cuando tenía 15 años de edad fue maltratada  físicamente por: CS</v>
      </c>
      <c r="M255" s="21" t="str">
        <f t="shared" si="42"/>
        <v>N</v>
      </c>
      <c r="N255" s="21">
        <f t="shared" si="43"/>
        <v>1</v>
      </c>
      <c r="O255" s="21" t="str">
        <f t="shared" si="44"/>
        <v>0:1, 8</v>
      </c>
      <c r="P255" s="21">
        <f t="shared" si="45"/>
        <v>1</v>
      </c>
      <c r="Q255" s="21" t="str">
        <f t="shared" si="46"/>
        <v>Sí</v>
      </c>
      <c r="R255" s="21" t="str">
        <f t="shared" si="49"/>
        <v>NULL</v>
      </c>
    </row>
    <row r="256" spans="1:18" ht="15" customHeight="1" x14ac:dyDescent="0.2">
      <c r="A256" s="24"/>
      <c r="B256" s="27"/>
      <c r="C256" s="27"/>
      <c r="D256" s="27"/>
      <c r="E256" s="30"/>
      <c r="F256" s="27"/>
      <c r="G256" s="10">
        <v>8</v>
      </c>
      <c r="H256" s="9" t="s">
        <v>128</v>
      </c>
      <c r="I256" s="36"/>
      <c r="J256" s="21">
        <f t="shared" si="39"/>
        <v>85</v>
      </c>
      <c r="K256" s="21" t="str">
        <f t="shared" si="40"/>
        <v>D115XJ</v>
      </c>
      <c r="L256" s="21" t="str">
        <f t="shared" si="41"/>
        <v>Desde cuando tenía 15 años de edad fue maltratada  físicamente por: CS</v>
      </c>
      <c r="M256" s="21" t="str">
        <f t="shared" si="42"/>
        <v>N</v>
      </c>
      <c r="N256" s="21">
        <f t="shared" si="43"/>
        <v>1</v>
      </c>
      <c r="O256" s="21" t="str">
        <f t="shared" si="44"/>
        <v>0:1, 8</v>
      </c>
      <c r="P256" s="21">
        <f t="shared" si="45"/>
        <v>8</v>
      </c>
      <c r="Q256" s="21" t="str">
        <f t="shared" si="46"/>
        <v>No respondio</v>
      </c>
      <c r="R256" s="21" t="str">
        <f t="shared" si="49"/>
        <v>NULL</v>
      </c>
    </row>
    <row r="257" spans="1:18" ht="15" customHeight="1" x14ac:dyDescent="0.2">
      <c r="A257" s="22">
        <v>86</v>
      </c>
      <c r="B257" s="25" t="s">
        <v>194</v>
      </c>
      <c r="C257" s="25" t="s">
        <v>192</v>
      </c>
      <c r="D257" s="25" t="s">
        <v>12</v>
      </c>
      <c r="E257" s="28">
        <v>1</v>
      </c>
      <c r="F257" s="25" t="s">
        <v>18</v>
      </c>
      <c r="G257" s="10">
        <v>0</v>
      </c>
      <c r="H257" s="9" t="s">
        <v>19</v>
      </c>
      <c r="I257" s="34" t="s">
        <v>34</v>
      </c>
      <c r="J257" s="21">
        <f t="shared" si="39"/>
        <v>86</v>
      </c>
      <c r="K257" s="21" t="str">
        <f t="shared" si="40"/>
        <v>D115XK</v>
      </c>
      <c r="L257" s="21" t="str">
        <f t="shared" si="41"/>
        <v>Desde cuando tenía 15 años de edad fue maltratada  físicamente por: CS</v>
      </c>
      <c r="M257" s="21" t="str">
        <f t="shared" si="42"/>
        <v>N</v>
      </c>
      <c r="N257" s="21">
        <f t="shared" si="43"/>
        <v>1</v>
      </c>
      <c r="O257" s="21" t="str">
        <f t="shared" si="44"/>
        <v>0:1, 8</v>
      </c>
      <c r="P257" s="21">
        <f t="shared" si="45"/>
        <v>0</v>
      </c>
      <c r="Q257" s="21" t="str">
        <f t="shared" si="46"/>
        <v>No</v>
      </c>
      <c r="R257" s="21" t="str">
        <f t="shared" si="49"/>
        <v>NULL</v>
      </c>
    </row>
    <row r="258" spans="1:18" ht="15" customHeight="1" x14ac:dyDescent="0.2">
      <c r="A258" s="23"/>
      <c r="B258" s="26"/>
      <c r="C258" s="26"/>
      <c r="D258" s="26"/>
      <c r="E258" s="29"/>
      <c r="F258" s="26"/>
      <c r="G258" s="10">
        <v>1</v>
      </c>
      <c r="H258" s="9" t="s">
        <v>127</v>
      </c>
      <c r="I258" s="35"/>
      <c r="J258" s="21">
        <f t="shared" si="39"/>
        <v>86</v>
      </c>
      <c r="K258" s="21" t="str">
        <f t="shared" si="40"/>
        <v>D115XK</v>
      </c>
      <c r="L258" s="21" t="str">
        <f t="shared" si="41"/>
        <v>Desde cuando tenía 15 años de edad fue maltratada  físicamente por: CS</v>
      </c>
      <c r="M258" s="21" t="str">
        <f t="shared" si="42"/>
        <v>N</v>
      </c>
      <c r="N258" s="21">
        <f t="shared" si="43"/>
        <v>1</v>
      </c>
      <c r="O258" s="21" t="str">
        <f t="shared" si="44"/>
        <v>0:1, 8</v>
      </c>
      <c r="P258" s="21">
        <f t="shared" si="45"/>
        <v>1</v>
      </c>
      <c r="Q258" s="21" t="str">
        <f t="shared" si="46"/>
        <v>Sí</v>
      </c>
      <c r="R258" s="21" t="str">
        <f t="shared" si="49"/>
        <v>NULL</v>
      </c>
    </row>
    <row r="259" spans="1:18" ht="15" customHeight="1" x14ac:dyDescent="0.2">
      <c r="A259" s="24"/>
      <c r="B259" s="27"/>
      <c r="C259" s="27"/>
      <c r="D259" s="27"/>
      <c r="E259" s="30"/>
      <c r="F259" s="27"/>
      <c r="G259" s="10">
        <v>8</v>
      </c>
      <c r="H259" s="9" t="s">
        <v>128</v>
      </c>
      <c r="I259" s="36"/>
      <c r="J259" s="21">
        <f t="shared" si="39"/>
        <v>86</v>
      </c>
      <c r="K259" s="21" t="str">
        <f t="shared" si="40"/>
        <v>D115XK</v>
      </c>
      <c r="L259" s="21" t="str">
        <f t="shared" si="41"/>
        <v>Desde cuando tenía 15 años de edad fue maltratada  físicamente por: CS</v>
      </c>
      <c r="M259" s="21" t="str">
        <f t="shared" si="42"/>
        <v>N</v>
      </c>
      <c r="N259" s="21">
        <f t="shared" si="43"/>
        <v>1</v>
      </c>
      <c r="O259" s="21" t="str">
        <f t="shared" si="44"/>
        <v>0:1, 8</v>
      </c>
      <c r="P259" s="21">
        <f t="shared" si="45"/>
        <v>8</v>
      </c>
      <c r="Q259" s="21" t="str">
        <f t="shared" si="46"/>
        <v>No respondio</v>
      </c>
      <c r="R259" s="21" t="str">
        <f t="shared" si="49"/>
        <v>NULL</v>
      </c>
    </row>
    <row r="260" spans="1:18" ht="15" customHeight="1" x14ac:dyDescent="0.2">
      <c r="A260" s="22">
        <v>87</v>
      </c>
      <c r="B260" s="25" t="s">
        <v>195</v>
      </c>
      <c r="C260" s="25" t="s">
        <v>196</v>
      </c>
      <c r="D260" s="25" t="s">
        <v>12</v>
      </c>
      <c r="E260" s="28">
        <v>2</v>
      </c>
      <c r="F260" s="25" t="s">
        <v>197</v>
      </c>
      <c r="G260" s="10">
        <v>1</v>
      </c>
      <c r="H260" s="9" t="s">
        <v>198</v>
      </c>
      <c r="I260" s="31"/>
      <c r="J260" s="21">
        <f t="shared" si="39"/>
        <v>87</v>
      </c>
      <c r="K260" s="21" t="str">
        <f t="shared" si="40"/>
        <v>D116</v>
      </c>
      <c r="L260" s="21" t="str">
        <f t="shared" si="41"/>
        <v>Persona que la maltrato físicamente con mayor frecuencia</v>
      </c>
      <c r="M260" s="21" t="str">
        <f t="shared" si="42"/>
        <v>N</v>
      </c>
      <c r="N260" s="21">
        <f t="shared" si="43"/>
        <v>2</v>
      </c>
      <c r="O260" s="21" t="str">
        <f t="shared" si="44"/>
        <v>1:20, 96</v>
      </c>
      <c r="P260" s="21">
        <f t="shared" si="45"/>
        <v>1</v>
      </c>
      <c r="Q260" s="21" t="str">
        <f t="shared" si="46"/>
        <v>Madre</v>
      </c>
      <c r="R260" s="21" t="str">
        <f t="shared" si="47"/>
        <v/>
      </c>
    </row>
    <row r="261" spans="1:18" ht="15" customHeight="1" x14ac:dyDescent="0.2">
      <c r="A261" s="23"/>
      <c r="B261" s="26"/>
      <c r="C261" s="26"/>
      <c r="D261" s="26"/>
      <c r="E261" s="29"/>
      <c r="F261" s="26"/>
      <c r="G261" s="10">
        <v>2</v>
      </c>
      <c r="H261" s="9" t="s">
        <v>199</v>
      </c>
      <c r="I261" s="32"/>
      <c r="J261" s="21">
        <f t="shared" si="39"/>
        <v>87</v>
      </c>
      <c r="K261" s="21" t="str">
        <f t="shared" si="40"/>
        <v>D116</v>
      </c>
      <c r="L261" s="21" t="str">
        <f t="shared" si="41"/>
        <v>Persona que la maltrato físicamente con mayor frecuencia</v>
      </c>
      <c r="M261" s="21" t="str">
        <f t="shared" si="42"/>
        <v>N</v>
      </c>
      <c r="N261" s="21">
        <f t="shared" si="43"/>
        <v>2</v>
      </c>
      <c r="O261" s="21" t="str">
        <f t="shared" si="44"/>
        <v>1:20, 96</v>
      </c>
      <c r="P261" s="21">
        <f t="shared" si="45"/>
        <v>2</v>
      </c>
      <c r="Q261" s="21" t="str">
        <f t="shared" si="46"/>
        <v>Padre</v>
      </c>
      <c r="R261" s="21" t="str">
        <f t="shared" si="47"/>
        <v/>
      </c>
    </row>
    <row r="262" spans="1:18" ht="15" customHeight="1" x14ac:dyDescent="0.2">
      <c r="A262" s="23"/>
      <c r="B262" s="26"/>
      <c r="C262" s="26"/>
      <c r="D262" s="26"/>
      <c r="E262" s="29"/>
      <c r="F262" s="26"/>
      <c r="G262" s="10">
        <v>3</v>
      </c>
      <c r="H262" s="9" t="s">
        <v>200</v>
      </c>
      <c r="I262" s="32"/>
      <c r="J262" s="21">
        <f t="shared" si="39"/>
        <v>87</v>
      </c>
      <c r="K262" s="21" t="str">
        <f t="shared" si="40"/>
        <v>D116</v>
      </c>
      <c r="L262" s="21" t="str">
        <f t="shared" si="41"/>
        <v>Persona que la maltrato físicamente con mayor frecuencia</v>
      </c>
      <c r="M262" s="21" t="str">
        <f t="shared" si="42"/>
        <v>N</v>
      </c>
      <c r="N262" s="21">
        <f t="shared" si="43"/>
        <v>2</v>
      </c>
      <c r="O262" s="21" t="str">
        <f t="shared" si="44"/>
        <v>1:20, 96</v>
      </c>
      <c r="P262" s="21">
        <f t="shared" si="45"/>
        <v>3</v>
      </c>
      <c r="Q262" s="21" t="str">
        <f t="shared" si="46"/>
        <v>Madrastra</v>
      </c>
      <c r="R262" s="21" t="str">
        <f t="shared" si="47"/>
        <v/>
      </c>
    </row>
    <row r="263" spans="1:18" ht="15" customHeight="1" x14ac:dyDescent="0.2">
      <c r="A263" s="23"/>
      <c r="B263" s="26"/>
      <c r="C263" s="26"/>
      <c r="D263" s="26"/>
      <c r="E263" s="29"/>
      <c r="F263" s="26"/>
      <c r="G263" s="10">
        <v>4</v>
      </c>
      <c r="H263" s="9" t="s">
        <v>201</v>
      </c>
      <c r="I263" s="32"/>
      <c r="J263" s="21">
        <f t="shared" si="39"/>
        <v>87</v>
      </c>
      <c r="K263" s="21" t="str">
        <f t="shared" si="40"/>
        <v>D116</v>
      </c>
      <c r="L263" s="21" t="str">
        <f t="shared" si="41"/>
        <v>Persona que la maltrato físicamente con mayor frecuencia</v>
      </c>
      <c r="M263" s="21" t="str">
        <f t="shared" si="42"/>
        <v>N</v>
      </c>
      <c r="N263" s="21">
        <f t="shared" si="43"/>
        <v>2</v>
      </c>
      <c r="O263" s="21" t="str">
        <f t="shared" si="44"/>
        <v>1:20, 96</v>
      </c>
      <c r="P263" s="21">
        <f t="shared" si="45"/>
        <v>4</v>
      </c>
      <c r="Q263" s="21" t="str">
        <f t="shared" si="46"/>
        <v>Padrastro</v>
      </c>
      <c r="R263" s="21" t="str">
        <f t="shared" si="47"/>
        <v/>
      </c>
    </row>
    <row r="264" spans="1:18" ht="15" customHeight="1" x14ac:dyDescent="0.2">
      <c r="A264" s="23"/>
      <c r="B264" s="26"/>
      <c r="C264" s="26"/>
      <c r="D264" s="26"/>
      <c r="E264" s="29"/>
      <c r="F264" s="26"/>
      <c r="G264" s="10">
        <v>5</v>
      </c>
      <c r="H264" s="9" t="s">
        <v>202</v>
      </c>
      <c r="I264" s="32"/>
      <c r="J264" s="21">
        <f t="shared" si="39"/>
        <v>87</v>
      </c>
      <c r="K264" s="21" t="str">
        <f t="shared" si="40"/>
        <v>D116</v>
      </c>
      <c r="L264" s="21" t="str">
        <f t="shared" si="41"/>
        <v>Persona que la maltrato físicamente con mayor frecuencia</v>
      </c>
      <c r="M264" s="21" t="str">
        <f t="shared" si="42"/>
        <v>N</v>
      </c>
      <c r="N264" s="21">
        <f t="shared" si="43"/>
        <v>2</v>
      </c>
      <c r="O264" s="21" t="str">
        <f t="shared" si="44"/>
        <v>1:20, 96</v>
      </c>
      <c r="P264" s="21">
        <f t="shared" si="45"/>
        <v>5</v>
      </c>
      <c r="Q264" s="21" t="str">
        <f t="shared" si="46"/>
        <v>Hermana</v>
      </c>
      <c r="R264" s="21" t="str">
        <f t="shared" si="47"/>
        <v/>
      </c>
    </row>
    <row r="265" spans="1:18" ht="15" customHeight="1" x14ac:dyDescent="0.2">
      <c r="A265" s="23"/>
      <c r="B265" s="26"/>
      <c r="C265" s="26"/>
      <c r="D265" s="26"/>
      <c r="E265" s="29"/>
      <c r="F265" s="26"/>
      <c r="G265" s="10">
        <v>6</v>
      </c>
      <c r="H265" s="9" t="s">
        <v>203</v>
      </c>
      <c r="I265" s="32"/>
      <c r="J265" s="21">
        <f t="shared" si="39"/>
        <v>87</v>
      </c>
      <c r="K265" s="21" t="str">
        <f t="shared" si="40"/>
        <v>D116</v>
      </c>
      <c r="L265" s="21" t="str">
        <f t="shared" si="41"/>
        <v>Persona que la maltrato físicamente con mayor frecuencia</v>
      </c>
      <c r="M265" s="21" t="str">
        <f t="shared" si="42"/>
        <v>N</v>
      </c>
      <c r="N265" s="21">
        <f t="shared" si="43"/>
        <v>2</v>
      </c>
      <c r="O265" s="21" t="str">
        <f t="shared" si="44"/>
        <v>1:20, 96</v>
      </c>
      <c r="P265" s="21">
        <f t="shared" si="45"/>
        <v>6</v>
      </c>
      <c r="Q265" s="21" t="str">
        <f t="shared" si="46"/>
        <v>Hermano</v>
      </c>
      <c r="R265" s="21" t="str">
        <f t="shared" si="47"/>
        <v/>
      </c>
    </row>
    <row r="266" spans="1:18" ht="15" customHeight="1" x14ac:dyDescent="0.2">
      <c r="A266" s="23"/>
      <c r="B266" s="26"/>
      <c r="C266" s="26"/>
      <c r="D266" s="26"/>
      <c r="E266" s="29"/>
      <c r="F266" s="26"/>
      <c r="G266" s="10">
        <v>7</v>
      </c>
      <c r="H266" s="9" t="s">
        <v>204</v>
      </c>
      <c r="I266" s="32"/>
      <c r="J266" s="21">
        <f t="shared" si="39"/>
        <v>87</v>
      </c>
      <c r="K266" s="21" t="str">
        <f t="shared" si="40"/>
        <v>D116</v>
      </c>
      <c r="L266" s="21" t="str">
        <f t="shared" si="41"/>
        <v>Persona que la maltrato físicamente con mayor frecuencia</v>
      </c>
      <c r="M266" s="21" t="str">
        <f t="shared" si="42"/>
        <v>N</v>
      </c>
      <c r="N266" s="21">
        <f t="shared" si="43"/>
        <v>2</v>
      </c>
      <c r="O266" s="21" t="str">
        <f t="shared" si="44"/>
        <v>1:20, 96</v>
      </c>
      <c r="P266" s="21">
        <f t="shared" si="45"/>
        <v>7</v>
      </c>
      <c r="Q266" s="21" t="str">
        <f t="shared" si="46"/>
        <v>Hija</v>
      </c>
      <c r="R266" s="21" t="str">
        <f t="shared" si="47"/>
        <v/>
      </c>
    </row>
    <row r="267" spans="1:18" ht="15" customHeight="1" x14ac:dyDescent="0.2">
      <c r="A267" s="23"/>
      <c r="B267" s="26"/>
      <c r="C267" s="26"/>
      <c r="D267" s="26"/>
      <c r="E267" s="29"/>
      <c r="F267" s="26"/>
      <c r="G267" s="10">
        <v>8</v>
      </c>
      <c r="H267" s="9" t="s">
        <v>205</v>
      </c>
      <c r="I267" s="32"/>
      <c r="J267" s="21">
        <f t="shared" si="39"/>
        <v>87</v>
      </c>
      <c r="K267" s="21" t="str">
        <f t="shared" si="40"/>
        <v>D116</v>
      </c>
      <c r="L267" s="21" t="str">
        <f t="shared" si="41"/>
        <v>Persona que la maltrato físicamente con mayor frecuencia</v>
      </c>
      <c r="M267" s="21" t="str">
        <f t="shared" si="42"/>
        <v>N</v>
      </c>
      <c r="N267" s="21">
        <f t="shared" si="43"/>
        <v>2</v>
      </c>
      <c r="O267" s="21" t="str">
        <f t="shared" si="44"/>
        <v>1:20, 96</v>
      </c>
      <c r="P267" s="21">
        <f t="shared" si="45"/>
        <v>8</v>
      </c>
      <c r="Q267" s="21" t="str">
        <f t="shared" si="46"/>
        <v>Hijo</v>
      </c>
      <c r="R267" s="21" t="str">
        <f t="shared" si="47"/>
        <v/>
      </c>
    </row>
    <row r="268" spans="1:18" ht="15" customHeight="1" x14ac:dyDescent="0.2">
      <c r="A268" s="23"/>
      <c r="B268" s="26"/>
      <c r="C268" s="26"/>
      <c r="D268" s="26"/>
      <c r="E268" s="29"/>
      <c r="F268" s="26"/>
      <c r="G268" s="10">
        <v>9</v>
      </c>
      <c r="H268" s="9" t="s">
        <v>206</v>
      </c>
      <c r="I268" s="32"/>
      <c r="J268" s="21">
        <f t="shared" si="39"/>
        <v>87</v>
      </c>
      <c r="K268" s="21" t="str">
        <f t="shared" si="40"/>
        <v>D116</v>
      </c>
      <c r="L268" s="21" t="str">
        <f t="shared" si="41"/>
        <v>Persona que la maltrato físicamente con mayor frecuencia</v>
      </c>
      <c r="M268" s="21" t="str">
        <f t="shared" si="42"/>
        <v>N</v>
      </c>
      <c r="N268" s="21">
        <f t="shared" si="43"/>
        <v>2</v>
      </c>
      <c r="O268" s="21" t="str">
        <f t="shared" si="44"/>
        <v>1:20, 96</v>
      </c>
      <c r="P268" s="21">
        <f t="shared" si="45"/>
        <v>9</v>
      </c>
      <c r="Q268" s="21" t="str">
        <f t="shared" si="46"/>
        <v>Ex-esposo/ex-compañero</v>
      </c>
      <c r="R268" s="21" t="str">
        <f t="shared" si="47"/>
        <v/>
      </c>
    </row>
    <row r="269" spans="1:18" ht="15" customHeight="1" x14ac:dyDescent="0.2">
      <c r="A269" s="23"/>
      <c r="B269" s="26"/>
      <c r="C269" s="26"/>
      <c r="D269" s="26"/>
      <c r="E269" s="29"/>
      <c r="F269" s="26"/>
      <c r="G269" s="10">
        <v>10</v>
      </c>
      <c r="H269" s="9" t="s">
        <v>207</v>
      </c>
      <c r="I269" s="32"/>
      <c r="J269" s="21">
        <f t="shared" si="39"/>
        <v>87</v>
      </c>
      <c r="K269" s="21" t="str">
        <f t="shared" si="40"/>
        <v>D116</v>
      </c>
      <c r="L269" s="21" t="str">
        <f t="shared" si="41"/>
        <v>Persona que la maltrato físicamente con mayor frecuencia</v>
      </c>
      <c r="M269" s="21" t="str">
        <f t="shared" si="42"/>
        <v>N</v>
      </c>
      <c r="N269" s="21">
        <f t="shared" si="43"/>
        <v>2</v>
      </c>
      <c r="O269" s="21" t="str">
        <f t="shared" si="44"/>
        <v>1:20, 96</v>
      </c>
      <c r="P269" s="21">
        <f t="shared" si="45"/>
        <v>10</v>
      </c>
      <c r="Q269" s="21" t="str">
        <f t="shared" si="46"/>
        <v>Suegra</v>
      </c>
      <c r="R269" s="21" t="str">
        <f t="shared" si="47"/>
        <v/>
      </c>
    </row>
    <row r="270" spans="1:18" ht="15" customHeight="1" x14ac:dyDescent="0.2">
      <c r="A270" s="23"/>
      <c r="B270" s="26"/>
      <c r="C270" s="26"/>
      <c r="D270" s="26"/>
      <c r="E270" s="29"/>
      <c r="F270" s="26"/>
      <c r="G270" s="10">
        <v>11</v>
      </c>
      <c r="H270" s="9" t="s">
        <v>208</v>
      </c>
      <c r="I270" s="32"/>
      <c r="J270" s="21">
        <f t="shared" si="39"/>
        <v>87</v>
      </c>
      <c r="K270" s="21" t="str">
        <f t="shared" si="40"/>
        <v>D116</v>
      </c>
      <c r="L270" s="21" t="str">
        <f t="shared" si="41"/>
        <v>Persona que la maltrato físicamente con mayor frecuencia</v>
      </c>
      <c r="M270" s="21" t="str">
        <f t="shared" si="42"/>
        <v>N</v>
      </c>
      <c r="N270" s="21">
        <f t="shared" si="43"/>
        <v>2</v>
      </c>
      <c r="O270" s="21" t="str">
        <f t="shared" si="44"/>
        <v>1:20, 96</v>
      </c>
      <c r="P270" s="21">
        <f t="shared" si="45"/>
        <v>11</v>
      </c>
      <c r="Q270" s="21" t="str">
        <f t="shared" si="46"/>
        <v>Suegro</v>
      </c>
      <c r="R270" s="21" t="str">
        <f t="shared" si="47"/>
        <v/>
      </c>
    </row>
    <row r="271" spans="1:18" ht="15" customHeight="1" x14ac:dyDescent="0.2">
      <c r="A271" s="23"/>
      <c r="B271" s="26"/>
      <c r="C271" s="26"/>
      <c r="D271" s="26"/>
      <c r="E271" s="29"/>
      <c r="F271" s="26"/>
      <c r="G271" s="10">
        <v>12</v>
      </c>
      <c r="H271" s="9" t="s">
        <v>209</v>
      </c>
      <c r="I271" s="32"/>
      <c r="J271" s="21">
        <f t="shared" si="39"/>
        <v>87</v>
      </c>
      <c r="K271" s="21" t="str">
        <f t="shared" si="40"/>
        <v>D116</v>
      </c>
      <c r="L271" s="21" t="str">
        <f t="shared" si="41"/>
        <v>Persona que la maltrato físicamente con mayor frecuencia</v>
      </c>
      <c r="M271" s="21" t="str">
        <f t="shared" si="42"/>
        <v>N</v>
      </c>
      <c r="N271" s="21">
        <f t="shared" si="43"/>
        <v>2</v>
      </c>
      <c r="O271" s="21" t="str">
        <f t="shared" si="44"/>
        <v>1:20, 96</v>
      </c>
      <c r="P271" s="21">
        <f t="shared" si="45"/>
        <v>12</v>
      </c>
      <c r="Q271" s="21" t="str">
        <f t="shared" si="46"/>
        <v>Otro familiar femenino del esposo</v>
      </c>
      <c r="R271" s="21" t="str">
        <f t="shared" si="47"/>
        <v/>
      </c>
    </row>
    <row r="272" spans="1:18" ht="15" customHeight="1" x14ac:dyDescent="0.2">
      <c r="A272" s="23"/>
      <c r="B272" s="26"/>
      <c r="C272" s="26"/>
      <c r="D272" s="26"/>
      <c r="E272" s="29"/>
      <c r="F272" s="26"/>
      <c r="G272" s="10">
        <v>13</v>
      </c>
      <c r="H272" s="9" t="s">
        <v>210</v>
      </c>
      <c r="I272" s="32"/>
      <c r="J272" s="21">
        <f t="shared" si="39"/>
        <v>87</v>
      </c>
      <c r="K272" s="21" t="str">
        <f t="shared" si="40"/>
        <v>D116</v>
      </c>
      <c r="L272" s="21" t="str">
        <f t="shared" si="41"/>
        <v>Persona que la maltrato físicamente con mayor frecuencia</v>
      </c>
      <c r="M272" s="21" t="str">
        <f t="shared" si="42"/>
        <v>N</v>
      </c>
      <c r="N272" s="21">
        <f t="shared" si="43"/>
        <v>2</v>
      </c>
      <c r="O272" s="21" t="str">
        <f t="shared" si="44"/>
        <v>1:20, 96</v>
      </c>
      <c r="P272" s="21">
        <f t="shared" si="45"/>
        <v>13</v>
      </c>
      <c r="Q272" s="21" t="str">
        <f t="shared" si="46"/>
        <v>Otro familiar masculino del esposo</v>
      </c>
      <c r="R272" s="21" t="str">
        <f t="shared" si="47"/>
        <v/>
      </c>
    </row>
    <row r="273" spans="1:18" ht="15" customHeight="1" x14ac:dyDescent="0.2">
      <c r="A273" s="23"/>
      <c r="B273" s="26"/>
      <c r="C273" s="26"/>
      <c r="D273" s="26"/>
      <c r="E273" s="29"/>
      <c r="F273" s="26"/>
      <c r="G273" s="10">
        <v>14</v>
      </c>
      <c r="H273" s="9" t="s">
        <v>211</v>
      </c>
      <c r="I273" s="32"/>
      <c r="J273" s="21">
        <f t="shared" ref="J273:J336" si="50">IF(A273="",IF(J272="","",J272),A273)</f>
        <v>87</v>
      </c>
      <c r="K273" s="21" t="str">
        <f t="shared" ref="K273:K336" si="51">IF(B273="",IF(K272="","",K272),B273)</f>
        <v>D116</v>
      </c>
      <c r="L273" s="21" t="str">
        <f t="shared" ref="L273:L336" si="52">IF(C273="",IF(L272="","",L272),C273)</f>
        <v>Persona que la maltrato físicamente con mayor frecuencia</v>
      </c>
      <c r="M273" s="21" t="str">
        <f t="shared" ref="M273:M336" si="53">IF(D273="",IF(M272="","",M272),D273)</f>
        <v>N</v>
      </c>
      <c r="N273" s="21">
        <f t="shared" ref="N273:N336" si="54">IF(E273="",IF(N272="","",N272),E273)</f>
        <v>2</v>
      </c>
      <c r="O273" s="21" t="str">
        <f t="shared" ref="O273:O336" si="55">IF(F273="",IF(O272="","",O272),F273)</f>
        <v>1:20, 96</v>
      </c>
      <c r="P273" s="21">
        <f t="shared" ref="P273:P336" si="56">IF(G273="","",G273)</f>
        <v>14</v>
      </c>
      <c r="Q273" s="21" t="str">
        <f t="shared" ref="Q273:Q336" si="57">IF(H273="","",H273)</f>
        <v>Otro pariente femenino</v>
      </c>
      <c r="R273" s="21" t="str">
        <f t="shared" ref="R273:R336" si="58">IF(I273="","",I273)</f>
        <v/>
      </c>
    </row>
    <row r="274" spans="1:18" ht="15" customHeight="1" x14ac:dyDescent="0.2">
      <c r="A274" s="23"/>
      <c r="B274" s="26"/>
      <c r="C274" s="26"/>
      <c r="D274" s="26"/>
      <c r="E274" s="29"/>
      <c r="F274" s="26"/>
      <c r="G274" s="10">
        <v>15</v>
      </c>
      <c r="H274" s="9" t="s">
        <v>212</v>
      </c>
      <c r="I274" s="32"/>
      <c r="J274" s="21">
        <f t="shared" si="50"/>
        <v>87</v>
      </c>
      <c r="K274" s="21" t="str">
        <f t="shared" si="51"/>
        <v>D116</v>
      </c>
      <c r="L274" s="21" t="str">
        <f t="shared" si="52"/>
        <v>Persona que la maltrato físicamente con mayor frecuencia</v>
      </c>
      <c r="M274" s="21" t="str">
        <f t="shared" si="53"/>
        <v>N</v>
      </c>
      <c r="N274" s="21">
        <f t="shared" si="54"/>
        <v>2</v>
      </c>
      <c r="O274" s="21" t="str">
        <f t="shared" si="55"/>
        <v>1:20, 96</v>
      </c>
      <c r="P274" s="21">
        <f t="shared" si="56"/>
        <v>15</v>
      </c>
      <c r="Q274" s="21" t="str">
        <f t="shared" si="57"/>
        <v>Otro pariente masculino</v>
      </c>
      <c r="R274" s="21" t="str">
        <f t="shared" si="58"/>
        <v/>
      </c>
    </row>
    <row r="275" spans="1:18" ht="15" customHeight="1" x14ac:dyDescent="0.2">
      <c r="A275" s="23"/>
      <c r="B275" s="26"/>
      <c r="C275" s="26"/>
      <c r="D275" s="26"/>
      <c r="E275" s="29"/>
      <c r="F275" s="26"/>
      <c r="G275" s="10">
        <v>16</v>
      </c>
      <c r="H275" s="9" t="s">
        <v>213</v>
      </c>
      <c r="I275" s="32"/>
      <c r="J275" s="21">
        <f t="shared" si="50"/>
        <v>87</v>
      </c>
      <c r="K275" s="21" t="str">
        <f t="shared" si="51"/>
        <v>D116</v>
      </c>
      <c r="L275" s="21" t="str">
        <f t="shared" si="52"/>
        <v>Persona que la maltrato físicamente con mayor frecuencia</v>
      </c>
      <c r="M275" s="21" t="str">
        <f t="shared" si="53"/>
        <v>N</v>
      </c>
      <c r="N275" s="21">
        <f t="shared" si="54"/>
        <v>2</v>
      </c>
      <c r="O275" s="21" t="str">
        <f t="shared" si="55"/>
        <v>1:20, 96</v>
      </c>
      <c r="P275" s="21">
        <f t="shared" si="56"/>
        <v>16</v>
      </c>
      <c r="Q275" s="21" t="str">
        <f t="shared" si="57"/>
        <v>Amiga/conocida</v>
      </c>
      <c r="R275" s="21" t="str">
        <f t="shared" si="58"/>
        <v/>
      </c>
    </row>
    <row r="276" spans="1:18" ht="15" customHeight="1" x14ac:dyDescent="0.2">
      <c r="A276" s="23"/>
      <c r="B276" s="26"/>
      <c r="C276" s="26"/>
      <c r="D276" s="26"/>
      <c r="E276" s="29"/>
      <c r="F276" s="26"/>
      <c r="G276" s="10">
        <v>17</v>
      </c>
      <c r="H276" s="9" t="s">
        <v>214</v>
      </c>
      <c r="I276" s="32"/>
      <c r="J276" s="21">
        <f t="shared" si="50"/>
        <v>87</v>
      </c>
      <c r="K276" s="21" t="str">
        <f t="shared" si="51"/>
        <v>D116</v>
      </c>
      <c r="L276" s="21" t="str">
        <f t="shared" si="52"/>
        <v>Persona que la maltrato físicamente con mayor frecuencia</v>
      </c>
      <c r="M276" s="21" t="str">
        <f t="shared" si="53"/>
        <v>N</v>
      </c>
      <c r="N276" s="21">
        <f t="shared" si="54"/>
        <v>2</v>
      </c>
      <c r="O276" s="21" t="str">
        <f t="shared" si="55"/>
        <v>1:20, 96</v>
      </c>
      <c r="P276" s="21">
        <f t="shared" si="56"/>
        <v>17</v>
      </c>
      <c r="Q276" s="21" t="str">
        <f t="shared" si="57"/>
        <v>Amigo/conocido</v>
      </c>
      <c r="R276" s="21" t="str">
        <f t="shared" si="58"/>
        <v/>
      </c>
    </row>
    <row r="277" spans="1:18" ht="15" customHeight="1" x14ac:dyDescent="0.2">
      <c r="A277" s="23"/>
      <c r="B277" s="26"/>
      <c r="C277" s="26"/>
      <c r="D277" s="26"/>
      <c r="E277" s="29"/>
      <c r="F277" s="26"/>
      <c r="G277" s="10">
        <v>18</v>
      </c>
      <c r="H277" s="9" t="s">
        <v>215</v>
      </c>
      <c r="I277" s="32"/>
      <c r="J277" s="21">
        <f t="shared" si="50"/>
        <v>87</v>
      </c>
      <c r="K277" s="21" t="str">
        <f t="shared" si="51"/>
        <v>D116</v>
      </c>
      <c r="L277" s="21" t="str">
        <f t="shared" si="52"/>
        <v>Persona que la maltrato físicamente con mayor frecuencia</v>
      </c>
      <c r="M277" s="21" t="str">
        <f t="shared" si="53"/>
        <v>N</v>
      </c>
      <c r="N277" s="21">
        <f t="shared" si="54"/>
        <v>2</v>
      </c>
      <c r="O277" s="21" t="str">
        <f t="shared" si="55"/>
        <v>1:20, 96</v>
      </c>
      <c r="P277" s="21">
        <f t="shared" si="56"/>
        <v>18</v>
      </c>
      <c r="Q277" s="21" t="str">
        <f t="shared" si="57"/>
        <v>Maestro(a)/Profesor(a)</v>
      </c>
      <c r="R277" s="21" t="str">
        <f t="shared" si="58"/>
        <v/>
      </c>
    </row>
    <row r="278" spans="1:18" ht="15" customHeight="1" x14ac:dyDescent="0.2">
      <c r="A278" s="23"/>
      <c r="B278" s="26"/>
      <c r="C278" s="26"/>
      <c r="D278" s="26"/>
      <c r="E278" s="29"/>
      <c r="F278" s="26"/>
      <c r="G278" s="10">
        <v>19</v>
      </c>
      <c r="H278" s="9" t="s">
        <v>216</v>
      </c>
      <c r="I278" s="32"/>
      <c r="J278" s="21">
        <f t="shared" si="50"/>
        <v>87</v>
      </c>
      <c r="K278" s="21" t="str">
        <f t="shared" si="51"/>
        <v>D116</v>
      </c>
      <c r="L278" s="21" t="str">
        <f t="shared" si="52"/>
        <v>Persona que la maltrato físicamente con mayor frecuencia</v>
      </c>
      <c r="M278" s="21" t="str">
        <f t="shared" si="53"/>
        <v>N</v>
      </c>
      <c r="N278" s="21">
        <f t="shared" si="54"/>
        <v>2</v>
      </c>
      <c r="O278" s="21" t="str">
        <f t="shared" si="55"/>
        <v>1:20, 96</v>
      </c>
      <c r="P278" s="21">
        <f t="shared" si="56"/>
        <v>19</v>
      </c>
      <c r="Q278" s="21" t="str">
        <f t="shared" si="57"/>
        <v>Empleador(a)</v>
      </c>
      <c r="R278" s="21" t="str">
        <f t="shared" si="58"/>
        <v/>
      </c>
    </row>
    <row r="279" spans="1:18" ht="15" customHeight="1" x14ac:dyDescent="0.2">
      <c r="A279" s="23"/>
      <c r="B279" s="26"/>
      <c r="C279" s="26"/>
      <c r="D279" s="26"/>
      <c r="E279" s="29"/>
      <c r="F279" s="26"/>
      <c r="G279" s="10">
        <v>20</v>
      </c>
      <c r="H279" s="9" t="s">
        <v>217</v>
      </c>
      <c r="I279" s="32"/>
      <c r="J279" s="21">
        <f t="shared" si="50"/>
        <v>87</v>
      </c>
      <c r="K279" s="21" t="str">
        <f t="shared" si="51"/>
        <v>D116</v>
      </c>
      <c r="L279" s="21" t="str">
        <f t="shared" si="52"/>
        <v>Persona que la maltrato físicamente con mayor frecuencia</v>
      </c>
      <c r="M279" s="21" t="str">
        <f t="shared" si="53"/>
        <v>N</v>
      </c>
      <c r="N279" s="21">
        <f t="shared" si="54"/>
        <v>2</v>
      </c>
      <c r="O279" s="21" t="str">
        <f t="shared" si="55"/>
        <v>1:20, 96</v>
      </c>
      <c r="P279" s="21">
        <f t="shared" si="56"/>
        <v>20</v>
      </c>
      <c r="Q279" s="21" t="str">
        <f t="shared" si="57"/>
        <v>Extraño(a)</v>
      </c>
      <c r="R279" s="21" t="str">
        <f t="shared" si="58"/>
        <v/>
      </c>
    </row>
    <row r="280" spans="1:18" ht="15" customHeight="1" x14ac:dyDescent="0.2">
      <c r="A280" s="24"/>
      <c r="B280" s="27"/>
      <c r="C280" s="27"/>
      <c r="D280" s="27"/>
      <c r="E280" s="30"/>
      <c r="F280" s="27"/>
      <c r="G280" s="10">
        <v>96</v>
      </c>
      <c r="H280" s="9" t="s">
        <v>218</v>
      </c>
      <c r="I280" s="33"/>
      <c r="J280" s="21">
        <f t="shared" si="50"/>
        <v>87</v>
      </c>
      <c r="K280" s="21" t="str">
        <f t="shared" si="51"/>
        <v>D116</v>
      </c>
      <c r="L280" s="21" t="str">
        <f t="shared" si="52"/>
        <v>Persona que la maltrato físicamente con mayor frecuencia</v>
      </c>
      <c r="M280" s="21" t="str">
        <f t="shared" si="53"/>
        <v>N</v>
      </c>
      <c r="N280" s="21">
        <f t="shared" si="54"/>
        <v>2</v>
      </c>
      <c r="O280" s="21" t="str">
        <f t="shared" si="55"/>
        <v>1:20, 96</v>
      </c>
      <c r="P280" s="21">
        <f t="shared" si="56"/>
        <v>96</v>
      </c>
      <c r="Q280" s="21" t="str">
        <f t="shared" si="57"/>
        <v>Otra</v>
      </c>
      <c r="R280" s="21" t="str">
        <f t="shared" si="58"/>
        <v/>
      </c>
    </row>
    <row r="281" spans="1:18" ht="15" customHeight="1" x14ac:dyDescent="0.2">
      <c r="A281" s="22">
        <v>88</v>
      </c>
      <c r="B281" s="25" t="s">
        <v>219</v>
      </c>
      <c r="C281" s="25" t="s">
        <v>220</v>
      </c>
      <c r="D281" s="25" t="s">
        <v>12</v>
      </c>
      <c r="E281" s="28">
        <v>1</v>
      </c>
      <c r="F281" s="25" t="s">
        <v>124</v>
      </c>
      <c r="G281" s="10">
        <v>0</v>
      </c>
      <c r="H281" s="9" t="s">
        <v>221</v>
      </c>
      <c r="I281" s="34" t="s">
        <v>34</v>
      </c>
      <c r="J281" s="21">
        <f t="shared" si="50"/>
        <v>88</v>
      </c>
      <c r="K281" s="21" t="str">
        <f t="shared" si="51"/>
        <v>D117A</v>
      </c>
      <c r="L281" s="21" t="str">
        <f t="shared" si="52"/>
        <v>Veces que fue golpeada por personas distintas de la pareja en los últimos 12 meses</v>
      </c>
      <c r="M281" s="21" t="str">
        <f t="shared" si="53"/>
        <v>N</v>
      </c>
      <c r="N281" s="21">
        <f t="shared" si="54"/>
        <v>1</v>
      </c>
      <c r="O281" s="21" t="str">
        <f t="shared" si="55"/>
        <v>0:2</v>
      </c>
      <c r="P281" s="21">
        <f t="shared" si="56"/>
        <v>0</v>
      </c>
      <c r="Q281" s="21" t="str">
        <f t="shared" si="57"/>
        <v>De ningún modo</v>
      </c>
      <c r="R281" s="21" t="str">
        <f t="shared" si="58"/>
        <v>NULL</v>
      </c>
    </row>
    <row r="282" spans="1:18" ht="15" customHeight="1" x14ac:dyDescent="0.2">
      <c r="A282" s="23"/>
      <c r="B282" s="26"/>
      <c r="C282" s="26"/>
      <c r="D282" s="26"/>
      <c r="E282" s="29"/>
      <c r="F282" s="26"/>
      <c r="G282" s="10">
        <v>1</v>
      </c>
      <c r="H282" s="9" t="s">
        <v>222</v>
      </c>
      <c r="I282" s="35"/>
      <c r="J282" s="21">
        <f t="shared" si="50"/>
        <v>88</v>
      </c>
      <c r="K282" s="21" t="str">
        <f t="shared" si="51"/>
        <v>D117A</v>
      </c>
      <c r="L282" s="21" t="str">
        <f t="shared" si="52"/>
        <v>Veces que fue golpeada por personas distintas de la pareja en los últimos 12 meses</v>
      </c>
      <c r="M282" s="21" t="str">
        <f t="shared" si="53"/>
        <v>N</v>
      </c>
      <c r="N282" s="21">
        <f t="shared" si="54"/>
        <v>1</v>
      </c>
      <c r="O282" s="21" t="str">
        <f t="shared" si="55"/>
        <v>0:2</v>
      </c>
      <c r="P282" s="21">
        <f t="shared" si="56"/>
        <v>1</v>
      </c>
      <c r="Q282" s="21" t="str">
        <f t="shared" si="57"/>
        <v>A menudo</v>
      </c>
      <c r="R282" s="21" t="str">
        <f t="shared" ref="R282" si="59">R281</f>
        <v>NULL</v>
      </c>
    </row>
    <row r="283" spans="1:18" ht="15" customHeight="1" x14ac:dyDescent="0.2">
      <c r="A283" s="24"/>
      <c r="B283" s="27"/>
      <c r="C283" s="27"/>
      <c r="D283" s="27"/>
      <c r="E283" s="30"/>
      <c r="F283" s="27"/>
      <c r="G283" s="10">
        <v>2</v>
      </c>
      <c r="H283" s="9" t="s">
        <v>44</v>
      </c>
      <c r="I283" s="36"/>
      <c r="J283" s="21">
        <f t="shared" si="50"/>
        <v>88</v>
      </c>
      <c r="K283" s="21" t="str">
        <f t="shared" si="51"/>
        <v>D117A</v>
      </c>
      <c r="L283" s="21" t="str">
        <f t="shared" si="52"/>
        <v>Veces que fue golpeada por personas distintas de la pareja en los últimos 12 meses</v>
      </c>
      <c r="M283" s="21" t="str">
        <f t="shared" si="53"/>
        <v>N</v>
      </c>
      <c r="N283" s="21">
        <f t="shared" si="54"/>
        <v>1</v>
      </c>
      <c r="O283" s="21" t="str">
        <f t="shared" si="55"/>
        <v>0:2</v>
      </c>
      <c r="P283" s="21">
        <f t="shared" si="56"/>
        <v>2</v>
      </c>
      <c r="Q283" s="21" t="str">
        <f t="shared" si="57"/>
        <v>Algunas veces</v>
      </c>
      <c r="R283" s="21" t="str">
        <f t="shared" ref="R283" si="60">R282</f>
        <v>NULL</v>
      </c>
    </row>
    <row r="284" spans="1:18" ht="15" customHeight="1" x14ac:dyDescent="0.2">
      <c r="A284" s="22">
        <v>89</v>
      </c>
      <c r="B284" s="25" t="s">
        <v>223</v>
      </c>
      <c r="C284" s="25" t="s">
        <v>224</v>
      </c>
      <c r="D284" s="25" t="s">
        <v>12</v>
      </c>
      <c r="E284" s="28">
        <v>1</v>
      </c>
      <c r="F284" s="25" t="s">
        <v>57</v>
      </c>
      <c r="G284" s="10">
        <v>0</v>
      </c>
      <c r="H284" s="9" t="s">
        <v>19</v>
      </c>
      <c r="I284" s="31"/>
      <c r="J284" s="21">
        <f t="shared" si="50"/>
        <v>89</v>
      </c>
      <c r="K284" s="21" t="str">
        <f t="shared" si="51"/>
        <v>D118A</v>
      </c>
      <c r="L284" s="21" t="str">
        <f t="shared" si="52"/>
        <v>Durante el embarazo fue maltratada físicamente por: actual (ùltimo) esposo/compañero</v>
      </c>
      <c r="M284" s="21" t="str">
        <f t="shared" si="53"/>
        <v>N</v>
      </c>
      <c r="N284" s="21">
        <f t="shared" si="54"/>
        <v>1</v>
      </c>
      <c r="O284" s="21" t="str">
        <f t="shared" si="55"/>
        <v>0:1</v>
      </c>
      <c r="P284" s="21">
        <f t="shared" si="56"/>
        <v>0</v>
      </c>
      <c r="Q284" s="21" t="str">
        <f t="shared" si="57"/>
        <v>No</v>
      </c>
      <c r="R284" s="21" t="str">
        <f t="shared" si="58"/>
        <v/>
      </c>
    </row>
    <row r="285" spans="1:18" ht="15" customHeight="1" x14ac:dyDescent="0.2">
      <c r="A285" s="24"/>
      <c r="B285" s="27"/>
      <c r="C285" s="27"/>
      <c r="D285" s="27"/>
      <c r="E285" s="30"/>
      <c r="F285" s="27"/>
      <c r="G285" s="10">
        <v>1</v>
      </c>
      <c r="H285" s="9" t="s">
        <v>20</v>
      </c>
      <c r="I285" s="33"/>
      <c r="J285" s="21">
        <f t="shared" si="50"/>
        <v>89</v>
      </c>
      <c r="K285" s="21" t="str">
        <f t="shared" si="51"/>
        <v>D118A</v>
      </c>
      <c r="L285" s="21" t="str">
        <f t="shared" si="52"/>
        <v>Durante el embarazo fue maltratada físicamente por: actual (ùltimo) esposo/compañero</v>
      </c>
      <c r="M285" s="21" t="str">
        <f t="shared" si="53"/>
        <v>N</v>
      </c>
      <c r="N285" s="21">
        <f t="shared" si="54"/>
        <v>1</v>
      </c>
      <c r="O285" s="21" t="str">
        <f t="shared" si="55"/>
        <v>0:1</v>
      </c>
      <c r="P285" s="21">
        <f t="shared" si="56"/>
        <v>1</v>
      </c>
      <c r="Q285" s="21" t="str">
        <f t="shared" si="57"/>
        <v>Si</v>
      </c>
      <c r="R285" s="21" t="str">
        <f t="shared" si="58"/>
        <v/>
      </c>
    </row>
    <row r="286" spans="1:18" ht="15" customHeight="1" x14ac:dyDescent="0.2">
      <c r="A286" s="22">
        <v>90</v>
      </c>
      <c r="B286" s="25" t="s">
        <v>225</v>
      </c>
      <c r="C286" s="25" t="s">
        <v>226</v>
      </c>
      <c r="D286" s="25" t="s">
        <v>12</v>
      </c>
      <c r="E286" s="28">
        <v>1</v>
      </c>
      <c r="F286" s="25" t="s">
        <v>57</v>
      </c>
      <c r="G286" s="10">
        <v>0</v>
      </c>
      <c r="H286" s="9" t="s">
        <v>19</v>
      </c>
      <c r="I286" s="31"/>
      <c r="J286" s="21">
        <f t="shared" si="50"/>
        <v>90</v>
      </c>
      <c r="K286" s="21" t="str">
        <f t="shared" si="51"/>
        <v>D118B</v>
      </c>
      <c r="L286" s="21" t="str">
        <f t="shared" si="52"/>
        <v>Durante el embarazo fue maltratada físicamente por: madre</v>
      </c>
      <c r="M286" s="21" t="str">
        <f t="shared" si="53"/>
        <v>N</v>
      </c>
      <c r="N286" s="21">
        <f t="shared" si="54"/>
        <v>1</v>
      </c>
      <c r="O286" s="21" t="str">
        <f t="shared" si="55"/>
        <v>0:1</v>
      </c>
      <c r="P286" s="21">
        <f t="shared" si="56"/>
        <v>0</v>
      </c>
      <c r="Q286" s="21" t="str">
        <f t="shared" si="57"/>
        <v>No</v>
      </c>
      <c r="R286" s="21" t="str">
        <f t="shared" si="58"/>
        <v/>
      </c>
    </row>
    <row r="287" spans="1:18" ht="15" customHeight="1" x14ac:dyDescent="0.2">
      <c r="A287" s="24"/>
      <c r="B287" s="27"/>
      <c r="C287" s="27"/>
      <c r="D287" s="27"/>
      <c r="E287" s="30"/>
      <c r="F287" s="27"/>
      <c r="G287" s="10">
        <v>1</v>
      </c>
      <c r="H287" s="9" t="s">
        <v>20</v>
      </c>
      <c r="I287" s="33"/>
      <c r="J287" s="21">
        <f t="shared" si="50"/>
        <v>90</v>
      </c>
      <c r="K287" s="21" t="str">
        <f t="shared" si="51"/>
        <v>D118B</v>
      </c>
      <c r="L287" s="21" t="str">
        <f t="shared" si="52"/>
        <v>Durante el embarazo fue maltratada físicamente por: madre</v>
      </c>
      <c r="M287" s="21" t="str">
        <f t="shared" si="53"/>
        <v>N</v>
      </c>
      <c r="N287" s="21">
        <f t="shared" si="54"/>
        <v>1</v>
      </c>
      <c r="O287" s="21" t="str">
        <f t="shared" si="55"/>
        <v>0:1</v>
      </c>
      <c r="P287" s="21">
        <f t="shared" si="56"/>
        <v>1</v>
      </c>
      <c r="Q287" s="21" t="str">
        <f t="shared" si="57"/>
        <v>Si</v>
      </c>
      <c r="R287" s="21" t="str">
        <f t="shared" si="58"/>
        <v/>
      </c>
    </row>
    <row r="288" spans="1:18" ht="15" customHeight="1" x14ac:dyDescent="0.2">
      <c r="A288" s="22">
        <v>91</v>
      </c>
      <c r="B288" s="25" t="s">
        <v>227</v>
      </c>
      <c r="C288" s="25" t="s">
        <v>228</v>
      </c>
      <c r="D288" s="25" t="s">
        <v>12</v>
      </c>
      <c r="E288" s="28">
        <v>1</v>
      </c>
      <c r="F288" s="25" t="s">
        <v>57</v>
      </c>
      <c r="G288" s="10">
        <v>0</v>
      </c>
      <c r="H288" s="9" t="s">
        <v>19</v>
      </c>
      <c r="I288" s="31"/>
      <c r="J288" s="21">
        <f t="shared" si="50"/>
        <v>91</v>
      </c>
      <c r="K288" s="21" t="str">
        <f t="shared" si="51"/>
        <v>D118C</v>
      </c>
      <c r="L288" s="21" t="str">
        <f t="shared" si="52"/>
        <v>Durante el embarazo fue maltratada físicamente por: padre</v>
      </c>
      <c r="M288" s="21" t="str">
        <f t="shared" si="53"/>
        <v>N</v>
      </c>
      <c r="N288" s="21">
        <f t="shared" si="54"/>
        <v>1</v>
      </c>
      <c r="O288" s="21" t="str">
        <f t="shared" si="55"/>
        <v>0:1</v>
      </c>
      <c r="P288" s="21">
        <f t="shared" si="56"/>
        <v>0</v>
      </c>
      <c r="Q288" s="21" t="str">
        <f t="shared" si="57"/>
        <v>No</v>
      </c>
      <c r="R288" s="21" t="str">
        <f t="shared" si="58"/>
        <v/>
      </c>
    </row>
    <row r="289" spans="1:18" ht="15" customHeight="1" x14ac:dyDescent="0.2">
      <c r="A289" s="24"/>
      <c r="B289" s="27"/>
      <c r="C289" s="27"/>
      <c r="D289" s="27"/>
      <c r="E289" s="30"/>
      <c r="F289" s="27"/>
      <c r="G289" s="10">
        <v>1</v>
      </c>
      <c r="H289" s="9" t="s">
        <v>20</v>
      </c>
      <c r="I289" s="33"/>
      <c r="J289" s="21">
        <f t="shared" si="50"/>
        <v>91</v>
      </c>
      <c r="K289" s="21" t="str">
        <f t="shared" si="51"/>
        <v>D118C</v>
      </c>
      <c r="L289" s="21" t="str">
        <f t="shared" si="52"/>
        <v>Durante el embarazo fue maltratada físicamente por: padre</v>
      </c>
      <c r="M289" s="21" t="str">
        <f t="shared" si="53"/>
        <v>N</v>
      </c>
      <c r="N289" s="21">
        <f t="shared" si="54"/>
        <v>1</v>
      </c>
      <c r="O289" s="21" t="str">
        <f t="shared" si="55"/>
        <v>0:1</v>
      </c>
      <c r="P289" s="21">
        <f t="shared" si="56"/>
        <v>1</v>
      </c>
      <c r="Q289" s="21" t="str">
        <f t="shared" si="57"/>
        <v>Si</v>
      </c>
      <c r="R289" s="21" t="str">
        <f t="shared" si="58"/>
        <v/>
      </c>
    </row>
    <row r="290" spans="1:18" ht="15" customHeight="1" x14ac:dyDescent="0.2">
      <c r="A290" s="22">
        <v>92</v>
      </c>
      <c r="B290" s="25" t="s">
        <v>229</v>
      </c>
      <c r="C290" s="25" t="s">
        <v>230</v>
      </c>
      <c r="D290" s="25" t="s">
        <v>12</v>
      </c>
      <c r="E290" s="28">
        <v>1</v>
      </c>
      <c r="F290" s="25" t="s">
        <v>57</v>
      </c>
      <c r="G290" s="10">
        <v>0</v>
      </c>
      <c r="H290" s="9" t="s">
        <v>19</v>
      </c>
      <c r="I290" s="31"/>
      <c r="J290" s="21">
        <f t="shared" si="50"/>
        <v>92</v>
      </c>
      <c r="K290" s="21" t="str">
        <f t="shared" si="51"/>
        <v>D118D</v>
      </c>
      <c r="L290" s="21" t="str">
        <f t="shared" si="52"/>
        <v>Durante el embarazo fue maltratada físicamente por: hija</v>
      </c>
      <c r="M290" s="21" t="str">
        <f t="shared" si="53"/>
        <v>N</v>
      </c>
      <c r="N290" s="21">
        <f t="shared" si="54"/>
        <v>1</v>
      </c>
      <c r="O290" s="21" t="str">
        <f t="shared" si="55"/>
        <v>0:1</v>
      </c>
      <c r="P290" s="21">
        <f t="shared" si="56"/>
        <v>0</v>
      </c>
      <c r="Q290" s="21" t="str">
        <f t="shared" si="57"/>
        <v>No</v>
      </c>
      <c r="R290" s="21" t="str">
        <f t="shared" si="58"/>
        <v/>
      </c>
    </row>
    <row r="291" spans="1:18" ht="15" customHeight="1" x14ac:dyDescent="0.2">
      <c r="A291" s="24"/>
      <c r="B291" s="27"/>
      <c r="C291" s="27"/>
      <c r="D291" s="27"/>
      <c r="E291" s="30"/>
      <c r="F291" s="27"/>
      <c r="G291" s="10">
        <v>1</v>
      </c>
      <c r="H291" s="9" t="s">
        <v>20</v>
      </c>
      <c r="I291" s="33"/>
      <c r="J291" s="21">
        <f t="shared" si="50"/>
        <v>92</v>
      </c>
      <c r="K291" s="21" t="str">
        <f t="shared" si="51"/>
        <v>D118D</v>
      </c>
      <c r="L291" s="21" t="str">
        <f t="shared" si="52"/>
        <v>Durante el embarazo fue maltratada físicamente por: hija</v>
      </c>
      <c r="M291" s="21" t="str">
        <f t="shared" si="53"/>
        <v>N</v>
      </c>
      <c r="N291" s="21">
        <f t="shared" si="54"/>
        <v>1</v>
      </c>
      <c r="O291" s="21" t="str">
        <f t="shared" si="55"/>
        <v>0:1</v>
      </c>
      <c r="P291" s="21">
        <f t="shared" si="56"/>
        <v>1</v>
      </c>
      <c r="Q291" s="21" t="str">
        <f t="shared" si="57"/>
        <v>Si</v>
      </c>
      <c r="R291" s="21" t="str">
        <f t="shared" si="58"/>
        <v/>
      </c>
    </row>
    <row r="292" spans="1:18" ht="15" customHeight="1" x14ac:dyDescent="0.2">
      <c r="A292" s="22">
        <v>93</v>
      </c>
      <c r="B292" s="25" t="s">
        <v>231</v>
      </c>
      <c r="C292" s="25" t="s">
        <v>232</v>
      </c>
      <c r="D292" s="25" t="s">
        <v>12</v>
      </c>
      <c r="E292" s="28">
        <v>1</v>
      </c>
      <c r="F292" s="25" t="s">
        <v>57</v>
      </c>
      <c r="G292" s="10">
        <v>0</v>
      </c>
      <c r="H292" s="9" t="s">
        <v>19</v>
      </c>
      <c r="I292" s="31"/>
      <c r="J292" s="21">
        <f t="shared" si="50"/>
        <v>93</v>
      </c>
      <c r="K292" s="21" t="str">
        <f t="shared" si="51"/>
        <v>D118E</v>
      </c>
      <c r="L292" s="21" t="str">
        <f t="shared" si="52"/>
        <v>Durante el embarazo fue maltratada físicamente por: hijo</v>
      </c>
      <c r="M292" s="21" t="str">
        <f t="shared" si="53"/>
        <v>N</v>
      </c>
      <c r="N292" s="21">
        <f t="shared" si="54"/>
        <v>1</v>
      </c>
      <c r="O292" s="21" t="str">
        <f t="shared" si="55"/>
        <v>0:1</v>
      </c>
      <c r="P292" s="21">
        <f t="shared" si="56"/>
        <v>0</v>
      </c>
      <c r="Q292" s="21" t="str">
        <f t="shared" si="57"/>
        <v>No</v>
      </c>
      <c r="R292" s="21" t="str">
        <f t="shared" si="58"/>
        <v/>
      </c>
    </row>
    <row r="293" spans="1:18" ht="15" customHeight="1" x14ac:dyDescent="0.2">
      <c r="A293" s="24"/>
      <c r="B293" s="27"/>
      <c r="C293" s="27"/>
      <c r="D293" s="27"/>
      <c r="E293" s="30"/>
      <c r="F293" s="27"/>
      <c r="G293" s="10">
        <v>1</v>
      </c>
      <c r="H293" s="9" t="s">
        <v>20</v>
      </c>
      <c r="I293" s="33"/>
      <c r="J293" s="21">
        <f t="shared" si="50"/>
        <v>93</v>
      </c>
      <c r="K293" s="21" t="str">
        <f t="shared" si="51"/>
        <v>D118E</v>
      </c>
      <c r="L293" s="21" t="str">
        <f t="shared" si="52"/>
        <v>Durante el embarazo fue maltratada físicamente por: hijo</v>
      </c>
      <c r="M293" s="21" t="str">
        <f t="shared" si="53"/>
        <v>N</v>
      </c>
      <c r="N293" s="21">
        <f t="shared" si="54"/>
        <v>1</v>
      </c>
      <c r="O293" s="21" t="str">
        <f t="shared" si="55"/>
        <v>0:1</v>
      </c>
      <c r="P293" s="21">
        <f t="shared" si="56"/>
        <v>1</v>
      </c>
      <c r="Q293" s="21" t="str">
        <f t="shared" si="57"/>
        <v>Si</v>
      </c>
      <c r="R293" s="21" t="str">
        <f t="shared" si="58"/>
        <v/>
      </c>
    </row>
    <row r="294" spans="1:18" ht="15" customHeight="1" x14ac:dyDescent="0.2">
      <c r="A294" s="22">
        <v>94</v>
      </c>
      <c r="B294" s="25" t="s">
        <v>233</v>
      </c>
      <c r="C294" s="25" t="s">
        <v>234</v>
      </c>
      <c r="D294" s="25" t="s">
        <v>12</v>
      </c>
      <c r="E294" s="28">
        <v>1</v>
      </c>
      <c r="F294" s="25" t="s">
        <v>57</v>
      </c>
      <c r="G294" s="10">
        <v>0</v>
      </c>
      <c r="H294" s="9" t="s">
        <v>19</v>
      </c>
      <c r="I294" s="31"/>
      <c r="J294" s="21">
        <f t="shared" si="50"/>
        <v>94</v>
      </c>
      <c r="K294" s="21" t="str">
        <f t="shared" si="51"/>
        <v>D118F</v>
      </c>
      <c r="L294" s="21" t="str">
        <f t="shared" si="52"/>
        <v>Durante el embarazo fue maltratada físicamente por: hermana</v>
      </c>
      <c r="M294" s="21" t="str">
        <f t="shared" si="53"/>
        <v>N</v>
      </c>
      <c r="N294" s="21">
        <f t="shared" si="54"/>
        <v>1</v>
      </c>
      <c r="O294" s="21" t="str">
        <f t="shared" si="55"/>
        <v>0:1</v>
      </c>
      <c r="P294" s="21">
        <f t="shared" si="56"/>
        <v>0</v>
      </c>
      <c r="Q294" s="21" t="str">
        <f t="shared" si="57"/>
        <v>No</v>
      </c>
      <c r="R294" s="21" t="str">
        <f t="shared" si="58"/>
        <v/>
      </c>
    </row>
    <row r="295" spans="1:18" ht="15" customHeight="1" x14ac:dyDescent="0.2">
      <c r="A295" s="24"/>
      <c r="B295" s="27"/>
      <c r="C295" s="27"/>
      <c r="D295" s="27"/>
      <c r="E295" s="30"/>
      <c r="F295" s="27"/>
      <c r="G295" s="10">
        <v>1</v>
      </c>
      <c r="H295" s="13" t="s">
        <v>20</v>
      </c>
      <c r="I295" s="33"/>
      <c r="J295" s="21">
        <f t="shared" si="50"/>
        <v>94</v>
      </c>
      <c r="K295" s="21" t="str">
        <f t="shared" si="51"/>
        <v>D118F</v>
      </c>
      <c r="L295" s="21" t="str">
        <f t="shared" si="52"/>
        <v>Durante el embarazo fue maltratada físicamente por: hermana</v>
      </c>
      <c r="M295" s="21" t="str">
        <f t="shared" si="53"/>
        <v>N</v>
      </c>
      <c r="N295" s="21">
        <f t="shared" si="54"/>
        <v>1</v>
      </c>
      <c r="O295" s="21" t="str">
        <f t="shared" si="55"/>
        <v>0:1</v>
      </c>
      <c r="P295" s="21">
        <f t="shared" si="56"/>
        <v>1</v>
      </c>
      <c r="Q295" s="21" t="str">
        <f t="shared" si="57"/>
        <v>Si</v>
      </c>
      <c r="R295" s="21" t="str">
        <f t="shared" si="58"/>
        <v/>
      </c>
    </row>
    <row r="296" spans="1:18" ht="15" customHeight="1" x14ac:dyDescent="0.2">
      <c r="A296" s="22">
        <v>95</v>
      </c>
      <c r="B296" s="25" t="s">
        <v>235</v>
      </c>
      <c r="C296" s="25" t="s">
        <v>236</v>
      </c>
      <c r="D296" s="25" t="s">
        <v>12</v>
      </c>
      <c r="E296" s="28">
        <v>1</v>
      </c>
      <c r="F296" s="25" t="s">
        <v>57</v>
      </c>
      <c r="G296" s="10">
        <v>0</v>
      </c>
      <c r="H296" s="9" t="s">
        <v>19</v>
      </c>
      <c r="I296" s="31"/>
      <c r="J296" s="21">
        <f t="shared" si="50"/>
        <v>95</v>
      </c>
      <c r="K296" s="21" t="str">
        <f t="shared" si="51"/>
        <v>D118G</v>
      </c>
      <c r="L296" s="21" t="str">
        <f t="shared" si="52"/>
        <v>Durante el embarazo fue maltratada físicamente por: hermano</v>
      </c>
      <c r="M296" s="21" t="str">
        <f t="shared" si="53"/>
        <v>N</v>
      </c>
      <c r="N296" s="21">
        <f t="shared" si="54"/>
        <v>1</v>
      </c>
      <c r="O296" s="21" t="str">
        <f t="shared" si="55"/>
        <v>0:1</v>
      </c>
      <c r="P296" s="21">
        <f t="shared" si="56"/>
        <v>0</v>
      </c>
      <c r="Q296" s="21" t="str">
        <f t="shared" si="57"/>
        <v>No</v>
      </c>
      <c r="R296" s="21" t="str">
        <f t="shared" si="58"/>
        <v/>
      </c>
    </row>
    <row r="297" spans="1:18" ht="15" customHeight="1" x14ac:dyDescent="0.2">
      <c r="A297" s="24"/>
      <c r="B297" s="27"/>
      <c r="C297" s="27"/>
      <c r="D297" s="27"/>
      <c r="E297" s="30"/>
      <c r="F297" s="27"/>
      <c r="G297" s="10">
        <v>1</v>
      </c>
      <c r="H297" s="9" t="s">
        <v>20</v>
      </c>
      <c r="I297" s="33"/>
      <c r="J297" s="21">
        <f t="shared" si="50"/>
        <v>95</v>
      </c>
      <c r="K297" s="21" t="str">
        <f t="shared" si="51"/>
        <v>D118G</v>
      </c>
      <c r="L297" s="21" t="str">
        <f t="shared" si="52"/>
        <v>Durante el embarazo fue maltratada físicamente por: hermano</v>
      </c>
      <c r="M297" s="21" t="str">
        <f t="shared" si="53"/>
        <v>N</v>
      </c>
      <c r="N297" s="21">
        <f t="shared" si="54"/>
        <v>1</v>
      </c>
      <c r="O297" s="21" t="str">
        <f t="shared" si="55"/>
        <v>0:1</v>
      </c>
      <c r="P297" s="21">
        <f t="shared" si="56"/>
        <v>1</v>
      </c>
      <c r="Q297" s="21" t="str">
        <f t="shared" si="57"/>
        <v>Si</v>
      </c>
      <c r="R297" s="21" t="str">
        <f t="shared" si="58"/>
        <v/>
      </c>
    </row>
    <row r="298" spans="1:18" ht="15" customHeight="1" x14ac:dyDescent="0.2">
      <c r="A298" s="22">
        <v>96</v>
      </c>
      <c r="B298" s="25" t="s">
        <v>237</v>
      </c>
      <c r="C298" s="25" t="s">
        <v>238</v>
      </c>
      <c r="D298" s="25" t="s">
        <v>12</v>
      </c>
      <c r="E298" s="28">
        <v>1</v>
      </c>
      <c r="F298" s="25" t="s">
        <v>57</v>
      </c>
      <c r="G298" s="10">
        <v>0</v>
      </c>
      <c r="H298" s="9" t="s">
        <v>19</v>
      </c>
      <c r="I298" s="31"/>
      <c r="J298" s="21">
        <f t="shared" si="50"/>
        <v>96</v>
      </c>
      <c r="K298" s="21" t="str">
        <f t="shared" si="51"/>
        <v>D118H</v>
      </c>
      <c r="L298" s="21" t="str">
        <f t="shared" si="52"/>
        <v>Durante el embarazo fue maltratada físicamente por: otro pariente femenino</v>
      </c>
      <c r="M298" s="21" t="str">
        <f t="shared" si="53"/>
        <v>N</v>
      </c>
      <c r="N298" s="21">
        <f t="shared" si="54"/>
        <v>1</v>
      </c>
      <c r="O298" s="21" t="str">
        <f t="shared" si="55"/>
        <v>0:1</v>
      </c>
      <c r="P298" s="21">
        <f t="shared" si="56"/>
        <v>0</v>
      </c>
      <c r="Q298" s="21" t="str">
        <f t="shared" si="57"/>
        <v>No</v>
      </c>
      <c r="R298" s="21" t="str">
        <f t="shared" si="58"/>
        <v/>
      </c>
    </row>
    <row r="299" spans="1:18" ht="15" customHeight="1" x14ac:dyDescent="0.2">
      <c r="A299" s="24"/>
      <c r="B299" s="27"/>
      <c r="C299" s="27"/>
      <c r="D299" s="27"/>
      <c r="E299" s="30"/>
      <c r="F299" s="27"/>
      <c r="G299" s="10">
        <v>1</v>
      </c>
      <c r="H299" s="9" t="s">
        <v>20</v>
      </c>
      <c r="I299" s="33"/>
      <c r="J299" s="21">
        <f t="shared" si="50"/>
        <v>96</v>
      </c>
      <c r="K299" s="21" t="str">
        <f t="shared" si="51"/>
        <v>D118H</v>
      </c>
      <c r="L299" s="21" t="str">
        <f t="shared" si="52"/>
        <v>Durante el embarazo fue maltratada físicamente por: otro pariente femenino</v>
      </c>
      <c r="M299" s="21" t="str">
        <f t="shared" si="53"/>
        <v>N</v>
      </c>
      <c r="N299" s="21">
        <f t="shared" si="54"/>
        <v>1</v>
      </c>
      <c r="O299" s="21" t="str">
        <f t="shared" si="55"/>
        <v>0:1</v>
      </c>
      <c r="P299" s="21">
        <f t="shared" si="56"/>
        <v>1</v>
      </c>
      <c r="Q299" s="21" t="str">
        <f t="shared" si="57"/>
        <v>Si</v>
      </c>
      <c r="R299" s="21" t="str">
        <f t="shared" si="58"/>
        <v/>
      </c>
    </row>
    <row r="300" spans="1:18" ht="15" customHeight="1" x14ac:dyDescent="0.2">
      <c r="A300" s="22">
        <v>97</v>
      </c>
      <c r="B300" s="25" t="s">
        <v>239</v>
      </c>
      <c r="C300" s="25" t="s">
        <v>240</v>
      </c>
      <c r="D300" s="25" t="s">
        <v>12</v>
      </c>
      <c r="E300" s="28">
        <v>1</v>
      </c>
      <c r="F300" s="25" t="s">
        <v>57</v>
      </c>
      <c r="G300" s="10">
        <v>0</v>
      </c>
      <c r="H300" s="9" t="s">
        <v>19</v>
      </c>
      <c r="I300" s="31"/>
      <c r="J300" s="21">
        <f t="shared" si="50"/>
        <v>97</v>
      </c>
      <c r="K300" s="21" t="str">
        <f t="shared" si="51"/>
        <v>D118I</v>
      </c>
      <c r="L300" s="21" t="str">
        <f t="shared" si="52"/>
        <v>Durante el embarazo fue maltratada físicamente por: otro pariente masculino</v>
      </c>
      <c r="M300" s="21" t="str">
        <f t="shared" si="53"/>
        <v>N</v>
      </c>
      <c r="N300" s="21">
        <f t="shared" si="54"/>
        <v>1</v>
      </c>
      <c r="O300" s="21" t="str">
        <f t="shared" si="55"/>
        <v>0:1</v>
      </c>
      <c r="P300" s="21">
        <f t="shared" si="56"/>
        <v>0</v>
      </c>
      <c r="Q300" s="21" t="str">
        <f t="shared" si="57"/>
        <v>No</v>
      </c>
      <c r="R300" s="21" t="str">
        <f t="shared" si="58"/>
        <v/>
      </c>
    </row>
    <row r="301" spans="1:18" ht="15" customHeight="1" x14ac:dyDescent="0.2">
      <c r="A301" s="24"/>
      <c r="B301" s="27"/>
      <c r="C301" s="27"/>
      <c r="D301" s="27"/>
      <c r="E301" s="30"/>
      <c r="F301" s="27"/>
      <c r="G301" s="10">
        <v>1</v>
      </c>
      <c r="H301" s="9" t="s">
        <v>20</v>
      </c>
      <c r="I301" s="33"/>
      <c r="J301" s="21">
        <f t="shared" si="50"/>
        <v>97</v>
      </c>
      <c r="K301" s="21" t="str">
        <f t="shared" si="51"/>
        <v>D118I</v>
      </c>
      <c r="L301" s="21" t="str">
        <f t="shared" si="52"/>
        <v>Durante el embarazo fue maltratada físicamente por: otro pariente masculino</v>
      </c>
      <c r="M301" s="21" t="str">
        <f t="shared" si="53"/>
        <v>N</v>
      </c>
      <c r="N301" s="21">
        <f t="shared" si="54"/>
        <v>1</v>
      </c>
      <c r="O301" s="21" t="str">
        <f t="shared" si="55"/>
        <v>0:1</v>
      </c>
      <c r="P301" s="21">
        <f t="shared" si="56"/>
        <v>1</v>
      </c>
      <c r="Q301" s="21" t="str">
        <f t="shared" si="57"/>
        <v>Si</v>
      </c>
      <c r="R301" s="21" t="str">
        <f t="shared" si="58"/>
        <v/>
      </c>
    </row>
    <row r="302" spans="1:18" ht="15" customHeight="1" x14ac:dyDescent="0.2">
      <c r="A302" s="22">
        <v>98</v>
      </c>
      <c r="B302" s="25" t="s">
        <v>241</v>
      </c>
      <c r="C302" s="25" t="s">
        <v>242</v>
      </c>
      <c r="D302" s="25" t="s">
        <v>12</v>
      </c>
      <c r="E302" s="28">
        <v>1</v>
      </c>
      <c r="F302" s="25" t="s">
        <v>57</v>
      </c>
      <c r="G302" s="10">
        <v>0</v>
      </c>
      <c r="H302" s="9" t="s">
        <v>19</v>
      </c>
      <c r="I302" s="31"/>
      <c r="J302" s="21">
        <f t="shared" si="50"/>
        <v>98</v>
      </c>
      <c r="K302" s="21" t="str">
        <f t="shared" si="51"/>
        <v>D118J</v>
      </c>
      <c r="L302" s="21" t="str">
        <f t="shared" si="52"/>
        <v>Durante el embarazo fue maltratada físicamente por: ex-esposo/exc-ompañero</v>
      </c>
      <c r="M302" s="21" t="str">
        <f t="shared" si="53"/>
        <v>N</v>
      </c>
      <c r="N302" s="21">
        <f t="shared" si="54"/>
        <v>1</v>
      </c>
      <c r="O302" s="21" t="str">
        <f t="shared" si="55"/>
        <v>0:1</v>
      </c>
      <c r="P302" s="21">
        <f t="shared" si="56"/>
        <v>0</v>
      </c>
      <c r="Q302" s="21" t="str">
        <f t="shared" si="57"/>
        <v>No</v>
      </c>
      <c r="R302" s="21" t="str">
        <f t="shared" si="58"/>
        <v/>
      </c>
    </row>
    <row r="303" spans="1:18" ht="15" customHeight="1" x14ac:dyDescent="0.2">
      <c r="A303" s="24"/>
      <c r="B303" s="27"/>
      <c r="C303" s="27"/>
      <c r="D303" s="27"/>
      <c r="E303" s="30"/>
      <c r="F303" s="27"/>
      <c r="G303" s="10">
        <v>1</v>
      </c>
      <c r="H303" s="9" t="s">
        <v>20</v>
      </c>
      <c r="I303" s="33"/>
      <c r="J303" s="21">
        <f t="shared" si="50"/>
        <v>98</v>
      </c>
      <c r="K303" s="21" t="str">
        <f t="shared" si="51"/>
        <v>D118J</v>
      </c>
      <c r="L303" s="21" t="str">
        <f t="shared" si="52"/>
        <v>Durante el embarazo fue maltratada físicamente por: ex-esposo/exc-ompañero</v>
      </c>
      <c r="M303" s="21" t="str">
        <f t="shared" si="53"/>
        <v>N</v>
      </c>
      <c r="N303" s="21">
        <f t="shared" si="54"/>
        <v>1</v>
      </c>
      <c r="O303" s="21" t="str">
        <f t="shared" si="55"/>
        <v>0:1</v>
      </c>
      <c r="P303" s="21">
        <f t="shared" si="56"/>
        <v>1</v>
      </c>
      <c r="Q303" s="21" t="str">
        <f t="shared" si="57"/>
        <v>Si</v>
      </c>
      <c r="R303" s="21" t="str">
        <f t="shared" si="58"/>
        <v/>
      </c>
    </row>
    <row r="304" spans="1:18" ht="15" customHeight="1" x14ac:dyDescent="0.2">
      <c r="A304" s="22">
        <v>99</v>
      </c>
      <c r="B304" s="25" t="s">
        <v>243</v>
      </c>
      <c r="C304" s="25" t="s">
        <v>244</v>
      </c>
      <c r="D304" s="25" t="s">
        <v>12</v>
      </c>
      <c r="E304" s="28">
        <v>1</v>
      </c>
      <c r="F304" s="25" t="s">
        <v>57</v>
      </c>
      <c r="G304" s="10">
        <v>0</v>
      </c>
      <c r="H304" s="9" t="s">
        <v>19</v>
      </c>
      <c r="I304" s="34" t="s">
        <v>34</v>
      </c>
      <c r="J304" s="21">
        <f t="shared" si="50"/>
        <v>99</v>
      </c>
      <c r="K304" s="21" t="str">
        <f t="shared" si="51"/>
        <v>D118K</v>
      </c>
      <c r="L304" s="21" t="str">
        <f t="shared" si="52"/>
        <v>Durante el embarazo fue maltratada físicamente por: novio actual</v>
      </c>
      <c r="M304" s="21" t="str">
        <f t="shared" si="53"/>
        <v>N</v>
      </c>
      <c r="N304" s="21">
        <f t="shared" si="54"/>
        <v>1</v>
      </c>
      <c r="O304" s="21" t="str">
        <f t="shared" si="55"/>
        <v>0:1</v>
      </c>
      <c r="P304" s="21">
        <f t="shared" si="56"/>
        <v>0</v>
      </c>
      <c r="Q304" s="21" t="str">
        <f t="shared" si="57"/>
        <v>No</v>
      </c>
      <c r="R304" s="21" t="str">
        <f t="shared" si="58"/>
        <v>NULL</v>
      </c>
    </row>
    <row r="305" spans="1:18" ht="15" customHeight="1" x14ac:dyDescent="0.2">
      <c r="A305" s="24"/>
      <c r="B305" s="27"/>
      <c r="C305" s="27"/>
      <c r="D305" s="27"/>
      <c r="E305" s="30"/>
      <c r="F305" s="27"/>
      <c r="G305" s="10">
        <v>1</v>
      </c>
      <c r="H305" s="9" t="s">
        <v>20</v>
      </c>
      <c r="I305" s="36"/>
      <c r="J305" s="21">
        <f t="shared" si="50"/>
        <v>99</v>
      </c>
      <c r="K305" s="21" t="str">
        <f t="shared" si="51"/>
        <v>D118K</v>
      </c>
      <c r="L305" s="21" t="str">
        <f t="shared" si="52"/>
        <v>Durante el embarazo fue maltratada físicamente por: novio actual</v>
      </c>
      <c r="M305" s="21" t="str">
        <f t="shared" si="53"/>
        <v>N</v>
      </c>
      <c r="N305" s="21">
        <f t="shared" si="54"/>
        <v>1</v>
      </c>
      <c r="O305" s="21" t="str">
        <f t="shared" si="55"/>
        <v>0:1</v>
      </c>
      <c r="P305" s="21">
        <f t="shared" si="56"/>
        <v>1</v>
      </c>
      <c r="Q305" s="21" t="str">
        <f t="shared" si="57"/>
        <v>Si</v>
      </c>
      <c r="R305" s="21" t="str">
        <f t="shared" ref="R305" si="61">R304</f>
        <v>NULL</v>
      </c>
    </row>
    <row r="306" spans="1:18" ht="15" customHeight="1" x14ac:dyDescent="0.2">
      <c r="A306" s="22">
        <v>100</v>
      </c>
      <c r="B306" s="25" t="s">
        <v>245</v>
      </c>
      <c r="C306" s="25" t="s">
        <v>246</v>
      </c>
      <c r="D306" s="25" t="s">
        <v>12</v>
      </c>
      <c r="E306" s="28">
        <v>1</v>
      </c>
      <c r="F306" s="25" t="s">
        <v>57</v>
      </c>
      <c r="G306" s="10">
        <v>0</v>
      </c>
      <c r="H306" s="9" t="s">
        <v>19</v>
      </c>
      <c r="I306" s="34" t="s">
        <v>34</v>
      </c>
      <c r="J306" s="21">
        <f t="shared" si="50"/>
        <v>100</v>
      </c>
      <c r="K306" s="21" t="str">
        <f t="shared" si="51"/>
        <v>D118L</v>
      </c>
      <c r="L306" s="21" t="str">
        <f t="shared" si="52"/>
        <v>Durante el embarazo fue maltratada físicamente por: ex novio</v>
      </c>
      <c r="M306" s="21" t="str">
        <f t="shared" si="53"/>
        <v>N</v>
      </c>
      <c r="N306" s="21">
        <f t="shared" si="54"/>
        <v>1</v>
      </c>
      <c r="O306" s="21" t="str">
        <f t="shared" si="55"/>
        <v>0:1</v>
      </c>
      <c r="P306" s="21">
        <f t="shared" si="56"/>
        <v>0</v>
      </c>
      <c r="Q306" s="21" t="str">
        <f t="shared" si="57"/>
        <v>No</v>
      </c>
      <c r="R306" s="21" t="str">
        <f t="shared" si="58"/>
        <v>NULL</v>
      </c>
    </row>
    <row r="307" spans="1:18" ht="15" customHeight="1" x14ac:dyDescent="0.2">
      <c r="A307" s="24"/>
      <c r="B307" s="27"/>
      <c r="C307" s="27"/>
      <c r="D307" s="27"/>
      <c r="E307" s="30"/>
      <c r="F307" s="27"/>
      <c r="G307" s="10">
        <v>1</v>
      </c>
      <c r="H307" s="9" t="s">
        <v>20</v>
      </c>
      <c r="I307" s="36"/>
      <c r="J307" s="21">
        <f t="shared" si="50"/>
        <v>100</v>
      </c>
      <c r="K307" s="21" t="str">
        <f t="shared" si="51"/>
        <v>D118L</v>
      </c>
      <c r="L307" s="21" t="str">
        <f t="shared" si="52"/>
        <v>Durante el embarazo fue maltratada físicamente por: ex novio</v>
      </c>
      <c r="M307" s="21" t="str">
        <f t="shared" si="53"/>
        <v>N</v>
      </c>
      <c r="N307" s="21">
        <f t="shared" si="54"/>
        <v>1</v>
      </c>
      <c r="O307" s="21" t="str">
        <f t="shared" si="55"/>
        <v>0:1</v>
      </c>
      <c r="P307" s="21">
        <f t="shared" si="56"/>
        <v>1</v>
      </c>
      <c r="Q307" s="21" t="str">
        <f t="shared" si="57"/>
        <v>Si</v>
      </c>
      <c r="R307" s="21" t="str">
        <f t="shared" ref="R307" si="62">R306</f>
        <v>NULL</v>
      </c>
    </row>
    <row r="308" spans="1:18" ht="15" customHeight="1" x14ac:dyDescent="0.2">
      <c r="A308" s="22">
        <v>101</v>
      </c>
      <c r="B308" s="25" t="s">
        <v>247</v>
      </c>
      <c r="C308" s="25" t="s">
        <v>248</v>
      </c>
      <c r="D308" s="25" t="s">
        <v>12</v>
      </c>
      <c r="E308" s="28">
        <v>1</v>
      </c>
      <c r="F308" s="25" t="s">
        <v>57</v>
      </c>
      <c r="G308" s="10">
        <v>0</v>
      </c>
      <c r="H308" s="9" t="s">
        <v>19</v>
      </c>
      <c r="I308" s="31"/>
      <c r="J308" s="21">
        <f t="shared" si="50"/>
        <v>101</v>
      </c>
      <c r="K308" s="21" t="str">
        <f t="shared" si="51"/>
        <v>D118M</v>
      </c>
      <c r="L308" s="21" t="str">
        <f t="shared" si="52"/>
        <v>Durante el embarazo fue maltratada físicamente por: madrastra</v>
      </c>
      <c r="M308" s="21" t="str">
        <f t="shared" si="53"/>
        <v>N</v>
      </c>
      <c r="N308" s="21">
        <f t="shared" si="54"/>
        <v>1</v>
      </c>
      <c r="O308" s="21" t="str">
        <f t="shared" si="55"/>
        <v>0:1</v>
      </c>
      <c r="P308" s="21">
        <f t="shared" si="56"/>
        <v>0</v>
      </c>
      <c r="Q308" s="21" t="str">
        <f t="shared" si="57"/>
        <v>No</v>
      </c>
      <c r="R308" s="21" t="str">
        <f t="shared" si="58"/>
        <v/>
      </c>
    </row>
    <row r="309" spans="1:18" ht="15" customHeight="1" x14ac:dyDescent="0.2">
      <c r="A309" s="24"/>
      <c r="B309" s="27"/>
      <c r="C309" s="27"/>
      <c r="D309" s="27"/>
      <c r="E309" s="30"/>
      <c r="F309" s="27"/>
      <c r="G309" s="10">
        <v>1</v>
      </c>
      <c r="H309" s="9" t="s">
        <v>20</v>
      </c>
      <c r="I309" s="33"/>
      <c r="J309" s="21">
        <f t="shared" si="50"/>
        <v>101</v>
      </c>
      <c r="K309" s="21" t="str">
        <f t="shared" si="51"/>
        <v>D118M</v>
      </c>
      <c r="L309" s="21" t="str">
        <f t="shared" si="52"/>
        <v>Durante el embarazo fue maltratada físicamente por: madrastra</v>
      </c>
      <c r="M309" s="21" t="str">
        <f t="shared" si="53"/>
        <v>N</v>
      </c>
      <c r="N309" s="21">
        <f t="shared" si="54"/>
        <v>1</v>
      </c>
      <c r="O309" s="21" t="str">
        <f t="shared" si="55"/>
        <v>0:1</v>
      </c>
      <c r="P309" s="21">
        <f t="shared" si="56"/>
        <v>1</v>
      </c>
      <c r="Q309" s="21" t="str">
        <f t="shared" si="57"/>
        <v>Si</v>
      </c>
      <c r="R309" s="21" t="str">
        <f t="shared" si="58"/>
        <v/>
      </c>
    </row>
    <row r="310" spans="1:18" ht="15" customHeight="1" x14ac:dyDescent="0.2">
      <c r="A310" s="22">
        <v>102</v>
      </c>
      <c r="B310" s="25" t="s">
        <v>249</v>
      </c>
      <c r="C310" s="25" t="s">
        <v>250</v>
      </c>
      <c r="D310" s="25" t="s">
        <v>12</v>
      </c>
      <c r="E310" s="28">
        <v>1</v>
      </c>
      <c r="F310" s="25" t="s">
        <v>57</v>
      </c>
      <c r="G310" s="10">
        <v>0</v>
      </c>
      <c r="H310" s="9" t="s">
        <v>19</v>
      </c>
      <c r="I310" s="31"/>
      <c r="J310" s="21">
        <f t="shared" si="50"/>
        <v>102</v>
      </c>
      <c r="K310" s="21" t="str">
        <f t="shared" si="51"/>
        <v>D118N</v>
      </c>
      <c r="L310" s="21" t="str">
        <f t="shared" si="52"/>
        <v>Durante el embarazo fue maltratada físicamente por: padrastro</v>
      </c>
      <c r="M310" s="21" t="str">
        <f t="shared" si="53"/>
        <v>N</v>
      </c>
      <c r="N310" s="21">
        <f t="shared" si="54"/>
        <v>1</v>
      </c>
      <c r="O310" s="21" t="str">
        <f t="shared" si="55"/>
        <v>0:1</v>
      </c>
      <c r="P310" s="21">
        <f t="shared" si="56"/>
        <v>0</v>
      </c>
      <c r="Q310" s="21" t="str">
        <f t="shared" si="57"/>
        <v>No</v>
      </c>
      <c r="R310" s="21" t="str">
        <f t="shared" si="58"/>
        <v/>
      </c>
    </row>
    <row r="311" spans="1:18" ht="15" customHeight="1" x14ac:dyDescent="0.2">
      <c r="A311" s="24"/>
      <c r="B311" s="27"/>
      <c r="C311" s="27"/>
      <c r="D311" s="27"/>
      <c r="E311" s="30"/>
      <c r="F311" s="27"/>
      <c r="G311" s="10">
        <v>1</v>
      </c>
      <c r="H311" s="9" t="s">
        <v>20</v>
      </c>
      <c r="I311" s="33"/>
      <c r="J311" s="21">
        <f t="shared" si="50"/>
        <v>102</v>
      </c>
      <c r="K311" s="21" t="str">
        <f t="shared" si="51"/>
        <v>D118N</v>
      </c>
      <c r="L311" s="21" t="str">
        <f t="shared" si="52"/>
        <v>Durante el embarazo fue maltratada físicamente por: padrastro</v>
      </c>
      <c r="M311" s="21" t="str">
        <f t="shared" si="53"/>
        <v>N</v>
      </c>
      <c r="N311" s="21">
        <f t="shared" si="54"/>
        <v>1</v>
      </c>
      <c r="O311" s="21" t="str">
        <f t="shared" si="55"/>
        <v>0:1</v>
      </c>
      <c r="P311" s="21">
        <f t="shared" si="56"/>
        <v>1</v>
      </c>
      <c r="Q311" s="21" t="str">
        <f t="shared" si="57"/>
        <v>Si</v>
      </c>
      <c r="R311" s="21" t="str">
        <f t="shared" si="58"/>
        <v/>
      </c>
    </row>
    <row r="312" spans="1:18" ht="15" customHeight="1" x14ac:dyDescent="0.2">
      <c r="A312" s="22">
        <v>103</v>
      </c>
      <c r="B312" s="25" t="s">
        <v>251</v>
      </c>
      <c r="C312" s="25" t="s">
        <v>252</v>
      </c>
      <c r="D312" s="25" t="s">
        <v>12</v>
      </c>
      <c r="E312" s="28">
        <v>1</v>
      </c>
      <c r="F312" s="25" t="s">
        <v>57</v>
      </c>
      <c r="G312" s="10">
        <v>0</v>
      </c>
      <c r="H312" s="9" t="s">
        <v>19</v>
      </c>
      <c r="I312" s="31"/>
      <c r="J312" s="21">
        <f t="shared" si="50"/>
        <v>103</v>
      </c>
      <c r="K312" s="21" t="str">
        <f t="shared" si="51"/>
        <v>D118O</v>
      </c>
      <c r="L312" s="21" t="str">
        <f t="shared" si="52"/>
        <v>Durante el embarazo fue maltratada físicamente por: suegra</v>
      </c>
      <c r="M312" s="21" t="str">
        <f t="shared" si="53"/>
        <v>N</v>
      </c>
      <c r="N312" s="21">
        <f t="shared" si="54"/>
        <v>1</v>
      </c>
      <c r="O312" s="21" t="str">
        <f t="shared" si="55"/>
        <v>0:1</v>
      </c>
      <c r="P312" s="21">
        <f t="shared" si="56"/>
        <v>0</v>
      </c>
      <c r="Q312" s="21" t="str">
        <f t="shared" si="57"/>
        <v>No</v>
      </c>
      <c r="R312" s="21" t="str">
        <f t="shared" si="58"/>
        <v/>
      </c>
    </row>
    <row r="313" spans="1:18" ht="15" customHeight="1" x14ac:dyDescent="0.2">
      <c r="A313" s="24"/>
      <c r="B313" s="27"/>
      <c r="C313" s="27"/>
      <c r="D313" s="27"/>
      <c r="E313" s="30"/>
      <c r="F313" s="27"/>
      <c r="G313" s="10">
        <v>1</v>
      </c>
      <c r="H313" s="9" t="s">
        <v>20</v>
      </c>
      <c r="I313" s="33"/>
      <c r="J313" s="21">
        <f t="shared" si="50"/>
        <v>103</v>
      </c>
      <c r="K313" s="21" t="str">
        <f t="shared" si="51"/>
        <v>D118O</v>
      </c>
      <c r="L313" s="21" t="str">
        <f t="shared" si="52"/>
        <v>Durante el embarazo fue maltratada físicamente por: suegra</v>
      </c>
      <c r="M313" s="21" t="str">
        <f t="shared" si="53"/>
        <v>N</v>
      </c>
      <c r="N313" s="21">
        <f t="shared" si="54"/>
        <v>1</v>
      </c>
      <c r="O313" s="21" t="str">
        <f t="shared" si="55"/>
        <v>0:1</v>
      </c>
      <c r="P313" s="21">
        <f t="shared" si="56"/>
        <v>1</v>
      </c>
      <c r="Q313" s="21" t="str">
        <f t="shared" si="57"/>
        <v>Si</v>
      </c>
      <c r="R313" s="21" t="str">
        <f t="shared" si="58"/>
        <v/>
      </c>
    </row>
    <row r="314" spans="1:18" ht="15" customHeight="1" x14ac:dyDescent="0.2">
      <c r="A314" s="22">
        <v>104</v>
      </c>
      <c r="B314" s="25" t="s">
        <v>253</v>
      </c>
      <c r="C314" s="25" t="s">
        <v>254</v>
      </c>
      <c r="D314" s="25" t="s">
        <v>12</v>
      </c>
      <c r="E314" s="28">
        <v>1</v>
      </c>
      <c r="F314" s="25" t="s">
        <v>57</v>
      </c>
      <c r="G314" s="10">
        <v>0</v>
      </c>
      <c r="H314" s="9" t="s">
        <v>19</v>
      </c>
      <c r="I314" s="31"/>
      <c r="J314" s="21">
        <f t="shared" si="50"/>
        <v>104</v>
      </c>
      <c r="K314" s="21" t="str">
        <f t="shared" si="51"/>
        <v>D118P</v>
      </c>
      <c r="L314" s="21" t="str">
        <f t="shared" si="52"/>
        <v>Durante el embarazo fue maltratada físicamente por: suegro</v>
      </c>
      <c r="M314" s="21" t="str">
        <f t="shared" si="53"/>
        <v>N</v>
      </c>
      <c r="N314" s="21">
        <f t="shared" si="54"/>
        <v>1</v>
      </c>
      <c r="O314" s="21" t="str">
        <f t="shared" si="55"/>
        <v>0:1</v>
      </c>
      <c r="P314" s="21">
        <f t="shared" si="56"/>
        <v>0</v>
      </c>
      <c r="Q314" s="21" t="str">
        <f t="shared" si="57"/>
        <v>No</v>
      </c>
      <c r="R314" s="21" t="str">
        <f t="shared" si="58"/>
        <v/>
      </c>
    </row>
    <row r="315" spans="1:18" ht="15" customHeight="1" x14ac:dyDescent="0.2">
      <c r="A315" s="24"/>
      <c r="B315" s="27"/>
      <c r="C315" s="27"/>
      <c r="D315" s="27"/>
      <c r="E315" s="30"/>
      <c r="F315" s="27"/>
      <c r="G315" s="10">
        <v>1</v>
      </c>
      <c r="H315" s="9" t="s">
        <v>20</v>
      </c>
      <c r="I315" s="33"/>
      <c r="J315" s="21">
        <f t="shared" si="50"/>
        <v>104</v>
      </c>
      <c r="K315" s="21" t="str">
        <f t="shared" si="51"/>
        <v>D118P</v>
      </c>
      <c r="L315" s="21" t="str">
        <f t="shared" si="52"/>
        <v>Durante el embarazo fue maltratada físicamente por: suegro</v>
      </c>
      <c r="M315" s="21" t="str">
        <f t="shared" si="53"/>
        <v>N</v>
      </c>
      <c r="N315" s="21">
        <f t="shared" si="54"/>
        <v>1</v>
      </c>
      <c r="O315" s="21" t="str">
        <f t="shared" si="55"/>
        <v>0:1</v>
      </c>
      <c r="P315" s="21">
        <f t="shared" si="56"/>
        <v>1</v>
      </c>
      <c r="Q315" s="21" t="str">
        <f t="shared" si="57"/>
        <v>Si</v>
      </c>
      <c r="R315" s="21" t="str">
        <f t="shared" si="58"/>
        <v/>
      </c>
    </row>
    <row r="316" spans="1:18" ht="15" customHeight="1" x14ac:dyDescent="0.2">
      <c r="A316" s="22">
        <v>105</v>
      </c>
      <c r="B316" s="25" t="s">
        <v>255</v>
      </c>
      <c r="C316" s="25" t="s">
        <v>256</v>
      </c>
      <c r="D316" s="25" t="s">
        <v>12</v>
      </c>
      <c r="E316" s="28">
        <v>1</v>
      </c>
      <c r="F316" s="25" t="s">
        <v>57</v>
      </c>
      <c r="G316" s="10">
        <v>0</v>
      </c>
      <c r="H316" s="9" t="s">
        <v>19</v>
      </c>
      <c r="I316" s="34" t="s">
        <v>34</v>
      </c>
      <c r="J316" s="21">
        <f t="shared" si="50"/>
        <v>105</v>
      </c>
      <c r="K316" s="21" t="str">
        <f t="shared" si="51"/>
        <v>D118Q</v>
      </c>
      <c r="L316" s="21" t="str">
        <f t="shared" si="52"/>
        <v>Durante el embarazo fue maltratada físicamente por: otro suegra</v>
      </c>
      <c r="M316" s="21" t="str">
        <f t="shared" si="53"/>
        <v>N</v>
      </c>
      <c r="N316" s="21">
        <f t="shared" si="54"/>
        <v>1</v>
      </c>
      <c r="O316" s="21" t="str">
        <f t="shared" si="55"/>
        <v>0:1</v>
      </c>
      <c r="P316" s="21">
        <f t="shared" si="56"/>
        <v>0</v>
      </c>
      <c r="Q316" s="21" t="str">
        <f t="shared" si="57"/>
        <v>No</v>
      </c>
      <c r="R316" s="21" t="str">
        <f t="shared" si="58"/>
        <v>NULL</v>
      </c>
    </row>
    <row r="317" spans="1:18" ht="15" customHeight="1" x14ac:dyDescent="0.2">
      <c r="A317" s="24"/>
      <c r="B317" s="27"/>
      <c r="C317" s="27"/>
      <c r="D317" s="27"/>
      <c r="E317" s="30"/>
      <c r="F317" s="27"/>
      <c r="G317" s="10">
        <v>1</v>
      </c>
      <c r="H317" s="9" t="s">
        <v>20</v>
      </c>
      <c r="I317" s="36"/>
      <c r="J317" s="21">
        <f t="shared" si="50"/>
        <v>105</v>
      </c>
      <c r="K317" s="21" t="str">
        <f t="shared" si="51"/>
        <v>D118Q</v>
      </c>
      <c r="L317" s="21" t="str">
        <f t="shared" si="52"/>
        <v>Durante el embarazo fue maltratada físicamente por: otro suegra</v>
      </c>
      <c r="M317" s="21" t="str">
        <f t="shared" si="53"/>
        <v>N</v>
      </c>
      <c r="N317" s="21">
        <f t="shared" si="54"/>
        <v>1</v>
      </c>
      <c r="O317" s="21" t="str">
        <f t="shared" si="55"/>
        <v>0:1</v>
      </c>
      <c r="P317" s="21">
        <f t="shared" si="56"/>
        <v>1</v>
      </c>
      <c r="Q317" s="21" t="str">
        <f t="shared" si="57"/>
        <v>Si</v>
      </c>
      <c r="R317" s="21" t="str">
        <f t="shared" ref="R317:R319" si="63">R316</f>
        <v>NULL</v>
      </c>
    </row>
    <row r="318" spans="1:18" ht="15" customHeight="1" x14ac:dyDescent="0.2">
      <c r="A318" s="22">
        <v>106</v>
      </c>
      <c r="B318" s="25" t="s">
        <v>257</v>
      </c>
      <c r="C318" s="25" t="s">
        <v>258</v>
      </c>
      <c r="D318" s="25" t="s">
        <v>12</v>
      </c>
      <c r="E318" s="28">
        <v>1</v>
      </c>
      <c r="F318" s="25" t="s">
        <v>57</v>
      </c>
      <c r="G318" s="10">
        <v>0</v>
      </c>
      <c r="H318" s="9" t="s">
        <v>19</v>
      </c>
      <c r="I318" s="34" t="s">
        <v>34</v>
      </c>
      <c r="J318" s="21">
        <f t="shared" si="50"/>
        <v>106</v>
      </c>
      <c r="K318" s="21" t="str">
        <f t="shared" si="51"/>
        <v>D118R</v>
      </c>
      <c r="L318" s="21" t="str">
        <f t="shared" si="52"/>
        <v>Durante el embarazo fue maltratada físicamente por: otro suegro</v>
      </c>
      <c r="M318" s="21" t="str">
        <f t="shared" si="53"/>
        <v>N</v>
      </c>
      <c r="N318" s="21">
        <f t="shared" si="54"/>
        <v>1</v>
      </c>
      <c r="O318" s="21" t="str">
        <f t="shared" si="55"/>
        <v>0:1</v>
      </c>
      <c r="P318" s="21">
        <f t="shared" si="56"/>
        <v>0</v>
      </c>
      <c r="Q318" s="21" t="str">
        <f t="shared" si="57"/>
        <v>No</v>
      </c>
      <c r="R318" s="21" t="str">
        <f t="shared" si="63"/>
        <v>NULL</v>
      </c>
    </row>
    <row r="319" spans="1:18" ht="15" customHeight="1" x14ac:dyDescent="0.2">
      <c r="A319" s="24"/>
      <c r="B319" s="27"/>
      <c r="C319" s="27"/>
      <c r="D319" s="27"/>
      <c r="E319" s="30"/>
      <c r="F319" s="27"/>
      <c r="G319" s="10">
        <v>1</v>
      </c>
      <c r="H319" s="9" t="s">
        <v>20</v>
      </c>
      <c r="I319" s="36"/>
      <c r="J319" s="21">
        <f t="shared" si="50"/>
        <v>106</v>
      </c>
      <c r="K319" s="21" t="str">
        <f t="shared" si="51"/>
        <v>D118R</v>
      </c>
      <c r="L319" s="21" t="str">
        <f t="shared" si="52"/>
        <v>Durante el embarazo fue maltratada físicamente por: otro suegro</v>
      </c>
      <c r="M319" s="21" t="str">
        <f t="shared" si="53"/>
        <v>N</v>
      </c>
      <c r="N319" s="21">
        <f t="shared" si="54"/>
        <v>1</v>
      </c>
      <c r="O319" s="21" t="str">
        <f t="shared" si="55"/>
        <v>0:1</v>
      </c>
      <c r="P319" s="21">
        <f t="shared" si="56"/>
        <v>1</v>
      </c>
      <c r="Q319" s="21" t="str">
        <f t="shared" si="57"/>
        <v>Si</v>
      </c>
      <c r="R319" s="21" t="str">
        <f t="shared" si="63"/>
        <v>NULL</v>
      </c>
    </row>
    <row r="320" spans="1:18" ht="15" customHeight="1" x14ac:dyDescent="0.2">
      <c r="A320" s="22">
        <v>107</v>
      </c>
      <c r="B320" s="25" t="s">
        <v>259</v>
      </c>
      <c r="C320" s="25" t="s">
        <v>260</v>
      </c>
      <c r="D320" s="25" t="s">
        <v>12</v>
      </c>
      <c r="E320" s="28">
        <v>1</v>
      </c>
      <c r="F320" s="25" t="s">
        <v>57</v>
      </c>
      <c r="G320" s="10">
        <v>0</v>
      </c>
      <c r="H320" s="9" t="s">
        <v>19</v>
      </c>
      <c r="I320" s="31"/>
      <c r="J320" s="21">
        <f t="shared" si="50"/>
        <v>107</v>
      </c>
      <c r="K320" s="21" t="str">
        <f t="shared" si="51"/>
        <v>D118S</v>
      </c>
      <c r="L320" s="21" t="str">
        <f t="shared" si="52"/>
        <v>Durante el embarazo fue maltratada físicamente por: amiga/conocida</v>
      </c>
      <c r="M320" s="21" t="str">
        <f t="shared" si="53"/>
        <v>N</v>
      </c>
      <c r="N320" s="21">
        <f t="shared" si="54"/>
        <v>1</v>
      </c>
      <c r="O320" s="21" t="str">
        <f t="shared" si="55"/>
        <v>0:1</v>
      </c>
      <c r="P320" s="21">
        <f t="shared" si="56"/>
        <v>0</v>
      </c>
      <c r="Q320" s="21" t="str">
        <f t="shared" si="57"/>
        <v>No</v>
      </c>
      <c r="R320" s="21" t="str">
        <f t="shared" si="58"/>
        <v/>
      </c>
    </row>
    <row r="321" spans="1:18" ht="15" customHeight="1" x14ac:dyDescent="0.2">
      <c r="A321" s="24"/>
      <c r="B321" s="27"/>
      <c r="C321" s="27"/>
      <c r="D321" s="27"/>
      <c r="E321" s="30"/>
      <c r="F321" s="27"/>
      <c r="G321" s="10">
        <v>1</v>
      </c>
      <c r="H321" s="9" t="s">
        <v>20</v>
      </c>
      <c r="I321" s="33"/>
      <c r="J321" s="21">
        <f t="shared" si="50"/>
        <v>107</v>
      </c>
      <c r="K321" s="21" t="str">
        <f t="shared" si="51"/>
        <v>D118S</v>
      </c>
      <c r="L321" s="21" t="str">
        <f t="shared" si="52"/>
        <v>Durante el embarazo fue maltratada físicamente por: amiga/conocida</v>
      </c>
      <c r="M321" s="21" t="str">
        <f t="shared" si="53"/>
        <v>N</v>
      </c>
      <c r="N321" s="21">
        <f t="shared" si="54"/>
        <v>1</v>
      </c>
      <c r="O321" s="21" t="str">
        <f t="shared" si="55"/>
        <v>0:1</v>
      </c>
      <c r="P321" s="21">
        <f t="shared" si="56"/>
        <v>1</v>
      </c>
      <c r="Q321" s="21" t="str">
        <f t="shared" si="57"/>
        <v>Si</v>
      </c>
      <c r="R321" s="21" t="str">
        <f t="shared" si="58"/>
        <v/>
      </c>
    </row>
    <row r="322" spans="1:18" ht="15" customHeight="1" x14ac:dyDescent="0.2">
      <c r="A322" s="22">
        <v>108</v>
      </c>
      <c r="B322" s="25" t="s">
        <v>261</v>
      </c>
      <c r="C322" s="25" t="s">
        <v>262</v>
      </c>
      <c r="D322" s="25" t="s">
        <v>12</v>
      </c>
      <c r="E322" s="28">
        <v>1</v>
      </c>
      <c r="F322" s="25" t="s">
        <v>57</v>
      </c>
      <c r="G322" s="10">
        <v>0</v>
      </c>
      <c r="H322" s="9" t="s">
        <v>19</v>
      </c>
      <c r="I322" s="31"/>
      <c r="J322" s="21">
        <f t="shared" si="50"/>
        <v>108</v>
      </c>
      <c r="K322" s="21" t="str">
        <f t="shared" si="51"/>
        <v>D118T</v>
      </c>
      <c r="L322" s="21" t="str">
        <f t="shared" si="52"/>
        <v>Durante el embarazo fue maltratada físicamente por: amigo/conocido</v>
      </c>
      <c r="M322" s="21" t="str">
        <f t="shared" si="53"/>
        <v>N</v>
      </c>
      <c r="N322" s="21">
        <f t="shared" si="54"/>
        <v>1</v>
      </c>
      <c r="O322" s="21" t="str">
        <f t="shared" si="55"/>
        <v>0:1</v>
      </c>
      <c r="P322" s="21">
        <f t="shared" si="56"/>
        <v>0</v>
      </c>
      <c r="Q322" s="21" t="str">
        <f t="shared" si="57"/>
        <v>No</v>
      </c>
      <c r="R322" s="21" t="str">
        <f t="shared" si="58"/>
        <v/>
      </c>
    </row>
    <row r="323" spans="1:18" ht="15" customHeight="1" x14ac:dyDescent="0.2">
      <c r="A323" s="24"/>
      <c r="B323" s="27"/>
      <c r="C323" s="27"/>
      <c r="D323" s="27"/>
      <c r="E323" s="30"/>
      <c r="F323" s="27"/>
      <c r="G323" s="10">
        <v>1</v>
      </c>
      <c r="H323" s="9" t="s">
        <v>20</v>
      </c>
      <c r="I323" s="33"/>
      <c r="J323" s="21">
        <f t="shared" si="50"/>
        <v>108</v>
      </c>
      <c r="K323" s="21" t="str">
        <f t="shared" si="51"/>
        <v>D118T</v>
      </c>
      <c r="L323" s="21" t="str">
        <f t="shared" si="52"/>
        <v>Durante el embarazo fue maltratada físicamente por: amigo/conocido</v>
      </c>
      <c r="M323" s="21" t="str">
        <f t="shared" si="53"/>
        <v>N</v>
      </c>
      <c r="N323" s="21">
        <f t="shared" si="54"/>
        <v>1</v>
      </c>
      <c r="O323" s="21" t="str">
        <f t="shared" si="55"/>
        <v>0:1</v>
      </c>
      <c r="P323" s="21">
        <f t="shared" si="56"/>
        <v>1</v>
      </c>
      <c r="Q323" s="21" t="str">
        <f t="shared" si="57"/>
        <v>Si</v>
      </c>
      <c r="R323" s="21" t="str">
        <f t="shared" si="58"/>
        <v/>
      </c>
    </row>
    <row r="324" spans="1:18" ht="15" customHeight="1" x14ac:dyDescent="0.2">
      <c r="A324" s="22">
        <v>109</v>
      </c>
      <c r="B324" s="25" t="s">
        <v>263</v>
      </c>
      <c r="C324" s="25" t="s">
        <v>264</v>
      </c>
      <c r="D324" s="25" t="s">
        <v>12</v>
      </c>
      <c r="E324" s="28">
        <v>1</v>
      </c>
      <c r="F324" s="25" t="s">
        <v>57</v>
      </c>
      <c r="G324" s="10">
        <v>0</v>
      </c>
      <c r="H324" s="9" t="s">
        <v>19</v>
      </c>
      <c r="I324" s="34" t="s">
        <v>34</v>
      </c>
      <c r="J324" s="21">
        <f t="shared" si="50"/>
        <v>109</v>
      </c>
      <c r="K324" s="21" t="str">
        <f t="shared" si="51"/>
        <v>D118U</v>
      </c>
      <c r="L324" s="21" t="str">
        <f t="shared" si="52"/>
        <v>Durante el embarazo fue maltratada físicamente por: vecina</v>
      </c>
      <c r="M324" s="21" t="str">
        <f t="shared" si="53"/>
        <v>N</v>
      </c>
      <c r="N324" s="21">
        <f t="shared" si="54"/>
        <v>1</v>
      </c>
      <c r="O324" s="21" t="str">
        <f t="shared" si="55"/>
        <v>0:1</v>
      </c>
      <c r="P324" s="21">
        <f t="shared" si="56"/>
        <v>0</v>
      </c>
      <c r="Q324" s="21" t="str">
        <f t="shared" si="57"/>
        <v>No</v>
      </c>
      <c r="R324" s="21" t="str">
        <f t="shared" si="58"/>
        <v>NULL</v>
      </c>
    </row>
    <row r="325" spans="1:18" ht="15" customHeight="1" x14ac:dyDescent="0.2">
      <c r="A325" s="24"/>
      <c r="B325" s="27"/>
      <c r="C325" s="27"/>
      <c r="D325" s="27"/>
      <c r="E325" s="30"/>
      <c r="F325" s="27"/>
      <c r="G325" s="10">
        <v>1</v>
      </c>
      <c r="H325" s="9" t="s">
        <v>20</v>
      </c>
      <c r="I325" s="36"/>
      <c r="J325" s="21">
        <f t="shared" si="50"/>
        <v>109</v>
      </c>
      <c r="K325" s="21" t="str">
        <f t="shared" si="51"/>
        <v>D118U</v>
      </c>
      <c r="L325" s="21" t="str">
        <f t="shared" si="52"/>
        <v>Durante el embarazo fue maltratada físicamente por: vecina</v>
      </c>
      <c r="M325" s="21" t="str">
        <f t="shared" si="53"/>
        <v>N</v>
      </c>
      <c r="N325" s="21">
        <f t="shared" si="54"/>
        <v>1</v>
      </c>
      <c r="O325" s="21" t="str">
        <f t="shared" si="55"/>
        <v>0:1</v>
      </c>
      <c r="P325" s="21">
        <f t="shared" si="56"/>
        <v>1</v>
      </c>
      <c r="Q325" s="21" t="str">
        <f t="shared" si="57"/>
        <v>Si</v>
      </c>
      <c r="R325" s="21" t="str">
        <f t="shared" ref="R325" si="64">R324</f>
        <v>NULL</v>
      </c>
    </row>
    <row r="326" spans="1:18" ht="15" customHeight="1" x14ac:dyDescent="0.2">
      <c r="A326" s="22">
        <v>110</v>
      </c>
      <c r="B326" s="25" t="s">
        <v>265</v>
      </c>
      <c r="C326" s="25" t="s">
        <v>266</v>
      </c>
      <c r="D326" s="25" t="s">
        <v>12</v>
      </c>
      <c r="E326" s="28">
        <v>1</v>
      </c>
      <c r="F326" s="25" t="s">
        <v>57</v>
      </c>
      <c r="G326" s="10">
        <v>0</v>
      </c>
      <c r="H326" s="9" t="s">
        <v>19</v>
      </c>
      <c r="I326" s="31"/>
      <c r="J326" s="21">
        <f t="shared" si="50"/>
        <v>110</v>
      </c>
      <c r="K326" s="21" t="str">
        <f t="shared" si="51"/>
        <v>D118V</v>
      </c>
      <c r="L326" s="21" t="str">
        <f t="shared" si="52"/>
        <v>Durante el embarazo fue maltratada físicamente por: maestra(o)/profesor(a)</v>
      </c>
      <c r="M326" s="21" t="str">
        <f t="shared" si="53"/>
        <v>N</v>
      </c>
      <c r="N326" s="21">
        <f t="shared" si="54"/>
        <v>1</v>
      </c>
      <c r="O326" s="21" t="str">
        <f t="shared" si="55"/>
        <v>0:1</v>
      </c>
      <c r="P326" s="21">
        <f t="shared" si="56"/>
        <v>0</v>
      </c>
      <c r="Q326" s="21" t="str">
        <f t="shared" si="57"/>
        <v>No</v>
      </c>
      <c r="R326" s="21" t="str">
        <f t="shared" si="58"/>
        <v/>
      </c>
    </row>
    <row r="327" spans="1:18" ht="15" customHeight="1" x14ac:dyDescent="0.2">
      <c r="A327" s="24"/>
      <c r="B327" s="27"/>
      <c r="C327" s="27"/>
      <c r="D327" s="27"/>
      <c r="E327" s="30"/>
      <c r="F327" s="27"/>
      <c r="G327" s="10">
        <v>1</v>
      </c>
      <c r="H327" s="9" t="s">
        <v>20</v>
      </c>
      <c r="I327" s="33"/>
      <c r="J327" s="21">
        <f t="shared" si="50"/>
        <v>110</v>
      </c>
      <c r="K327" s="21" t="str">
        <f t="shared" si="51"/>
        <v>D118V</v>
      </c>
      <c r="L327" s="21" t="str">
        <f t="shared" si="52"/>
        <v>Durante el embarazo fue maltratada físicamente por: maestra(o)/profesor(a)</v>
      </c>
      <c r="M327" s="21" t="str">
        <f t="shared" si="53"/>
        <v>N</v>
      </c>
      <c r="N327" s="21">
        <f t="shared" si="54"/>
        <v>1</v>
      </c>
      <c r="O327" s="21" t="str">
        <f t="shared" si="55"/>
        <v>0:1</v>
      </c>
      <c r="P327" s="21">
        <f t="shared" si="56"/>
        <v>1</v>
      </c>
      <c r="Q327" s="21" t="str">
        <f t="shared" si="57"/>
        <v>Si</v>
      </c>
      <c r="R327" s="21" t="str">
        <f t="shared" si="58"/>
        <v/>
      </c>
    </row>
    <row r="328" spans="1:18" ht="15" customHeight="1" x14ac:dyDescent="0.2">
      <c r="A328" s="22">
        <v>111</v>
      </c>
      <c r="B328" s="25" t="s">
        <v>267</v>
      </c>
      <c r="C328" s="25" t="s">
        <v>268</v>
      </c>
      <c r="D328" s="25" t="s">
        <v>12</v>
      </c>
      <c r="E328" s="28">
        <v>1</v>
      </c>
      <c r="F328" s="25" t="s">
        <v>57</v>
      </c>
      <c r="G328" s="10">
        <v>0</v>
      </c>
      <c r="H328" s="9" t="s">
        <v>19</v>
      </c>
      <c r="I328" s="31"/>
      <c r="J328" s="21">
        <f t="shared" si="50"/>
        <v>111</v>
      </c>
      <c r="K328" s="21" t="str">
        <f t="shared" si="51"/>
        <v>D118W</v>
      </c>
      <c r="L328" s="21" t="str">
        <f t="shared" si="52"/>
        <v>Durante el embarazo fue maltratada físicamente por: empleador(a)</v>
      </c>
      <c r="M328" s="21" t="str">
        <f t="shared" si="53"/>
        <v>N</v>
      </c>
      <c r="N328" s="21">
        <f t="shared" si="54"/>
        <v>1</v>
      </c>
      <c r="O328" s="21" t="str">
        <f t="shared" si="55"/>
        <v>0:1</v>
      </c>
      <c r="P328" s="21">
        <f t="shared" si="56"/>
        <v>0</v>
      </c>
      <c r="Q328" s="21" t="str">
        <f t="shared" si="57"/>
        <v>No</v>
      </c>
      <c r="R328" s="21" t="str">
        <f t="shared" si="58"/>
        <v/>
      </c>
    </row>
    <row r="329" spans="1:18" ht="15" customHeight="1" x14ac:dyDescent="0.2">
      <c r="A329" s="24"/>
      <c r="B329" s="27"/>
      <c r="C329" s="27"/>
      <c r="D329" s="27"/>
      <c r="E329" s="30"/>
      <c r="F329" s="27"/>
      <c r="G329" s="10">
        <v>1</v>
      </c>
      <c r="H329" s="9" t="s">
        <v>20</v>
      </c>
      <c r="I329" s="33"/>
      <c r="J329" s="21">
        <f t="shared" si="50"/>
        <v>111</v>
      </c>
      <c r="K329" s="21" t="str">
        <f t="shared" si="51"/>
        <v>D118W</v>
      </c>
      <c r="L329" s="21" t="str">
        <f t="shared" si="52"/>
        <v>Durante el embarazo fue maltratada físicamente por: empleador(a)</v>
      </c>
      <c r="M329" s="21" t="str">
        <f t="shared" si="53"/>
        <v>N</v>
      </c>
      <c r="N329" s="21">
        <f t="shared" si="54"/>
        <v>1</v>
      </c>
      <c r="O329" s="21" t="str">
        <f t="shared" si="55"/>
        <v>0:1</v>
      </c>
      <c r="P329" s="21">
        <f t="shared" si="56"/>
        <v>1</v>
      </c>
      <c r="Q329" s="21" t="str">
        <f t="shared" si="57"/>
        <v>Si</v>
      </c>
      <c r="R329" s="21" t="str">
        <f t="shared" si="58"/>
        <v/>
      </c>
    </row>
    <row r="330" spans="1:18" ht="15" customHeight="1" x14ac:dyDescent="0.2">
      <c r="A330" s="22">
        <v>112</v>
      </c>
      <c r="B330" s="25" t="s">
        <v>269</v>
      </c>
      <c r="C330" s="25" t="s">
        <v>270</v>
      </c>
      <c r="D330" s="25" t="s">
        <v>12</v>
      </c>
      <c r="E330" s="28">
        <v>1</v>
      </c>
      <c r="F330" s="25" t="s">
        <v>57</v>
      </c>
      <c r="G330" s="10">
        <v>0</v>
      </c>
      <c r="H330" s="9" t="s">
        <v>19</v>
      </c>
      <c r="I330" s="31"/>
      <c r="J330" s="21">
        <f t="shared" si="50"/>
        <v>112</v>
      </c>
      <c r="K330" s="21" t="str">
        <f t="shared" si="51"/>
        <v>D118X</v>
      </c>
      <c r="L330" s="21" t="str">
        <f t="shared" si="52"/>
        <v>Durante el embarazo fue maltratada físicamente por: otra persona</v>
      </c>
      <c r="M330" s="21" t="str">
        <f t="shared" si="53"/>
        <v>N</v>
      </c>
      <c r="N330" s="21">
        <f t="shared" si="54"/>
        <v>1</v>
      </c>
      <c r="O330" s="21" t="str">
        <f t="shared" si="55"/>
        <v>0:1</v>
      </c>
      <c r="P330" s="21">
        <f t="shared" si="56"/>
        <v>0</v>
      </c>
      <c r="Q330" s="21" t="str">
        <f t="shared" si="57"/>
        <v>No</v>
      </c>
      <c r="R330" s="21" t="str">
        <f t="shared" si="58"/>
        <v/>
      </c>
    </row>
    <row r="331" spans="1:18" ht="15" customHeight="1" x14ac:dyDescent="0.2">
      <c r="A331" s="24"/>
      <c r="B331" s="27"/>
      <c r="C331" s="27"/>
      <c r="D331" s="27"/>
      <c r="E331" s="30"/>
      <c r="F331" s="27"/>
      <c r="G331" s="10">
        <v>1</v>
      </c>
      <c r="H331" s="9" t="s">
        <v>20</v>
      </c>
      <c r="I331" s="33"/>
      <c r="J331" s="21">
        <f t="shared" si="50"/>
        <v>112</v>
      </c>
      <c r="K331" s="21" t="str">
        <f t="shared" si="51"/>
        <v>D118X</v>
      </c>
      <c r="L331" s="21" t="str">
        <f t="shared" si="52"/>
        <v>Durante el embarazo fue maltratada físicamente por: otra persona</v>
      </c>
      <c r="M331" s="21" t="str">
        <f t="shared" si="53"/>
        <v>N</v>
      </c>
      <c r="N331" s="21">
        <f t="shared" si="54"/>
        <v>1</v>
      </c>
      <c r="O331" s="21" t="str">
        <f t="shared" si="55"/>
        <v>0:1</v>
      </c>
      <c r="P331" s="21">
        <f t="shared" si="56"/>
        <v>1</v>
      </c>
      <c r="Q331" s="21" t="str">
        <f t="shared" si="57"/>
        <v>Si</v>
      </c>
      <c r="R331" s="21" t="str">
        <f t="shared" si="58"/>
        <v/>
      </c>
    </row>
    <row r="332" spans="1:18" ht="15" customHeight="1" x14ac:dyDescent="0.2">
      <c r="A332" s="22">
        <v>113</v>
      </c>
      <c r="B332" s="25" t="s">
        <v>271</v>
      </c>
      <c r="C332" s="25" t="s">
        <v>272</v>
      </c>
      <c r="D332" s="25" t="s">
        <v>12</v>
      </c>
      <c r="E332" s="28">
        <v>1</v>
      </c>
      <c r="F332" s="25" t="s">
        <v>57</v>
      </c>
      <c r="G332" s="10">
        <v>0</v>
      </c>
      <c r="H332" s="9" t="s">
        <v>273</v>
      </c>
      <c r="I332" s="31"/>
      <c r="J332" s="21">
        <f t="shared" si="50"/>
        <v>113</v>
      </c>
      <c r="K332" s="21" t="str">
        <f t="shared" si="51"/>
        <v>D118Y</v>
      </c>
      <c r="L332" s="21" t="str">
        <f t="shared" si="52"/>
        <v>Durante el embarazo fue maltratada físicamente por: nadie</v>
      </c>
      <c r="M332" s="21" t="str">
        <f t="shared" si="53"/>
        <v>N</v>
      </c>
      <c r="N332" s="21">
        <f t="shared" si="54"/>
        <v>1</v>
      </c>
      <c r="O332" s="21" t="str">
        <f t="shared" si="55"/>
        <v>0:1</v>
      </c>
      <c r="P332" s="21">
        <f t="shared" si="56"/>
        <v>0</v>
      </c>
      <c r="Q332" s="21" t="str">
        <f t="shared" si="57"/>
        <v>Alguien la lastimó durante la gestación</v>
      </c>
      <c r="R332" s="21" t="str">
        <f t="shared" si="58"/>
        <v/>
      </c>
    </row>
    <row r="333" spans="1:18" ht="15" customHeight="1" x14ac:dyDescent="0.2">
      <c r="A333" s="24"/>
      <c r="B333" s="27"/>
      <c r="C333" s="27"/>
      <c r="D333" s="27"/>
      <c r="E333" s="30"/>
      <c r="F333" s="27"/>
      <c r="G333" s="10">
        <v>1</v>
      </c>
      <c r="H333" s="9" t="s">
        <v>274</v>
      </c>
      <c r="I333" s="33"/>
      <c r="J333" s="21">
        <f t="shared" si="50"/>
        <v>113</v>
      </c>
      <c r="K333" s="21" t="str">
        <f t="shared" si="51"/>
        <v>D118Y</v>
      </c>
      <c r="L333" s="21" t="str">
        <f t="shared" si="52"/>
        <v>Durante el embarazo fue maltratada físicamente por: nadie</v>
      </c>
      <c r="M333" s="21" t="str">
        <f t="shared" si="53"/>
        <v>N</v>
      </c>
      <c r="N333" s="21">
        <f t="shared" si="54"/>
        <v>1</v>
      </c>
      <c r="O333" s="21" t="str">
        <f t="shared" si="55"/>
        <v>0:1</v>
      </c>
      <c r="P333" s="21">
        <f t="shared" si="56"/>
        <v>1</v>
      </c>
      <c r="Q333" s="21" t="str">
        <f t="shared" si="57"/>
        <v>Nadie la lastimó durante la gestación</v>
      </c>
      <c r="R333" s="21" t="str">
        <f t="shared" si="58"/>
        <v/>
      </c>
    </row>
    <row r="334" spans="1:18" ht="15" customHeight="1" x14ac:dyDescent="0.2">
      <c r="A334" s="22">
        <v>114</v>
      </c>
      <c r="B334" s="25" t="s">
        <v>275</v>
      </c>
      <c r="C334" s="25" t="s">
        <v>276</v>
      </c>
      <c r="D334" s="25" t="s">
        <v>12</v>
      </c>
      <c r="E334" s="28">
        <v>1</v>
      </c>
      <c r="F334" s="25" t="s">
        <v>57</v>
      </c>
      <c r="G334" s="10">
        <v>0</v>
      </c>
      <c r="H334" s="9" t="s">
        <v>19</v>
      </c>
      <c r="I334" s="31"/>
      <c r="J334" s="21">
        <f t="shared" si="50"/>
        <v>114</v>
      </c>
      <c r="K334" s="21" t="str">
        <f t="shared" si="51"/>
        <v>D118XA</v>
      </c>
      <c r="L334" s="21" t="str">
        <f t="shared" si="52"/>
        <v>Durante el embarazo fue maltratada físicamente por: extraño(a)</v>
      </c>
      <c r="M334" s="21" t="str">
        <f t="shared" si="53"/>
        <v>N</v>
      </c>
      <c r="N334" s="21">
        <f t="shared" si="54"/>
        <v>1</v>
      </c>
      <c r="O334" s="21" t="str">
        <f t="shared" si="55"/>
        <v>0:1</v>
      </c>
      <c r="P334" s="21">
        <f t="shared" si="56"/>
        <v>0</v>
      </c>
      <c r="Q334" s="21" t="str">
        <f t="shared" si="57"/>
        <v>No</v>
      </c>
      <c r="R334" s="21" t="str">
        <f t="shared" si="58"/>
        <v/>
      </c>
    </row>
    <row r="335" spans="1:18" ht="15" customHeight="1" x14ac:dyDescent="0.2">
      <c r="A335" s="24"/>
      <c r="B335" s="27"/>
      <c r="C335" s="27"/>
      <c r="D335" s="27"/>
      <c r="E335" s="30"/>
      <c r="F335" s="27"/>
      <c r="G335" s="10">
        <v>1</v>
      </c>
      <c r="H335" s="9" t="s">
        <v>20</v>
      </c>
      <c r="I335" s="33"/>
      <c r="J335" s="21">
        <f t="shared" si="50"/>
        <v>114</v>
      </c>
      <c r="K335" s="21" t="str">
        <f t="shared" si="51"/>
        <v>D118XA</v>
      </c>
      <c r="L335" s="21" t="str">
        <f t="shared" si="52"/>
        <v>Durante el embarazo fue maltratada físicamente por: extraño(a)</v>
      </c>
      <c r="M335" s="21" t="str">
        <f t="shared" si="53"/>
        <v>N</v>
      </c>
      <c r="N335" s="21">
        <f t="shared" si="54"/>
        <v>1</v>
      </c>
      <c r="O335" s="21" t="str">
        <f t="shared" si="55"/>
        <v>0:1</v>
      </c>
      <c r="P335" s="21">
        <f t="shared" si="56"/>
        <v>1</v>
      </c>
      <c r="Q335" s="21" t="str">
        <f t="shared" si="57"/>
        <v>Si</v>
      </c>
      <c r="R335" s="21" t="str">
        <f t="shared" si="58"/>
        <v/>
      </c>
    </row>
    <row r="336" spans="1:18" ht="15" customHeight="1" x14ac:dyDescent="0.2">
      <c r="A336" s="22">
        <v>115</v>
      </c>
      <c r="B336" s="25" t="s">
        <v>277</v>
      </c>
      <c r="C336" s="25" t="s">
        <v>278</v>
      </c>
      <c r="D336" s="25" t="s">
        <v>12</v>
      </c>
      <c r="E336" s="28">
        <v>1</v>
      </c>
      <c r="F336" s="25" t="s">
        <v>57</v>
      </c>
      <c r="G336" s="10">
        <v>0</v>
      </c>
      <c r="H336" s="9" t="s">
        <v>19</v>
      </c>
      <c r="I336" s="31"/>
      <c r="J336" s="21">
        <f t="shared" si="50"/>
        <v>115</v>
      </c>
      <c r="K336" s="21" t="str">
        <f t="shared" si="51"/>
        <v>D118XB</v>
      </c>
      <c r="L336" s="21" t="str">
        <f t="shared" si="52"/>
        <v>Durante el embarazo fue maltratada físicamente por: otro familiar femenino del esposo</v>
      </c>
      <c r="M336" s="21" t="str">
        <f t="shared" si="53"/>
        <v>N</v>
      </c>
      <c r="N336" s="21">
        <f t="shared" si="54"/>
        <v>1</v>
      </c>
      <c r="O336" s="21" t="str">
        <f t="shared" si="55"/>
        <v>0:1</v>
      </c>
      <c r="P336" s="21">
        <f t="shared" si="56"/>
        <v>0</v>
      </c>
      <c r="Q336" s="21" t="str">
        <f t="shared" si="57"/>
        <v>No</v>
      </c>
      <c r="R336" s="21" t="str">
        <f t="shared" si="58"/>
        <v/>
      </c>
    </row>
    <row r="337" spans="1:18" ht="15" customHeight="1" x14ac:dyDescent="0.2">
      <c r="A337" s="24"/>
      <c r="B337" s="27"/>
      <c r="C337" s="27"/>
      <c r="D337" s="27"/>
      <c r="E337" s="30"/>
      <c r="F337" s="27"/>
      <c r="G337" s="10">
        <v>1</v>
      </c>
      <c r="H337" s="9" t="s">
        <v>20</v>
      </c>
      <c r="I337" s="33"/>
      <c r="J337" s="21">
        <f t="shared" ref="J337:J400" si="65">IF(A337="",IF(J336="","",J336),A337)</f>
        <v>115</v>
      </c>
      <c r="K337" s="21" t="str">
        <f t="shared" ref="K337:K400" si="66">IF(B337="",IF(K336="","",K336),B337)</f>
        <v>D118XB</v>
      </c>
      <c r="L337" s="21" t="str">
        <f t="shared" ref="L337:L400" si="67">IF(C337="",IF(L336="","",L336),C337)</f>
        <v>Durante el embarazo fue maltratada físicamente por: otro familiar femenino del esposo</v>
      </c>
      <c r="M337" s="21" t="str">
        <f t="shared" ref="M337:M400" si="68">IF(D337="",IF(M336="","",M336),D337)</f>
        <v>N</v>
      </c>
      <c r="N337" s="21">
        <f t="shared" ref="N337:N400" si="69">IF(E337="",IF(N336="","",N336),E337)</f>
        <v>1</v>
      </c>
      <c r="O337" s="21" t="str">
        <f t="shared" ref="O337:O400" si="70">IF(F337="",IF(O336="","",O336),F337)</f>
        <v>0:1</v>
      </c>
      <c r="P337" s="21">
        <f t="shared" ref="P337:P400" si="71">IF(G337="","",G337)</f>
        <v>1</v>
      </c>
      <c r="Q337" s="21" t="str">
        <f t="shared" ref="Q337:Q400" si="72">IF(H337="","",H337)</f>
        <v>Si</v>
      </c>
      <c r="R337" s="21" t="str">
        <f t="shared" ref="R337:R398" si="73">IF(I337="","",I337)</f>
        <v/>
      </c>
    </row>
    <row r="338" spans="1:18" ht="15" customHeight="1" x14ac:dyDescent="0.2">
      <c r="A338" s="22">
        <v>116</v>
      </c>
      <c r="B338" s="25" t="s">
        <v>279</v>
      </c>
      <c r="C338" s="25" t="s">
        <v>280</v>
      </c>
      <c r="D338" s="25" t="s">
        <v>12</v>
      </c>
      <c r="E338" s="28">
        <v>1</v>
      </c>
      <c r="F338" s="25" t="s">
        <v>57</v>
      </c>
      <c r="G338" s="10">
        <v>0</v>
      </c>
      <c r="H338" s="9" t="s">
        <v>19</v>
      </c>
      <c r="I338" s="31"/>
      <c r="J338" s="21">
        <f t="shared" si="65"/>
        <v>116</v>
      </c>
      <c r="K338" s="21" t="str">
        <f t="shared" si="66"/>
        <v>D118XC</v>
      </c>
      <c r="L338" s="21" t="str">
        <f t="shared" si="67"/>
        <v>Durante el embarazo fue maltratada físicamente por: otro familiar masculino del esposo</v>
      </c>
      <c r="M338" s="21" t="str">
        <f t="shared" si="68"/>
        <v>N</v>
      </c>
      <c r="N338" s="21">
        <f t="shared" si="69"/>
        <v>1</v>
      </c>
      <c r="O338" s="21" t="str">
        <f t="shared" si="70"/>
        <v>0:1</v>
      </c>
      <c r="P338" s="21">
        <f t="shared" si="71"/>
        <v>0</v>
      </c>
      <c r="Q338" s="21" t="str">
        <f t="shared" si="72"/>
        <v>No</v>
      </c>
      <c r="R338" s="21" t="str">
        <f t="shared" si="73"/>
        <v/>
      </c>
    </row>
    <row r="339" spans="1:18" ht="15" customHeight="1" x14ac:dyDescent="0.2">
      <c r="A339" s="24"/>
      <c r="B339" s="27"/>
      <c r="C339" s="27"/>
      <c r="D339" s="27"/>
      <c r="E339" s="30"/>
      <c r="F339" s="27"/>
      <c r="G339" s="10">
        <v>1</v>
      </c>
      <c r="H339" s="9" t="s">
        <v>20</v>
      </c>
      <c r="I339" s="33"/>
      <c r="J339" s="21">
        <f t="shared" si="65"/>
        <v>116</v>
      </c>
      <c r="K339" s="21" t="str">
        <f t="shared" si="66"/>
        <v>D118XC</v>
      </c>
      <c r="L339" s="21" t="str">
        <f t="shared" si="67"/>
        <v>Durante el embarazo fue maltratada físicamente por: otro familiar masculino del esposo</v>
      </c>
      <c r="M339" s="21" t="str">
        <f t="shared" si="68"/>
        <v>N</v>
      </c>
      <c r="N339" s="21">
        <f t="shared" si="69"/>
        <v>1</v>
      </c>
      <c r="O339" s="21" t="str">
        <f t="shared" si="70"/>
        <v>0:1</v>
      </c>
      <c r="P339" s="21">
        <f t="shared" si="71"/>
        <v>1</v>
      </c>
      <c r="Q339" s="21" t="str">
        <f t="shared" si="72"/>
        <v>Si</v>
      </c>
      <c r="R339" s="21" t="str">
        <f t="shared" si="73"/>
        <v/>
      </c>
    </row>
    <row r="340" spans="1:18" ht="15" customHeight="1" x14ac:dyDescent="0.2">
      <c r="A340" s="22">
        <v>117</v>
      </c>
      <c r="B340" s="25" t="s">
        <v>281</v>
      </c>
      <c r="C340" s="25" t="s">
        <v>282</v>
      </c>
      <c r="D340" s="25" t="s">
        <v>12</v>
      </c>
      <c r="E340" s="28">
        <v>1</v>
      </c>
      <c r="F340" s="25" t="s">
        <v>57</v>
      </c>
      <c r="G340" s="10">
        <v>0</v>
      </c>
      <c r="H340" s="9" t="s">
        <v>19</v>
      </c>
      <c r="I340" s="34" t="s">
        <v>34</v>
      </c>
      <c r="J340" s="21">
        <f t="shared" si="65"/>
        <v>117</v>
      </c>
      <c r="K340" s="21" t="str">
        <f t="shared" si="66"/>
        <v>D118XD</v>
      </c>
      <c r="L340" s="21" t="str">
        <f t="shared" si="67"/>
        <v>Durante el embarazo fue maltratada físicamente por: amiga</v>
      </c>
      <c r="M340" s="21" t="str">
        <f t="shared" si="68"/>
        <v>N</v>
      </c>
      <c r="N340" s="21">
        <f t="shared" si="69"/>
        <v>1</v>
      </c>
      <c r="O340" s="21" t="str">
        <f t="shared" si="70"/>
        <v>0:1</v>
      </c>
      <c r="P340" s="21">
        <f t="shared" si="71"/>
        <v>0</v>
      </c>
      <c r="Q340" s="21" t="str">
        <f t="shared" si="72"/>
        <v>No</v>
      </c>
      <c r="R340" s="21" t="str">
        <f t="shared" si="73"/>
        <v>NULL</v>
      </c>
    </row>
    <row r="341" spans="1:18" ht="15" customHeight="1" x14ac:dyDescent="0.2">
      <c r="A341" s="24"/>
      <c r="B341" s="27"/>
      <c r="C341" s="27"/>
      <c r="D341" s="27"/>
      <c r="E341" s="30"/>
      <c r="F341" s="27"/>
      <c r="G341" s="10">
        <v>1</v>
      </c>
      <c r="H341" s="9" t="s">
        <v>20</v>
      </c>
      <c r="I341" s="36"/>
      <c r="J341" s="21">
        <f t="shared" si="65"/>
        <v>117</v>
      </c>
      <c r="K341" s="21" t="str">
        <f t="shared" si="66"/>
        <v>D118XD</v>
      </c>
      <c r="L341" s="21" t="str">
        <f t="shared" si="67"/>
        <v>Durante el embarazo fue maltratada físicamente por: amiga</v>
      </c>
      <c r="M341" s="21" t="str">
        <f t="shared" si="68"/>
        <v>N</v>
      </c>
      <c r="N341" s="21">
        <f t="shared" si="69"/>
        <v>1</v>
      </c>
      <c r="O341" s="21" t="str">
        <f t="shared" si="70"/>
        <v>0:1</v>
      </c>
      <c r="P341" s="21">
        <f t="shared" si="71"/>
        <v>1</v>
      </c>
      <c r="Q341" s="21" t="str">
        <f t="shared" si="72"/>
        <v>Si</v>
      </c>
      <c r="R341" s="21" t="str">
        <f t="shared" ref="R341:R355" si="74">R340</f>
        <v>NULL</v>
      </c>
    </row>
    <row r="342" spans="1:18" ht="15" customHeight="1" x14ac:dyDescent="0.2">
      <c r="A342" s="22">
        <v>118</v>
      </c>
      <c r="B342" s="25" t="s">
        <v>283</v>
      </c>
      <c r="C342" s="25" t="s">
        <v>284</v>
      </c>
      <c r="D342" s="25" t="s">
        <v>12</v>
      </c>
      <c r="E342" s="28">
        <v>1</v>
      </c>
      <c r="F342" s="25" t="s">
        <v>57</v>
      </c>
      <c r="G342" s="10">
        <v>0</v>
      </c>
      <c r="H342" s="9" t="s">
        <v>19</v>
      </c>
      <c r="I342" s="34" t="s">
        <v>34</v>
      </c>
      <c r="J342" s="21">
        <f t="shared" si="65"/>
        <v>118</v>
      </c>
      <c r="K342" s="21" t="str">
        <f t="shared" si="66"/>
        <v>D118XE</v>
      </c>
      <c r="L342" s="21" t="str">
        <f t="shared" si="67"/>
        <v>Durante el embarazo fue maltratada físicamente por: policía</v>
      </c>
      <c r="M342" s="21" t="str">
        <f t="shared" si="68"/>
        <v>N</v>
      </c>
      <c r="N342" s="21">
        <f t="shared" si="69"/>
        <v>1</v>
      </c>
      <c r="O342" s="21" t="str">
        <f t="shared" si="70"/>
        <v>0:1</v>
      </c>
      <c r="P342" s="21">
        <f t="shared" si="71"/>
        <v>0</v>
      </c>
      <c r="Q342" s="21" t="str">
        <f t="shared" si="72"/>
        <v>No</v>
      </c>
      <c r="R342" s="21" t="str">
        <f t="shared" si="74"/>
        <v>NULL</v>
      </c>
    </row>
    <row r="343" spans="1:18" ht="15" customHeight="1" x14ac:dyDescent="0.2">
      <c r="A343" s="24"/>
      <c r="B343" s="27"/>
      <c r="C343" s="27"/>
      <c r="D343" s="27"/>
      <c r="E343" s="30"/>
      <c r="F343" s="27"/>
      <c r="G343" s="10">
        <v>1</v>
      </c>
      <c r="H343" s="9" t="s">
        <v>20</v>
      </c>
      <c r="I343" s="36"/>
      <c r="J343" s="21">
        <f t="shared" si="65"/>
        <v>118</v>
      </c>
      <c r="K343" s="21" t="str">
        <f t="shared" si="66"/>
        <v>D118XE</v>
      </c>
      <c r="L343" s="21" t="str">
        <f t="shared" si="67"/>
        <v>Durante el embarazo fue maltratada físicamente por: policía</v>
      </c>
      <c r="M343" s="21" t="str">
        <f t="shared" si="68"/>
        <v>N</v>
      </c>
      <c r="N343" s="21">
        <f t="shared" si="69"/>
        <v>1</v>
      </c>
      <c r="O343" s="21" t="str">
        <f t="shared" si="70"/>
        <v>0:1</v>
      </c>
      <c r="P343" s="21">
        <f t="shared" si="71"/>
        <v>1</v>
      </c>
      <c r="Q343" s="21" t="str">
        <f t="shared" si="72"/>
        <v>Si</v>
      </c>
      <c r="R343" s="21" t="str">
        <f t="shared" si="74"/>
        <v>NULL</v>
      </c>
    </row>
    <row r="344" spans="1:18" ht="15" customHeight="1" x14ac:dyDescent="0.2">
      <c r="A344" s="22">
        <v>119</v>
      </c>
      <c r="B344" s="25" t="s">
        <v>285</v>
      </c>
      <c r="C344" s="25" t="s">
        <v>286</v>
      </c>
      <c r="D344" s="25" t="s">
        <v>12</v>
      </c>
      <c r="E344" s="28">
        <v>1</v>
      </c>
      <c r="F344" s="25" t="s">
        <v>57</v>
      </c>
      <c r="G344" s="10">
        <v>0</v>
      </c>
      <c r="H344" s="9" t="s">
        <v>19</v>
      </c>
      <c r="I344" s="34" t="s">
        <v>34</v>
      </c>
      <c r="J344" s="21">
        <f t="shared" si="65"/>
        <v>119</v>
      </c>
      <c r="K344" s="21" t="str">
        <f t="shared" si="66"/>
        <v>D118XF</v>
      </c>
      <c r="L344" s="21" t="str">
        <f t="shared" si="67"/>
        <v>Durante el embarazo fue maltratada físicamente por: líder religioso</v>
      </c>
      <c r="M344" s="21" t="str">
        <f t="shared" si="68"/>
        <v>N</v>
      </c>
      <c r="N344" s="21">
        <f t="shared" si="69"/>
        <v>1</v>
      </c>
      <c r="O344" s="21" t="str">
        <f t="shared" si="70"/>
        <v>0:1</v>
      </c>
      <c r="P344" s="21">
        <f t="shared" si="71"/>
        <v>0</v>
      </c>
      <c r="Q344" s="21" t="str">
        <f t="shared" si="72"/>
        <v>No</v>
      </c>
      <c r="R344" s="21" t="str">
        <f t="shared" si="74"/>
        <v>NULL</v>
      </c>
    </row>
    <row r="345" spans="1:18" ht="15" customHeight="1" x14ac:dyDescent="0.2">
      <c r="A345" s="24"/>
      <c r="B345" s="27"/>
      <c r="C345" s="27"/>
      <c r="D345" s="27"/>
      <c r="E345" s="30"/>
      <c r="F345" s="27"/>
      <c r="G345" s="10">
        <v>1</v>
      </c>
      <c r="H345" s="9" t="s">
        <v>20</v>
      </c>
      <c r="I345" s="36"/>
      <c r="J345" s="21">
        <f t="shared" si="65"/>
        <v>119</v>
      </c>
      <c r="K345" s="21" t="str">
        <f t="shared" si="66"/>
        <v>D118XF</v>
      </c>
      <c r="L345" s="21" t="str">
        <f t="shared" si="67"/>
        <v>Durante el embarazo fue maltratada físicamente por: líder religioso</v>
      </c>
      <c r="M345" s="21" t="str">
        <f t="shared" si="68"/>
        <v>N</v>
      </c>
      <c r="N345" s="21">
        <f t="shared" si="69"/>
        <v>1</v>
      </c>
      <c r="O345" s="21" t="str">
        <f t="shared" si="70"/>
        <v>0:1</v>
      </c>
      <c r="P345" s="21">
        <f t="shared" si="71"/>
        <v>1</v>
      </c>
      <c r="Q345" s="21" t="str">
        <f t="shared" si="72"/>
        <v>Si</v>
      </c>
      <c r="R345" s="21" t="str">
        <f t="shared" si="74"/>
        <v>NULL</v>
      </c>
    </row>
    <row r="346" spans="1:18" ht="15" customHeight="1" x14ac:dyDescent="0.2">
      <c r="A346" s="22">
        <v>120</v>
      </c>
      <c r="B346" s="25" t="s">
        <v>287</v>
      </c>
      <c r="C346" s="25" t="s">
        <v>288</v>
      </c>
      <c r="D346" s="25" t="s">
        <v>12</v>
      </c>
      <c r="E346" s="28">
        <v>1</v>
      </c>
      <c r="F346" s="25" t="s">
        <v>57</v>
      </c>
      <c r="G346" s="10">
        <v>0</v>
      </c>
      <c r="H346" s="9" t="s">
        <v>19</v>
      </c>
      <c r="I346" s="34" t="s">
        <v>34</v>
      </c>
      <c r="J346" s="21">
        <f t="shared" si="65"/>
        <v>120</v>
      </c>
      <c r="K346" s="21" t="str">
        <f t="shared" si="66"/>
        <v>D118XG</v>
      </c>
      <c r="L346" s="21" t="str">
        <f t="shared" si="67"/>
        <v>Durante el embarazo fue maltratada físicamente por: abogado</v>
      </c>
      <c r="M346" s="21" t="str">
        <f t="shared" si="68"/>
        <v>N</v>
      </c>
      <c r="N346" s="21">
        <f t="shared" si="69"/>
        <v>1</v>
      </c>
      <c r="O346" s="21" t="str">
        <f t="shared" si="70"/>
        <v>0:1</v>
      </c>
      <c r="P346" s="21">
        <f t="shared" si="71"/>
        <v>0</v>
      </c>
      <c r="Q346" s="21" t="str">
        <f t="shared" si="72"/>
        <v>No</v>
      </c>
      <c r="R346" s="21" t="str">
        <f t="shared" si="74"/>
        <v>NULL</v>
      </c>
    </row>
    <row r="347" spans="1:18" ht="15" customHeight="1" x14ac:dyDescent="0.2">
      <c r="A347" s="24"/>
      <c r="B347" s="27"/>
      <c r="C347" s="27"/>
      <c r="D347" s="27"/>
      <c r="E347" s="30"/>
      <c r="F347" s="27"/>
      <c r="G347" s="10">
        <v>1</v>
      </c>
      <c r="H347" s="9" t="s">
        <v>20</v>
      </c>
      <c r="I347" s="36"/>
      <c r="J347" s="21">
        <f t="shared" si="65"/>
        <v>120</v>
      </c>
      <c r="K347" s="21" t="str">
        <f t="shared" si="66"/>
        <v>D118XG</v>
      </c>
      <c r="L347" s="21" t="str">
        <f t="shared" si="67"/>
        <v>Durante el embarazo fue maltratada físicamente por: abogado</v>
      </c>
      <c r="M347" s="21" t="str">
        <f t="shared" si="68"/>
        <v>N</v>
      </c>
      <c r="N347" s="21">
        <f t="shared" si="69"/>
        <v>1</v>
      </c>
      <c r="O347" s="21" t="str">
        <f t="shared" si="70"/>
        <v>0:1</v>
      </c>
      <c r="P347" s="21">
        <f t="shared" si="71"/>
        <v>1</v>
      </c>
      <c r="Q347" s="21" t="str">
        <f t="shared" si="72"/>
        <v>Si</v>
      </c>
      <c r="R347" s="21" t="str">
        <f t="shared" si="74"/>
        <v>NULL</v>
      </c>
    </row>
    <row r="348" spans="1:18" ht="15" customHeight="1" x14ac:dyDescent="0.2">
      <c r="A348" s="22">
        <v>121</v>
      </c>
      <c r="B348" s="25" t="s">
        <v>289</v>
      </c>
      <c r="C348" s="25" t="s">
        <v>290</v>
      </c>
      <c r="D348" s="25" t="s">
        <v>12</v>
      </c>
      <c r="E348" s="28">
        <v>1</v>
      </c>
      <c r="F348" s="25" t="s">
        <v>57</v>
      </c>
      <c r="G348" s="10">
        <v>0</v>
      </c>
      <c r="H348" s="9" t="s">
        <v>19</v>
      </c>
      <c r="I348" s="34" t="s">
        <v>34</v>
      </c>
      <c r="J348" s="21">
        <f t="shared" si="65"/>
        <v>121</v>
      </c>
      <c r="K348" s="21" t="str">
        <f t="shared" si="66"/>
        <v>D118XH</v>
      </c>
      <c r="L348" s="21" t="str">
        <f t="shared" si="67"/>
        <v>Durante el embarazo fue maltratada físicamente por: doctor</v>
      </c>
      <c r="M348" s="21" t="str">
        <f t="shared" si="68"/>
        <v>N</v>
      </c>
      <c r="N348" s="21">
        <f t="shared" si="69"/>
        <v>1</v>
      </c>
      <c r="O348" s="21" t="str">
        <f t="shared" si="70"/>
        <v>0:1</v>
      </c>
      <c r="P348" s="21">
        <f t="shared" si="71"/>
        <v>0</v>
      </c>
      <c r="Q348" s="21" t="str">
        <f t="shared" si="72"/>
        <v>No</v>
      </c>
      <c r="R348" s="21" t="str">
        <f t="shared" si="74"/>
        <v>NULL</v>
      </c>
    </row>
    <row r="349" spans="1:18" ht="15" customHeight="1" x14ac:dyDescent="0.2">
      <c r="A349" s="24"/>
      <c r="B349" s="27"/>
      <c r="C349" s="27"/>
      <c r="D349" s="27"/>
      <c r="E349" s="30"/>
      <c r="F349" s="27"/>
      <c r="G349" s="10">
        <v>1</v>
      </c>
      <c r="H349" s="9" t="s">
        <v>20</v>
      </c>
      <c r="I349" s="36"/>
      <c r="J349" s="21">
        <f t="shared" si="65"/>
        <v>121</v>
      </c>
      <c r="K349" s="21" t="str">
        <f t="shared" si="66"/>
        <v>D118XH</v>
      </c>
      <c r="L349" s="21" t="str">
        <f t="shared" si="67"/>
        <v>Durante el embarazo fue maltratada físicamente por: doctor</v>
      </c>
      <c r="M349" s="21" t="str">
        <f t="shared" si="68"/>
        <v>N</v>
      </c>
      <c r="N349" s="21">
        <f t="shared" si="69"/>
        <v>1</v>
      </c>
      <c r="O349" s="21" t="str">
        <f t="shared" si="70"/>
        <v>0:1</v>
      </c>
      <c r="P349" s="21">
        <f t="shared" si="71"/>
        <v>1</v>
      </c>
      <c r="Q349" s="21" t="str">
        <f t="shared" si="72"/>
        <v>Si</v>
      </c>
      <c r="R349" s="21" t="str">
        <f t="shared" si="74"/>
        <v>NULL</v>
      </c>
    </row>
    <row r="350" spans="1:18" ht="15" customHeight="1" x14ac:dyDescent="0.2">
      <c r="A350" s="22">
        <v>122</v>
      </c>
      <c r="B350" s="25" t="s">
        <v>291</v>
      </c>
      <c r="C350" s="25" t="s">
        <v>292</v>
      </c>
      <c r="D350" s="25" t="s">
        <v>12</v>
      </c>
      <c r="E350" s="28">
        <v>1</v>
      </c>
      <c r="F350" s="25" t="s">
        <v>57</v>
      </c>
      <c r="G350" s="10">
        <v>0</v>
      </c>
      <c r="H350" s="9" t="s">
        <v>19</v>
      </c>
      <c r="I350" s="34" t="s">
        <v>34</v>
      </c>
      <c r="J350" s="21">
        <f t="shared" si="65"/>
        <v>122</v>
      </c>
      <c r="K350" s="21" t="str">
        <f t="shared" si="66"/>
        <v>D118XI</v>
      </c>
      <c r="L350" s="21" t="str">
        <f t="shared" si="67"/>
        <v>Durante el embarazo fue maltratada físicamente por: CS</v>
      </c>
      <c r="M350" s="21" t="str">
        <f t="shared" si="68"/>
        <v>N</v>
      </c>
      <c r="N350" s="21">
        <f t="shared" si="69"/>
        <v>1</v>
      </c>
      <c r="O350" s="21" t="str">
        <f t="shared" si="70"/>
        <v>0:1</v>
      </c>
      <c r="P350" s="21">
        <f t="shared" si="71"/>
        <v>0</v>
      </c>
      <c r="Q350" s="21" t="str">
        <f t="shared" si="72"/>
        <v>No</v>
      </c>
      <c r="R350" s="21" t="str">
        <f t="shared" si="74"/>
        <v>NULL</v>
      </c>
    </row>
    <row r="351" spans="1:18" ht="15" customHeight="1" x14ac:dyDescent="0.2">
      <c r="A351" s="24"/>
      <c r="B351" s="27"/>
      <c r="C351" s="27"/>
      <c r="D351" s="27"/>
      <c r="E351" s="30"/>
      <c r="F351" s="27"/>
      <c r="G351" s="10">
        <v>1</v>
      </c>
      <c r="H351" s="9" t="s">
        <v>20</v>
      </c>
      <c r="I351" s="36"/>
      <c r="J351" s="21">
        <f t="shared" si="65"/>
        <v>122</v>
      </c>
      <c r="K351" s="21" t="str">
        <f t="shared" si="66"/>
        <v>D118XI</v>
      </c>
      <c r="L351" s="21" t="str">
        <f t="shared" si="67"/>
        <v>Durante el embarazo fue maltratada físicamente por: CS</v>
      </c>
      <c r="M351" s="21" t="str">
        <f t="shared" si="68"/>
        <v>N</v>
      </c>
      <c r="N351" s="21">
        <f t="shared" si="69"/>
        <v>1</v>
      </c>
      <c r="O351" s="21" t="str">
        <f t="shared" si="70"/>
        <v>0:1</v>
      </c>
      <c r="P351" s="21">
        <f t="shared" si="71"/>
        <v>1</v>
      </c>
      <c r="Q351" s="21" t="str">
        <f t="shared" si="72"/>
        <v>Si</v>
      </c>
      <c r="R351" s="21" t="str">
        <f t="shared" si="74"/>
        <v>NULL</v>
      </c>
    </row>
    <row r="352" spans="1:18" ht="15" customHeight="1" x14ac:dyDescent="0.2">
      <c r="A352" s="22">
        <v>123</v>
      </c>
      <c r="B352" s="25" t="s">
        <v>293</v>
      </c>
      <c r="C352" s="25" t="s">
        <v>292</v>
      </c>
      <c r="D352" s="25" t="s">
        <v>12</v>
      </c>
      <c r="E352" s="28">
        <v>1</v>
      </c>
      <c r="F352" s="25" t="s">
        <v>57</v>
      </c>
      <c r="G352" s="10">
        <v>0</v>
      </c>
      <c r="H352" s="9" t="s">
        <v>19</v>
      </c>
      <c r="I352" s="34" t="s">
        <v>34</v>
      </c>
      <c r="J352" s="21">
        <f t="shared" si="65"/>
        <v>123</v>
      </c>
      <c r="K352" s="21" t="str">
        <f t="shared" si="66"/>
        <v>D118XJ</v>
      </c>
      <c r="L352" s="21" t="str">
        <f t="shared" si="67"/>
        <v>Durante el embarazo fue maltratada físicamente por: CS</v>
      </c>
      <c r="M352" s="21" t="str">
        <f t="shared" si="68"/>
        <v>N</v>
      </c>
      <c r="N352" s="21">
        <f t="shared" si="69"/>
        <v>1</v>
      </c>
      <c r="O352" s="21" t="str">
        <f t="shared" si="70"/>
        <v>0:1</v>
      </c>
      <c r="P352" s="21">
        <f t="shared" si="71"/>
        <v>0</v>
      </c>
      <c r="Q352" s="21" t="str">
        <f t="shared" si="72"/>
        <v>No</v>
      </c>
      <c r="R352" s="21" t="str">
        <f t="shared" si="74"/>
        <v>NULL</v>
      </c>
    </row>
    <row r="353" spans="1:18" ht="15" customHeight="1" x14ac:dyDescent="0.2">
      <c r="A353" s="24"/>
      <c r="B353" s="27"/>
      <c r="C353" s="27"/>
      <c r="D353" s="27"/>
      <c r="E353" s="30"/>
      <c r="F353" s="27"/>
      <c r="G353" s="10">
        <v>1</v>
      </c>
      <c r="H353" s="9" t="s">
        <v>20</v>
      </c>
      <c r="I353" s="36"/>
      <c r="J353" s="21">
        <f t="shared" si="65"/>
        <v>123</v>
      </c>
      <c r="K353" s="21" t="str">
        <f t="shared" si="66"/>
        <v>D118XJ</v>
      </c>
      <c r="L353" s="21" t="str">
        <f t="shared" si="67"/>
        <v>Durante el embarazo fue maltratada físicamente por: CS</v>
      </c>
      <c r="M353" s="21" t="str">
        <f t="shared" si="68"/>
        <v>N</v>
      </c>
      <c r="N353" s="21">
        <f t="shared" si="69"/>
        <v>1</v>
      </c>
      <c r="O353" s="21" t="str">
        <f t="shared" si="70"/>
        <v>0:1</v>
      </c>
      <c r="P353" s="21">
        <f t="shared" si="71"/>
        <v>1</v>
      </c>
      <c r="Q353" s="21" t="str">
        <f t="shared" si="72"/>
        <v>Si</v>
      </c>
      <c r="R353" s="21" t="str">
        <f t="shared" si="74"/>
        <v>NULL</v>
      </c>
    </row>
    <row r="354" spans="1:18" ht="15" customHeight="1" x14ac:dyDescent="0.2">
      <c r="A354" s="22">
        <v>124</v>
      </c>
      <c r="B354" s="25" t="s">
        <v>294</v>
      </c>
      <c r="C354" s="26" t="s">
        <v>295</v>
      </c>
      <c r="D354" s="25" t="s">
        <v>12</v>
      </c>
      <c r="E354" s="28">
        <v>1</v>
      </c>
      <c r="F354" s="25" t="s">
        <v>57</v>
      </c>
      <c r="G354" s="10">
        <v>0</v>
      </c>
      <c r="H354" s="13" t="s">
        <v>19</v>
      </c>
      <c r="I354" s="34" t="s">
        <v>34</v>
      </c>
      <c r="J354" s="21">
        <f t="shared" si="65"/>
        <v>124</v>
      </c>
      <c r="K354" s="21" t="str">
        <f t="shared" si="66"/>
        <v>D118XK</v>
      </c>
      <c r="L354" s="21" t="str">
        <f t="shared" si="67"/>
        <v>Alguna vez lastimado físicamente por: CS</v>
      </c>
      <c r="M354" s="21" t="str">
        <f t="shared" si="68"/>
        <v>N</v>
      </c>
      <c r="N354" s="21">
        <f t="shared" si="69"/>
        <v>1</v>
      </c>
      <c r="O354" s="21" t="str">
        <f t="shared" si="70"/>
        <v>0:1</v>
      </c>
      <c r="P354" s="21">
        <f t="shared" si="71"/>
        <v>0</v>
      </c>
      <c r="Q354" s="21" t="str">
        <f t="shared" si="72"/>
        <v>No</v>
      </c>
      <c r="R354" s="21" t="str">
        <f t="shared" si="74"/>
        <v>NULL</v>
      </c>
    </row>
    <row r="355" spans="1:18" ht="15" customHeight="1" x14ac:dyDescent="0.2">
      <c r="A355" s="24"/>
      <c r="B355" s="27"/>
      <c r="C355" s="27"/>
      <c r="D355" s="27"/>
      <c r="E355" s="30"/>
      <c r="F355" s="27"/>
      <c r="G355" s="10">
        <v>1</v>
      </c>
      <c r="H355" s="9" t="s">
        <v>20</v>
      </c>
      <c r="I355" s="36"/>
      <c r="J355" s="21">
        <f t="shared" si="65"/>
        <v>124</v>
      </c>
      <c r="K355" s="21" t="str">
        <f t="shared" si="66"/>
        <v>D118XK</v>
      </c>
      <c r="L355" s="21" t="str">
        <f t="shared" si="67"/>
        <v>Alguna vez lastimado físicamente por: CS</v>
      </c>
      <c r="M355" s="21" t="str">
        <f t="shared" si="68"/>
        <v>N</v>
      </c>
      <c r="N355" s="21">
        <f t="shared" si="69"/>
        <v>1</v>
      </c>
      <c r="O355" s="21" t="str">
        <f t="shared" si="70"/>
        <v>0:1</v>
      </c>
      <c r="P355" s="21">
        <f t="shared" si="71"/>
        <v>1</v>
      </c>
      <c r="Q355" s="21" t="str">
        <f t="shared" si="72"/>
        <v>Si</v>
      </c>
      <c r="R355" s="21" t="str">
        <f t="shared" si="74"/>
        <v>NULL</v>
      </c>
    </row>
    <row r="356" spans="1:18" ht="15" customHeight="1" x14ac:dyDescent="0.2">
      <c r="A356" s="22">
        <v>125</v>
      </c>
      <c r="B356" s="25" t="s">
        <v>296</v>
      </c>
      <c r="C356" s="25" t="s">
        <v>297</v>
      </c>
      <c r="D356" s="25" t="s">
        <v>12</v>
      </c>
      <c r="E356" s="28">
        <v>1</v>
      </c>
      <c r="F356" s="25" t="s">
        <v>57</v>
      </c>
      <c r="G356" s="10">
        <v>0</v>
      </c>
      <c r="H356" s="9" t="s">
        <v>19</v>
      </c>
      <c r="I356" s="31"/>
      <c r="J356" s="21">
        <f t="shared" si="65"/>
        <v>125</v>
      </c>
      <c r="K356" s="21" t="str">
        <f t="shared" si="66"/>
        <v>D119A</v>
      </c>
      <c r="L356" s="21" t="str">
        <f t="shared" si="67"/>
        <v>Cuando la han maltrattado pidió ayuda a: actual (ùltimo) esposo (compañero)</v>
      </c>
      <c r="M356" s="21" t="str">
        <f t="shared" si="68"/>
        <v>N</v>
      </c>
      <c r="N356" s="21">
        <f t="shared" si="69"/>
        <v>1</v>
      </c>
      <c r="O356" s="21" t="str">
        <f t="shared" si="70"/>
        <v>0:1</v>
      </c>
      <c r="P356" s="21">
        <f t="shared" si="71"/>
        <v>0</v>
      </c>
      <c r="Q356" s="21" t="str">
        <f t="shared" si="72"/>
        <v>No</v>
      </c>
      <c r="R356" s="21" t="str">
        <f t="shared" si="73"/>
        <v/>
      </c>
    </row>
    <row r="357" spans="1:18" ht="15" customHeight="1" x14ac:dyDescent="0.2">
      <c r="A357" s="24"/>
      <c r="B357" s="27"/>
      <c r="C357" s="27"/>
      <c r="D357" s="27"/>
      <c r="E357" s="30"/>
      <c r="F357" s="27"/>
      <c r="G357" s="10">
        <v>1</v>
      </c>
      <c r="H357" s="9" t="s">
        <v>20</v>
      </c>
      <c r="I357" s="33"/>
      <c r="J357" s="21">
        <f t="shared" si="65"/>
        <v>125</v>
      </c>
      <c r="K357" s="21" t="str">
        <f t="shared" si="66"/>
        <v>D119A</v>
      </c>
      <c r="L357" s="21" t="str">
        <f t="shared" si="67"/>
        <v>Cuando la han maltrattado pidió ayuda a: actual (ùltimo) esposo (compañero)</v>
      </c>
      <c r="M357" s="21" t="str">
        <f t="shared" si="68"/>
        <v>N</v>
      </c>
      <c r="N357" s="21">
        <f t="shared" si="69"/>
        <v>1</v>
      </c>
      <c r="O357" s="21" t="str">
        <f t="shared" si="70"/>
        <v>0:1</v>
      </c>
      <c r="P357" s="21">
        <f t="shared" si="71"/>
        <v>1</v>
      </c>
      <c r="Q357" s="21" t="str">
        <f t="shared" si="72"/>
        <v>Si</v>
      </c>
      <c r="R357" s="21" t="str">
        <f t="shared" si="73"/>
        <v/>
      </c>
    </row>
    <row r="358" spans="1:18" ht="15" customHeight="1" x14ac:dyDescent="0.2">
      <c r="A358" s="22">
        <v>126</v>
      </c>
      <c r="B358" s="25" t="s">
        <v>298</v>
      </c>
      <c r="C358" s="25" t="s">
        <v>299</v>
      </c>
      <c r="D358" s="25" t="s">
        <v>12</v>
      </c>
      <c r="E358" s="28">
        <v>1</v>
      </c>
      <c r="F358" s="25" t="s">
        <v>57</v>
      </c>
      <c r="G358" s="10">
        <v>0</v>
      </c>
      <c r="H358" s="9" t="s">
        <v>19</v>
      </c>
      <c r="I358" s="31"/>
      <c r="J358" s="21">
        <f t="shared" si="65"/>
        <v>126</v>
      </c>
      <c r="K358" s="21" t="str">
        <f t="shared" si="66"/>
        <v>D119B</v>
      </c>
      <c r="L358" s="21" t="str">
        <f t="shared" si="67"/>
        <v>Cuando la han maltrattado pidió ayuda a: madre</v>
      </c>
      <c r="M358" s="21" t="str">
        <f t="shared" si="68"/>
        <v>N</v>
      </c>
      <c r="N358" s="21">
        <f t="shared" si="69"/>
        <v>1</v>
      </c>
      <c r="O358" s="21" t="str">
        <f t="shared" si="70"/>
        <v>0:1</v>
      </c>
      <c r="P358" s="21">
        <f t="shared" si="71"/>
        <v>0</v>
      </c>
      <c r="Q358" s="21" t="str">
        <f t="shared" si="72"/>
        <v>No</v>
      </c>
      <c r="R358" s="21" t="str">
        <f t="shared" si="73"/>
        <v/>
      </c>
    </row>
    <row r="359" spans="1:18" ht="15" customHeight="1" x14ac:dyDescent="0.2">
      <c r="A359" s="24"/>
      <c r="B359" s="27"/>
      <c r="C359" s="27"/>
      <c r="D359" s="27"/>
      <c r="E359" s="30"/>
      <c r="F359" s="27"/>
      <c r="G359" s="10">
        <v>1</v>
      </c>
      <c r="H359" s="9" t="s">
        <v>20</v>
      </c>
      <c r="I359" s="33"/>
      <c r="J359" s="21">
        <f t="shared" si="65"/>
        <v>126</v>
      </c>
      <c r="K359" s="21" t="str">
        <f t="shared" si="66"/>
        <v>D119B</v>
      </c>
      <c r="L359" s="21" t="str">
        <f t="shared" si="67"/>
        <v>Cuando la han maltrattado pidió ayuda a: madre</v>
      </c>
      <c r="M359" s="21" t="str">
        <f t="shared" si="68"/>
        <v>N</v>
      </c>
      <c r="N359" s="21">
        <f t="shared" si="69"/>
        <v>1</v>
      </c>
      <c r="O359" s="21" t="str">
        <f t="shared" si="70"/>
        <v>0:1</v>
      </c>
      <c r="P359" s="21">
        <f t="shared" si="71"/>
        <v>1</v>
      </c>
      <c r="Q359" s="21" t="str">
        <f t="shared" si="72"/>
        <v>Si</v>
      </c>
      <c r="R359" s="21" t="str">
        <f t="shared" si="73"/>
        <v/>
      </c>
    </row>
    <row r="360" spans="1:18" ht="15" customHeight="1" x14ac:dyDescent="0.2">
      <c r="A360" s="22">
        <v>127</v>
      </c>
      <c r="B360" s="25" t="s">
        <v>300</v>
      </c>
      <c r="C360" s="25" t="s">
        <v>301</v>
      </c>
      <c r="D360" s="25" t="s">
        <v>12</v>
      </c>
      <c r="E360" s="28">
        <v>1</v>
      </c>
      <c r="F360" s="25" t="s">
        <v>57</v>
      </c>
      <c r="G360" s="10">
        <v>0</v>
      </c>
      <c r="H360" s="9" t="s">
        <v>19</v>
      </c>
      <c r="I360" s="31"/>
      <c r="J360" s="21">
        <f t="shared" si="65"/>
        <v>127</v>
      </c>
      <c r="K360" s="21" t="str">
        <f t="shared" si="66"/>
        <v>D119C</v>
      </c>
      <c r="L360" s="21" t="str">
        <f t="shared" si="67"/>
        <v>Cuando la han maltrattado pidió ayuda a: padre</v>
      </c>
      <c r="M360" s="21" t="str">
        <f t="shared" si="68"/>
        <v>N</v>
      </c>
      <c r="N360" s="21">
        <f t="shared" si="69"/>
        <v>1</v>
      </c>
      <c r="O360" s="21" t="str">
        <f t="shared" si="70"/>
        <v>0:1</v>
      </c>
      <c r="P360" s="21">
        <f t="shared" si="71"/>
        <v>0</v>
      </c>
      <c r="Q360" s="21" t="str">
        <f t="shared" si="72"/>
        <v>No</v>
      </c>
      <c r="R360" s="21" t="str">
        <f t="shared" si="73"/>
        <v/>
      </c>
    </row>
    <row r="361" spans="1:18" ht="15" customHeight="1" x14ac:dyDescent="0.2">
      <c r="A361" s="24"/>
      <c r="B361" s="27"/>
      <c r="C361" s="27"/>
      <c r="D361" s="27"/>
      <c r="E361" s="30"/>
      <c r="F361" s="27"/>
      <c r="G361" s="10">
        <v>1</v>
      </c>
      <c r="H361" s="9" t="s">
        <v>20</v>
      </c>
      <c r="I361" s="33"/>
      <c r="J361" s="21">
        <f t="shared" si="65"/>
        <v>127</v>
      </c>
      <c r="K361" s="21" t="str">
        <f t="shared" si="66"/>
        <v>D119C</v>
      </c>
      <c r="L361" s="21" t="str">
        <f t="shared" si="67"/>
        <v>Cuando la han maltrattado pidió ayuda a: padre</v>
      </c>
      <c r="M361" s="21" t="str">
        <f t="shared" si="68"/>
        <v>N</v>
      </c>
      <c r="N361" s="21">
        <f t="shared" si="69"/>
        <v>1</v>
      </c>
      <c r="O361" s="21" t="str">
        <f t="shared" si="70"/>
        <v>0:1</v>
      </c>
      <c r="P361" s="21">
        <f t="shared" si="71"/>
        <v>1</v>
      </c>
      <c r="Q361" s="21" t="str">
        <f t="shared" si="72"/>
        <v>Si</v>
      </c>
      <c r="R361" s="21" t="str">
        <f t="shared" si="73"/>
        <v/>
      </c>
    </row>
    <row r="362" spans="1:18" ht="15" customHeight="1" x14ac:dyDescent="0.2">
      <c r="A362" s="22">
        <v>128</v>
      </c>
      <c r="B362" s="25" t="s">
        <v>302</v>
      </c>
      <c r="C362" s="25" t="s">
        <v>303</v>
      </c>
      <c r="D362" s="25" t="s">
        <v>12</v>
      </c>
      <c r="E362" s="28">
        <v>1</v>
      </c>
      <c r="F362" s="25" t="s">
        <v>57</v>
      </c>
      <c r="G362" s="10">
        <v>0</v>
      </c>
      <c r="H362" s="9" t="s">
        <v>19</v>
      </c>
      <c r="I362" s="34" t="s">
        <v>34</v>
      </c>
      <c r="J362" s="21">
        <f t="shared" si="65"/>
        <v>128</v>
      </c>
      <c r="K362" s="21" t="str">
        <f t="shared" si="66"/>
        <v>D119D</v>
      </c>
      <c r="L362" s="21" t="str">
        <f t="shared" si="67"/>
        <v>Cuando la han maltrattado pidió ayuda a: hija</v>
      </c>
      <c r="M362" s="21" t="str">
        <f t="shared" si="68"/>
        <v>N</v>
      </c>
      <c r="N362" s="21">
        <f t="shared" si="69"/>
        <v>1</v>
      </c>
      <c r="O362" s="21" t="str">
        <f t="shared" si="70"/>
        <v>0:1</v>
      </c>
      <c r="P362" s="21">
        <f t="shared" si="71"/>
        <v>0</v>
      </c>
      <c r="Q362" s="21" t="str">
        <f t="shared" si="72"/>
        <v>No</v>
      </c>
      <c r="R362" s="21" t="str">
        <f t="shared" si="73"/>
        <v>NULL</v>
      </c>
    </row>
    <row r="363" spans="1:18" ht="15" customHeight="1" x14ac:dyDescent="0.2">
      <c r="A363" s="24"/>
      <c r="B363" s="27"/>
      <c r="C363" s="27"/>
      <c r="D363" s="27"/>
      <c r="E363" s="30"/>
      <c r="F363" s="27"/>
      <c r="G363" s="10">
        <v>1</v>
      </c>
      <c r="H363" s="9" t="s">
        <v>20</v>
      </c>
      <c r="I363" s="36"/>
      <c r="J363" s="21">
        <f t="shared" si="65"/>
        <v>128</v>
      </c>
      <c r="K363" s="21" t="str">
        <f t="shared" si="66"/>
        <v>D119D</v>
      </c>
      <c r="L363" s="21" t="str">
        <f t="shared" si="67"/>
        <v>Cuando la han maltrattado pidió ayuda a: hija</v>
      </c>
      <c r="M363" s="21" t="str">
        <f t="shared" si="68"/>
        <v>N</v>
      </c>
      <c r="N363" s="21">
        <f t="shared" si="69"/>
        <v>1</v>
      </c>
      <c r="O363" s="21" t="str">
        <f t="shared" si="70"/>
        <v>0:1</v>
      </c>
      <c r="P363" s="21">
        <f t="shared" si="71"/>
        <v>1</v>
      </c>
      <c r="Q363" s="21" t="str">
        <f t="shared" si="72"/>
        <v>Si</v>
      </c>
      <c r="R363" s="21" t="str">
        <f t="shared" ref="R363:R365" si="75">R362</f>
        <v>NULL</v>
      </c>
    </row>
    <row r="364" spans="1:18" ht="15" customHeight="1" x14ac:dyDescent="0.2">
      <c r="A364" s="22">
        <v>129</v>
      </c>
      <c r="B364" s="25" t="s">
        <v>304</v>
      </c>
      <c r="C364" s="25" t="s">
        <v>305</v>
      </c>
      <c r="D364" s="25" t="s">
        <v>12</v>
      </c>
      <c r="E364" s="28">
        <v>1</v>
      </c>
      <c r="F364" s="25" t="s">
        <v>57</v>
      </c>
      <c r="G364" s="10">
        <v>0</v>
      </c>
      <c r="H364" s="9" t="s">
        <v>19</v>
      </c>
      <c r="I364" s="34" t="s">
        <v>34</v>
      </c>
      <c r="J364" s="21">
        <f t="shared" si="65"/>
        <v>129</v>
      </c>
      <c r="K364" s="21" t="str">
        <f t="shared" si="66"/>
        <v>D119E</v>
      </c>
      <c r="L364" s="21" t="str">
        <f t="shared" si="67"/>
        <v>Cuando la han maltrattado pidió ayuda a: hijo</v>
      </c>
      <c r="M364" s="21" t="str">
        <f t="shared" si="68"/>
        <v>N</v>
      </c>
      <c r="N364" s="21">
        <f t="shared" si="69"/>
        <v>1</v>
      </c>
      <c r="O364" s="21" t="str">
        <f t="shared" si="70"/>
        <v>0:1</v>
      </c>
      <c r="P364" s="21">
        <f t="shared" si="71"/>
        <v>0</v>
      </c>
      <c r="Q364" s="21" t="str">
        <f t="shared" si="72"/>
        <v>No</v>
      </c>
      <c r="R364" s="21" t="str">
        <f t="shared" si="75"/>
        <v>NULL</v>
      </c>
    </row>
    <row r="365" spans="1:18" ht="15" customHeight="1" x14ac:dyDescent="0.2">
      <c r="A365" s="24"/>
      <c r="B365" s="27"/>
      <c r="C365" s="27"/>
      <c r="D365" s="27"/>
      <c r="E365" s="30"/>
      <c r="F365" s="27"/>
      <c r="G365" s="10">
        <v>1</v>
      </c>
      <c r="H365" s="9" t="s">
        <v>20</v>
      </c>
      <c r="I365" s="36"/>
      <c r="J365" s="21">
        <f t="shared" si="65"/>
        <v>129</v>
      </c>
      <c r="K365" s="21" t="str">
        <f t="shared" si="66"/>
        <v>D119E</v>
      </c>
      <c r="L365" s="21" t="str">
        <f t="shared" si="67"/>
        <v>Cuando la han maltrattado pidió ayuda a: hijo</v>
      </c>
      <c r="M365" s="21" t="str">
        <f t="shared" si="68"/>
        <v>N</v>
      </c>
      <c r="N365" s="21">
        <f t="shared" si="69"/>
        <v>1</v>
      </c>
      <c r="O365" s="21" t="str">
        <f t="shared" si="70"/>
        <v>0:1</v>
      </c>
      <c r="P365" s="21">
        <f t="shared" si="71"/>
        <v>1</v>
      </c>
      <c r="Q365" s="21" t="str">
        <f t="shared" si="72"/>
        <v>Si</v>
      </c>
      <c r="R365" s="21" t="str">
        <f t="shared" si="75"/>
        <v>NULL</v>
      </c>
    </row>
    <row r="366" spans="1:18" ht="15" customHeight="1" x14ac:dyDescent="0.2">
      <c r="A366" s="22">
        <v>130</v>
      </c>
      <c r="B366" s="25" t="s">
        <v>306</v>
      </c>
      <c r="C366" s="25" t="s">
        <v>307</v>
      </c>
      <c r="D366" s="25" t="s">
        <v>12</v>
      </c>
      <c r="E366" s="28">
        <v>1</v>
      </c>
      <c r="F366" s="25" t="s">
        <v>57</v>
      </c>
      <c r="G366" s="10">
        <v>0</v>
      </c>
      <c r="H366" s="9" t="s">
        <v>19</v>
      </c>
      <c r="I366" s="31"/>
      <c r="J366" s="21">
        <f t="shared" si="65"/>
        <v>130</v>
      </c>
      <c r="K366" s="21" t="str">
        <f t="shared" si="66"/>
        <v>D119F</v>
      </c>
      <c r="L366" s="21" t="str">
        <f t="shared" si="67"/>
        <v>Cuando la han maltrattado pidió ayuda a: hermana</v>
      </c>
      <c r="M366" s="21" t="str">
        <f t="shared" si="68"/>
        <v>N</v>
      </c>
      <c r="N366" s="21">
        <f t="shared" si="69"/>
        <v>1</v>
      </c>
      <c r="O366" s="21" t="str">
        <f t="shared" si="70"/>
        <v>0:1</v>
      </c>
      <c r="P366" s="21">
        <f t="shared" si="71"/>
        <v>0</v>
      </c>
      <c r="Q366" s="21" t="str">
        <f t="shared" si="72"/>
        <v>No</v>
      </c>
      <c r="R366" s="21" t="str">
        <f t="shared" si="73"/>
        <v/>
      </c>
    </row>
    <row r="367" spans="1:18" ht="15" customHeight="1" x14ac:dyDescent="0.2">
      <c r="A367" s="24"/>
      <c r="B367" s="27"/>
      <c r="C367" s="27"/>
      <c r="D367" s="27"/>
      <c r="E367" s="30"/>
      <c r="F367" s="27"/>
      <c r="G367" s="10">
        <v>1</v>
      </c>
      <c r="H367" s="9" t="s">
        <v>20</v>
      </c>
      <c r="I367" s="33"/>
      <c r="J367" s="21">
        <f t="shared" si="65"/>
        <v>130</v>
      </c>
      <c r="K367" s="21" t="str">
        <f t="shared" si="66"/>
        <v>D119F</v>
      </c>
      <c r="L367" s="21" t="str">
        <f t="shared" si="67"/>
        <v>Cuando la han maltrattado pidió ayuda a: hermana</v>
      </c>
      <c r="M367" s="21" t="str">
        <f t="shared" si="68"/>
        <v>N</v>
      </c>
      <c r="N367" s="21">
        <f t="shared" si="69"/>
        <v>1</v>
      </c>
      <c r="O367" s="21" t="str">
        <f t="shared" si="70"/>
        <v>0:1</v>
      </c>
      <c r="P367" s="21">
        <f t="shared" si="71"/>
        <v>1</v>
      </c>
      <c r="Q367" s="21" t="str">
        <f t="shared" si="72"/>
        <v>Si</v>
      </c>
      <c r="R367" s="21" t="str">
        <f t="shared" si="73"/>
        <v/>
      </c>
    </row>
    <row r="368" spans="1:18" ht="15" customHeight="1" x14ac:dyDescent="0.2">
      <c r="A368" s="22">
        <v>131</v>
      </c>
      <c r="B368" s="25" t="s">
        <v>308</v>
      </c>
      <c r="C368" s="25" t="s">
        <v>309</v>
      </c>
      <c r="D368" s="25" t="s">
        <v>12</v>
      </c>
      <c r="E368" s="28">
        <v>1</v>
      </c>
      <c r="F368" s="25" t="s">
        <v>57</v>
      </c>
      <c r="G368" s="10">
        <v>0</v>
      </c>
      <c r="H368" s="9" t="s">
        <v>19</v>
      </c>
      <c r="I368" s="31"/>
      <c r="J368" s="21">
        <f t="shared" si="65"/>
        <v>131</v>
      </c>
      <c r="K368" s="21" t="str">
        <f t="shared" si="66"/>
        <v>D119G</v>
      </c>
      <c r="L368" s="21" t="str">
        <f t="shared" si="67"/>
        <v>Cuando la han maltrattado pidió ayuda a: hermano</v>
      </c>
      <c r="M368" s="21" t="str">
        <f t="shared" si="68"/>
        <v>N</v>
      </c>
      <c r="N368" s="21">
        <f t="shared" si="69"/>
        <v>1</v>
      </c>
      <c r="O368" s="21" t="str">
        <f t="shared" si="70"/>
        <v>0:1</v>
      </c>
      <c r="P368" s="21">
        <f t="shared" si="71"/>
        <v>0</v>
      </c>
      <c r="Q368" s="21" t="str">
        <f t="shared" si="72"/>
        <v>No</v>
      </c>
      <c r="R368" s="21" t="str">
        <f t="shared" si="73"/>
        <v/>
      </c>
    </row>
    <row r="369" spans="1:18" ht="15" customHeight="1" x14ac:dyDescent="0.2">
      <c r="A369" s="24"/>
      <c r="B369" s="27"/>
      <c r="C369" s="27"/>
      <c r="D369" s="27"/>
      <c r="E369" s="30"/>
      <c r="F369" s="27"/>
      <c r="G369" s="10">
        <v>1</v>
      </c>
      <c r="H369" s="9" t="s">
        <v>20</v>
      </c>
      <c r="I369" s="33"/>
      <c r="J369" s="21">
        <f t="shared" si="65"/>
        <v>131</v>
      </c>
      <c r="K369" s="21" t="str">
        <f t="shared" si="66"/>
        <v>D119G</v>
      </c>
      <c r="L369" s="21" t="str">
        <f t="shared" si="67"/>
        <v>Cuando la han maltrattado pidió ayuda a: hermano</v>
      </c>
      <c r="M369" s="21" t="str">
        <f t="shared" si="68"/>
        <v>N</v>
      </c>
      <c r="N369" s="21">
        <f t="shared" si="69"/>
        <v>1</v>
      </c>
      <c r="O369" s="21" t="str">
        <f t="shared" si="70"/>
        <v>0:1</v>
      </c>
      <c r="P369" s="21">
        <f t="shared" si="71"/>
        <v>1</v>
      </c>
      <c r="Q369" s="21" t="str">
        <f t="shared" si="72"/>
        <v>Si</v>
      </c>
      <c r="R369" s="21" t="str">
        <f t="shared" si="73"/>
        <v/>
      </c>
    </row>
    <row r="370" spans="1:18" ht="15" customHeight="1" x14ac:dyDescent="0.2">
      <c r="A370" s="22">
        <v>132</v>
      </c>
      <c r="B370" s="25" t="s">
        <v>310</v>
      </c>
      <c r="C370" s="25" t="s">
        <v>311</v>
      </c>
      <c r="D370" s="25" t="s">
        <v>12</v>
      </c>
      <c r="E370" s="28">
        <v>1</v>
      </c>
      <c r="F370" s="25" t="s">
        <v>57</v>
      </c>
      <c r="G370" s="10">
        <v>0</v>
      </c>
      <c r="H370" s="9" t="s">
        <v>19</v>
      </c>
      <c r="I370" s="34" t="s">
        <v>34</v>
      </c>
      <c r="J370" s="21">
        <f t="shared" si="65"/>
        <v>132</v>
      </c>
      <c r="K370" s="21" t="str">
        <f t="shared" si="66"/>
        <v>D119H</v>
      </c>
      <c r="L370" s="21" t="str">
        <f t="shared" si="67"/>
        <v>Cuando la han maltrattado pidió ayuda a: familia propia</v>
      </c>
      <c r="M370" s="21" t="str">
        <f t="shared" si="68"/>
        <v>N</v>
      </c>
      <c r="N370" s="21">
        <f t="shared" si="69"/>
        <v>1</v>
      </c>
      <c r="O370" s="21" t="str">
        <f t="shared" si="70"/>
        <v>0:1</v>
      </c>
      <c r="P370" s="21">
        <f t="shared" si="71"/>
        <v>0</v>
      </c>
      <c r="Q370" s="21" t="str">
        <f t="shared" si="72"/>
        <v>No</v>
      </c>
      <c r="R370" s="21" t="str">
        <f t="shared" si="73"/>
        <v>NULL</v>
      </c>
    </row>
    <row r="371" spans="1:18" ht="15" customHeight="1" x14ac:dyDescent="0.2">
      <c r="A371" s="24"/>
      <c r="B371" s="27"/>
      <c r="C371" s="27"/>
      <c r="D371" s="27"/>
      <c r="E371" s="30"/>
      <c r="F371" s="27"/>
      <c r="G371" s="10">
        <v>1</v>
      </c>
      <c r="H371" s="9" t="s">
        <v>20</v>
      </c>
      <c r="I371" s="36"/>
      <c r="J371" s="21">
        <f t="shared" si="65"/>
        <v>132</v>
      </c>
      <c r="K371" s="21" t="str">
        <f t="shared" si="66"/>
        <v>D119H</v>
      </c>
      <c r="L371" s="21" t="str">
        <f t="shared" si="67"/>
        <v>Cuando la han maltrattado pidió ayuda a: familia propia</v>
      </c>
      <c r="M371" s="21" t="str">
        <f t="shared" si="68"/>
        <v>N</v>
      </c>
      <c r="N371" s="21">
        <f t="shared" si="69"/>
        <v>1</v>
      </c>
      <c r="O371" s="21" t="str">
        <f t="shared" si="70"/>
        <v>0:1</v>
      </c>
      <c r="P371" s="21">
        <f t="shared" si="71"/>
        <v>1</v>
      </c>
      <c r="Q371" s="21" t="str">
        <f t="shared" si="72"/>
        <v>Si</v>
      </c>
      <c r="R371" s="21" t="str">
        <f t="shared" ref="R371:R383" si="76">R370</f>
        <v>NULL</v>
      </c>
    </row>
    <row r="372" spans="1:18" ht="15" customHeight="1" x14ac:dyDescent="0.2">
      <c r="A372" s="22">
        <v>133</v>
      </c>
      <c r="B372" s="25" t="s">
        <v>312</v>
      </c>
      <c r="C372" s="25" t="s">
        <v>313</v>
      </c>
      <c r="D372" s="25" t="s">
        <v>12</v>
      </c>
      <c r="E372" s="28">
        <v>1</v>
      </c>
      <c r="F372" s="25" t="s">
        <v>57</v>
      </c>
      <c r="G372" s="10">
        <v>0</v>
      </c>
      <c r="H372" s="9" t="s">
        <v>19</v>
      </c>
      <c r="I372" s="34" t="s">
        <v>34</v>
      </c>
      <c r="J372" s="21">
        <f t="shared" si="65"/>
        <v>133</v>
      </c>
      <c r="K372" s="21" t="str">
        <f t="shared" si="66"/>
        <v>D119I</v>
      </c>
      <c r="L372" s="21" t="str">
        <f t="shared" si="67"/>
        <v>Cuando la han maltrattado pidió ayuda a: marido/pareja de familia</v>
      </c>
      <c r="M372" s="21" t="str">
        <f t="shared" si="68"/>
        <v>N</v>
      </c>
      <c r="N372" s="21">
        <f t="shared" si="69"/>
        <v>1</v>
      </c>
      <c r="O372" s="21" t="str">
        <f t="shared" si="70"/>
        <v>0:1</v>
      </c>
      <c r="P372" s="21">
        <f t="shared" si="71"/>
        <v>0</v>
      </c>
      <c r="Q372" s="21" t="str">
        <f t="shared" si="72"/>
        <v>No</v>
      </c>
      <c r="R372" s="21" t="str">
        <f t="shared" si="76"/>
        <v>NULL</v>
      </c>
    </row>
    <row r="373" spans="1:18" ht="15" customHeight="1" x14ac:dyDescent="0.2">
      <c r="A373" s="24"/>
      <c r="B373" s="27"/>
      <c r="C373" s="27"/>
      <c r="D373" s="27"/>
      <c r="E373" s="30"/>
      <c r="F373" s="27"/>
      <c r="G373" s="10">
        <v>1</v>
      </c>
      <c r="H373" s="9" t="s">
        <v>20</v>
      </c>
      <c r="I373" s="36"/>
      <c r="J373" s="21">
        <f t="shared" si="65"/>
        <v>133</v>
      </c>
      <c r="K373" s="21" t="str">
        <f t="shared" si="66"/>
        <v>D119I</v>
      </c>
      <c r="L373" s="21" t="str">
        <f t="shared" si="67"/>
        <v>Cuando la han maltrattado pidió ayuda a: marido/pareja de familia</v>
      </c>
      <c r="M373" s="21" t="str">
        <f t="shared" si="68"/>
        <v>N</v>
      </c>
      <c r="N373" s="21">
        <f t="shared" si="69"/>
        <v>1</v>
      </c>
      <c r="O373" s="21" t="str">
        <f t="shared" si="70"/>
        <v>0:1</v>
      </c>
      <c r="P373" s="21">
        <f t="shared" si="71"/>
        <v>1</v>
      </c>
      <c r="Q373" s="21" t="str">
        <f t="shared" si="72"/>
        <v>Si</v>
      </c>
      <c r="R373" s="21" t="str">
        <f t="shared" si="76"/>
        <v>NULL</v>
      </c>
    </row>
    <row r="374" spans="1:18" ht="15" customHeight="1" x14ac:dyDescent="0.2">
      <c r="A374" s="22">
        <v>134</v>
      </c>
      <c r="B374" s="25" t="s">
        <v>314</v>
      </c>
      <c r="C374" s="25" t="s">
        <v>315</v>
      </c>
      <c r="D374" s="25" t="s">
        <v>12</v>
      </c>
      <c r="E374" s="28">
        <v>1</v>
      </c>
      <c r="F374" s="25" t="s">
        <v>57</v>
      </c>
      <c r="G374" s="10">
        <v>0</v>
      </c>
      <c r="H374" s="9" t="s">
        <v>19</v>
      </c>
      <c r="I374" s="34" t="s">
        <v>34</v>
      </c>
      <c r="J374" s="21">
        <f t="shared" si="65"/>
        <v>134</v>
      </c>
      <c r="K374" s="21" t="str">
        <f t="shared" si="66"/>
        <v>D119J</v>
      </c>
      <c r="L374" s="21" t="str">
        <f t="shared" si="67"/>
        <v>Cuando la han maltrattado pidió ayuda a: esposo/compañero actual/anterior</v>
      </c>
      <c r="M374" s="21" t="str">
        <f t="shared" si="68"/>
        <v>N</v>
      </c>
      <c r="N374" s="21">
        <f t="shared" si="69"/>
        <v>1</v>
      </c>
      <c r="O374" s="21" t="str">
        <f t="shared" si="70"/>
        <v>0:1</v>
      </c>
      <c r="P374" s="21">
        <f t="shared" si="71"/>
        <v>0</v>
      </c>
      <c r="Q374" s="21" t="str">
        <f t="shared" si="72"/>
        <v>No</v>
      </c>
      <c r="R374" s="21" t="str">
        <f t="shared" si="76"/>
        <v>NULL</v>
      </c>
    </row>
    <row r="375" spans="1:18" ht="15" customHeight="1" x14ac:dyDescent="0.2">
      <c r="A375" s="24"/>
      <c r="B375" s="27"/>
      <c r="C375" s="27"/>
      <c r="D375" s="27"/>
      <c r="E375" s="30"/>
      <c r="F375" s="27"/>
      <c r="G375" s="10">
        <v>1</v>
      </c>
      <c r="H375" s="9" t="s">
        <v>20</v>
      </c>
      <c r="I375" s="36"/>
      <c r="J375" s="21">
        <f t="shared" si="65"/>
        <v>134</v>
      </c>
      <c r="K375" s="21" t="str">
        <f t="shared" si="66"/>
        <v>D119J</v>
      </c>
      <c r="L375" s="21" t="str">
        <f t="shared" si="67"/>
        <v>Cuando la han maltrattado pidió ayuda a: esposo/compañero actual/anterior</v>
      </c>
      <c r="M375" s="21" t="str">
        <f t="shared" si="68"/>
        <v>N</v>
      </c>
      <c r="N375" s="21">
        <f t="shared" si="69"/>
        <v>1</v>
      </c>
      <c r="O375" s="21" t="str">
        <f t="shared" si="70"/>
        <v>0:1</v>
      </c>
      <c r="P375" s="21">
        <f t="shared" si="71"/>
        <v>1</v>
      </c>
      <c r="Q375" s="21" t="str">
        <f t="shared" si="72"/>
        <v>Si</v>
      </c>
      <c r="R375" s="21" t="str">
        <f t="shared" si="76"/>
        <v>NULL</v>
      </c>
    </row>
    <row r="376" spans="1:18" ht="15" customHeight="1" x14ac:dyDescent="0.2">
      <c r="A376" s="22">
        <v>135</v>
      </c>
      <c r="B376" s="25" t="s">
        <v>316</v>
      </c>
      <c r="C376" s="25" t="s">
        <v>317</v>
      </c>
      <c r="D376" s="25" t="s">
        <v>12</v>
      </c>
      <c r="E376" s="28">
        <v>1</v>
      </c>
      <c r="F376" s="25" t="s">
        <v>57</v>
      </c>
      <c r="G376" s="10">
        <v>0</v>
      </c>
      <c r="H376" s="9" t="s">
        <v>19</v>
      </c>
      <c r="I376" s="34" t="s">
        <v>34</v>
      </c>
      <c r="J376" s="21">
        <f t="shared" si="65"/>
        <v>135</v>
      </c>
      <c r="K376" s="21" t="str">
        <f t="shared" si="66"/>
        <v>D119K</v>
      </c>
      <c r="L376" s="21" t="str">
        <f t="shared" si="67"/>
        <v>Cuando la han maltrattado pidió ayuda a: actual/ex novio</v>
      </c>
      <c r="M376" s="21" t="str">
        <f t="shared" si="68"/>
        <v>N</v>
      </c>
      <c r="N376" s="21">
        <f t="shared" si="69"/>
        <v>1</v>
      </c>
      <c r="O376" s="21" t="str">
        <f t="shared" si="70"/>
        <v>0:1</v>
      </c>
      <c r="P376" s="21">
        <f t="shared" si="71"/>
        <v>0</v>
      </c>
      <c r="Q376" s="21" t="str">
        <f t="shared" si="72"/>
        <v>No</v>
      </c>
      <c r="R376" s="21" t="str">
        <f t="shared" si="76"/>
        <v>NULL</v>
      </c>
    </row>
    <row r="377" spans="1:18" ht="15" customHeight="1" x14ac:dyDescent="0.2">
      <c r="A377" s="24"/>
      <c r="B377" s="27"/>
      <c r="C377" s="27"/>
      <c r="D377" s="27"/>
      <c r="E377" s="30"/>
      <c r="F377" s="27"/>
      <c r="G377" s="10">
        <v>1</v>
      </c>
      <c r="H377" s="9" t="s">
        <v>20</v>
      </c>
      <c r="I377" s="36"/>
      <c r="J377" s="21">
        <f t="shared" si="65"/>
        <v>135</v>
      </c>
      <c r="K377" s="21" t="str">
        <f t="shared" si="66"/>
        <v>D119K</v>
      </c>
      <c r="L377" s="21" t="str">
        <f t="shared" si="67"/>
        <v>Cuando la han maltrattado pidió ayuda a: actual/ex novio</v>
      </c>
      <c r="M377" s="21" t="str">
        <f t="shared" si="68"/>
        <v>N</v>
      </c>
      <c r="N377" s="21">
        <f t="shared" si="69"/>
        <v>1</v>
      </c>
      <c r="O377" s="21" t="str">
        <f t="shared" si="70"/>
        <v>0:1</v>
      </c>
      <c r="P377" s="21">
        <f t="shared" si="71"/>
        <v>1</v>
      </c>
      <c r="Q377" s="21" t="str">
        <f t="shared" si="72"/>
        <v>Si</v>
      </c>
      <c r="R377" s="21" t="str">
        <f t="shared" si="76"/>
        <v>NULL</v>
      </c>
    </row>
    <row r="378" spans="1:18" ht="15" customHeight="1" x14ac:dyDescent="0.2">
      <c r="A378" s="22">
        <v>136</v>
      </c>
      <c r="B378" s="25" t="s">
        <v>318</v>
      </c>
      <c r="C378" s="25" t="s">
        <v>319</v>
      </c>
      <c r="D378" s="25" t="s">
        <v>12</v>
      </c>
      <c r="E378" s="28">
        <v>1</v>
      </c>
      <c r="F378" s="25" t="s">
        <v>57</v>
      </c>
      <c r="G378" s="10">
        <v>0</v>
      </c>
      <c r="H378" s="9" t="s">
        <v>19</v>
      </c>
      <c r="I378" s="34" t="s">
        <v>34</v>
      </c>
      <c r="J378" s="21">
        <f t="shared" si="65"/>
        <v>136</v>
      </c>
      <c r="K378" s="21" t="str">
        <f t="shared" si="66"/>
        <v>D119L</v>
      </c>
      <c r="L378" s="21" t="str">
        <f t="shared" si="67"/>
        <v>Cuando la han maltrattado pidió ayuda a: actual/ex novio solo</v>
      </c>
      <c r="M378" s="21" t="str">
        <f t="shared" si="68"/>
        <v>N</v>
      </c>
      <c r="N378" s="21">
        <f t="shared" si="69"/>
        <v>1</v>
      </c>
      <c r="O378" s="21" t="str">
        <f t="shared" si="70"/>
        <v>0:1</v>
      </c>
      <c r="P378" s="21">
        <f t="shared" si="71"/>
        <v>0</v>
      </c>
      <c r="Q378" s="21" t="str">
        <f t="shared" si="72"/>
        <v>No</v>
      </c>
      <c r="R378" s="21" t="str">
        <f t="shared" si="76"/>
        <v>NULL</v>
      </c>
    </row>
    <row r="379" spans="1:18" ht="15" customHeight="1" x14ac:dyDescent="0.2">
      <c r="A379" s="24"/>
      <c r="B379" s="27"/>
      <c r="C379" s="27"/>
      <c r="D379" s="27"/>
      <c r="E379" s="30"/>
      <c r="F379" s="27"/>
      <c r="G379" s="10">
        <v>1</v>
      </c>
      <c r="H379" s="9" t="s">
        <v>20</v>
      </c>
      <c r="I379" s="36"/>
      <c r="J379" s="21">
        <f t="shared" si="65"/>
        <v>136</v>
      </c>
      <c r="K379" s="21" t="str">
        <f t="shared" si="66"/>
        <v>D119L</v>
      </c>
      <c r="L379" s="21" t="str">
        <f t="shared" si="67"/>
        <v>Cuando la han maltrattado pidió ayuda a: actual/ex novio solo</v>
      </c>
      <c r="M379" s="21" t="str">
        <f t="shared" si="68"/>
        <v>N</v>
      </c>
      <c r="N379" s="21">
        <f t="shared" si="69"/>
        <v>1</v>
      </c>
      <c r="O379" s="21" t="str">
        <f t="shared" si="70"/>
        <v>0:1</v>
      </c>
      <c r="P379" s="21">
        <f t="shared" si="71"/>
        <v>1</v>
      </c>
      <c r="Q379" s="21" t="str">
        <f t="shared" si="72"/>
        <v>Si</v>
      </c>
      <c r="R379" s="21" t="str">
        <f t="shared" si="76"/>
        <v>NULL</v>
      </c>
    </row>
    <row r="380" spans="1:18" ht="15" customHeight="1" x14ac:dyDescent="0.2">
      <c r="A380" s="22">
        <v>137</v>
      </c>
      <c r="B380" s="25" t="s">
        <v>320</v>
      </c>
      <c r="C380" s="25" t="s">
        <v>321</v>
      </c>
      <c r="D380" s="25" t="s">
        <v>12</v>
      </c>
      <c r="E380" s="28">
        <v>1</v>
      </c>
      <c r="F380" s="25" t="s">
        <v>57</v>
      </c>
      <c r="G380" s="10">
        <v>0</v>
      </c>
      <c r="H380" s="9" t="s">
        <v>19</v>
      </c>
      <c r="I380" s="34" t="s">
        <v>34</v>
      </c>
      <c r="J380" s="21">
        <f t="shared" si="65"/>
        <v>137</v>
      </c>
      <c r="K380" s="21" t="str">
        <f t="shared" si="66"/>
        <v>D119M</v>
      </c>
      <c r="L380" s="21" t="str">
        <f t="shared" si="67"/>
        <v>Cuando la han maltrattado pidió ayuda a: madrastra</v>
      </c>
      <c r="M380" s="21" t="str">
        <f t="shared" si="68"/>
        <v>N</v>
      </c>
      <c r="N380" s="21">
        <f t="shared" si="69"/>
        <v>1</v>
      </c>
      <c r="O380" s="21" t="str">
        <f t="shared" si="70"/>
        <v>0:1</v>
      </c>
      <c r="P380" s="21">
        <f t="shared" si="71"/>
        <v>0</v>
      </c>
      <c r="Q380" s="21" t="str">
        <f t="shared" si="72"/>
        <v>No</v>
      </c>
      <c r="R380" s="21" t="str">
        <f t="shared" si="76"/>
        <v>NULL</v>
      </c>
    </row>
    <row r="381" spans="1:18" ht="15" customHeight="1" x14ac:dyDescent="0.2">
      <c r="A381" s="24"/>
      <c r="B381" s="27"/>
      <c r="C381" s="27"/>
      <c r="D381" s="27"/>
      <c r="E381" s="30"/>
      <c r="F381" s="27"/>
      <c r="G381" s="10">
        <v>1</v>
      </c>
      <c r="H381" s="9" t="s">
        <v>20</v>
      </c>
      <c r="I381" s="36"/>
      <c r="J381" s="21">
        <f t="shared" si="65"/>
        <v>137</v>
      </c>
      <c r="K381" s="21" t="str">
        <f t="shared" si="66"/>
        <v>D119M</v>
      </c>
      <c r="L381" s="21" t="str">
        <f t="shared" si="67"/>
        <v>Cuando la han maltrattado pidió ayuda a: madrastra</v>
      </c>
      <c r="M381" s="21" t="str">
        <f t="shared" si="68"/>
        <v>N</v>
      </c>
      <c r="N381" s="21">
        <f t="shared" si="69"/>
        <v>1</v>
      </c>
      <c r="O381" s="21" t="str">
        <f t="shared" si="70"/>
        <v>0:1</v>
      </c>
      <c r="P381" s="21">
        <f t="shared" si="71"/>
        <v>1</v>
      </c>
      <c r="Q381" s="21" t="str">
        <f t="shared" si="72"/>
        <v>Si</v>
      </c>
      <c r="R381" s="21" t="str">
        <f t="shared" si="76"/>
        <v>NULL</v>
      </c>
    </row>
    <row r="382" spans="1:18" ht="15" customHeight="1" x14ac:dyDescent="0.2">
      <c r="A382" s="22">
        <v>138</v>
      </c>
      <c r="B382" s="25" t="s">
        <v>322</v>
      </c>
      <c r="C382" s="25" t="s">
        <v>323</v>
      </c>
      <c r="D382" s="25" t="s">
        <v>12</v>
      </c>
      <c r="E382" s="28">
        <v>1</v>
      </c>
      <c r="F382" s="25" t="s">
        <v>57</v>
      </c>
      <c r="G382" s="10">
        <v>0</v>
      </c>
      <c r="H382" s="9" t="s">
        <v>19</v>
      </c>
      <c r="I382" s="34" t="s">
        <v>34</v>
      </c>
      <c r="J382" s="21">
        <f t="shared" si="65"/>
        <v>138</v>
      </c>
      <c r="K382" s="21" t="str">
        <f t="shared" si="66"/>
        <v>D119N</v>
      </c>
      <c r="L382" s="21" t="str">
        <f t="shared" si="67"/>
        <v>Cuando la han maltrattado pidió ayuda a: padrastro</v>
      </c>
      <c r="M382" s="21" t="str">
        <f t="shared" si="68"/>
        <v>N</v>
      </c>
      <c r="N382" s="21">
        <f t="shared" si="69"/>
        <v>1</v>
      </c>
      <c r="O382" s="21" t="str">
        <f t="shared" si="70"/>
        <v>0:1</v>
      </c>
      <c r="P382" s="21">
        <f t="shared" si="71"/>
        <v>0</v>
      </c>
      <c r="Q382" s="21" t="str">
        <f t="shared" si="72"/>
        <v>No</v>
      </c>
      <c r="R382" s="21" t="str">
        <f t="shared" si="76"/>
        <v>NULL</v>
      </c>
    </row>
    <row r="383" spans="1:18" ht="15" customHeight="1" x14ac:dyDescent="0.2">
      <c r="A383" s="24"/>
      <c r="B383" s="27"/>
      <c r="C383" s="27"/>
      <c r="D383" s="27"/>
      <c r="E383" s="30"/>
      <c r="F383" s="27"/>
      <c r="G383" s="10">
        <v>1</v>
      </c>
      <c r="H383" s="9" t="s">
        <v>20</v>
      </c>
      <c r="I383" s="36"/>
      <c r="J383" s="21">
        <f t="shared" si="65"/>
        <v>138</v>
      </c>
      <c r="K383" s="21" t="str">
        <f t="shared" si="66"/>
        <v>D119N</v>
      </c>
      <c r="L383" s="21" t="str">
        <f t="shared" si="67"/>
        <v>Cuando la han maltrattado pidió ayuda a: padrastro</v>
      </c>
      <c r="M383" s="21" t="str">
        <f t="shared" si="68"/>
        <v>N</v>
      </c>
      <c r="N383" s="21">
        <f t="shared" si="69"/>
        <v>1</v>
      </c>
      <c r="O383" s="21" t="str">
        <f t="shared" si="70"/>
        <v>0:1</v>
      </c>
      <c r="P383" s="21">
        <f t="shared" si="71"/>
        <v>1</v>
      </c>
      <c r="Q383" s="21" t="str">
        <f t="shared" si="72"/>
        <v>Si</v>
      </c>
      <c r="R383" s="21" t="str">
        <f t="shared" si="76"/>
        <v>NULL</v>
      </c>
    </row>
    <row r="384" spans="1:18" ht="15" customHeight="1" x14ac:dyDescent="0.2">
      <c r="A384" s="22">
        <v>139</v>
      </c>
      <c r="B384" s="25" t="s">
        <v>324</v>
      </c>
      <c r="C384" s="25" t="s">
        <v>325</v>
      </c>
      <c r="D384" s="25" t="s">
        <v>12</v>
      </c>
      <c r="E384" s="28">
        <v>1</v>
      </c>
      <c r="F384" s="25" t="s">
        <v>57</v>
      </c>
      <c r="G384" s="10">
        <v>0</v>
      </c>
      <c r="H384" s="9" t="s">
        <v>19</v>
      </c>
      <c r="I384" s="31"/>
      <c r="J384" s="21">
        <f t="shared" si="65"/>
        <v>139</v>
      </c>
      <c r="K384" s="21" t="str">
        <f t="shared" si="66"/>
        <v>D119O</v>
      </c>
      <c r="L384" s="21" t="str">
        <f t="shared" si="67"/>
        <v>Cuando la han maltrattado pidió ayuda a: suegra</v>
      </c>
      <c r="M384" s="21" t="str">
        <f t="shared" si="68"/>
        <v>N</v>
      </c>
      <c r="N384" s="21">
        <f t="shared" si="69"/>
        <v>1</v>
      </c>
      <c r="O384" s="21" t="str">
        <f t="shared" si="70"/>
        <v>0:1</v>
      </c>
      <c r="P384" s="21">
        <f t="shared" si="71"/>
        <v>0</v>
      </c>
      <c r="Q384" s="21" t="str">
        <f t="shared" si="72"/>
        <v>No</v>
      </c>
      <c r="R384" s="21" t="str">
        <f t="shared" si="73"/>
        <v/>
      </c>
    </row>
    <row r="385" spans="1:18" ht="15" customHeight="1" x14ac:dyDescent="0.2">
      <c r="A385" s="24"/>
      <c r="B385" s="27"/>
      <c r="C385" s="27"/>
      <c r="D385" s="27"/>
      <c r="E385" s="30"/>
      <c r="F385" s="27"/>
      <c r="G385" s="10">
        <v>1</v>
      </c>
      <c r="H385" s="9" t="s">
        <v>20</v>
      </c>
      <c r="I385" s="33"/>
      <c r="J385" s="21">
        <f t="shared" si="65"/>
        <v>139</v>
      </c>
      <c r="K385" s="21" t="str">
        <f t="shared" si="66"/>
        <v>D119O</v>
      </c>
      <c r="L385" s="21" t="str">
        <f t="shared" si="67"/>
        <v>Cuando la han maltrattado pidió ayuda a: suegra</v>
      </c>
      <c r="M385" s="21" t="str">
        <f t="shared" si="68"/>
        <v>N</v>
      </c>
      <c r="N385" s="21">
        <f t="shared" si="69"/>
        <v>1</v>
      </c>
      <c r="O385" s="21" t="str">
        <f t="shared" si="70"/>
        <v>0:1</v>
      </c>
      <c r="P385" s="21">
        <f t="shared" si="71"/>
        <v>1</v>
      </c>
      <c r="Q385" s="21" t="str">
        <f t="shared" si="72"/>
        <v>Si</v>
      </c>
      <c r="R385" s="21" t="str">
        <f t="shared" si="73"/>
        <v/>
      </c>
    </row>
    <row r="386" spans="1:18" ht="15" customHeight="1" x14ac:dyDescent="0.2">
      <c r="A386" s="22">
        <v>140</v>
      </c>
      <c r="B386" s="25" t="s">
        <v>326</v>
      </c>
      <c r="C386" s="25" t="s">
        <v>327</v>
      </c>
      <c r="D386" s="25" t="s">
        <v>12</v>
      </c>
      <c r="E386" s="28">
        <v>1</v>
      </c>
      <c r="F386" s="25" t="s">
        <v>57</v>
      </c>
      <c r="G386" s="10">
        <v>0</v>
      </c>
      <c r="H386" s="9" t="s">
        <v>19</v>
      </c>
      <c r="I386" s="31"/>
      <c r="J386" s="21">
        <f t="shared" si="65"/>
        <v>140</v>
      </c>
      <c r="K386" s="21" t="str">
        <f t="shared" si="66"/>
        <v>D119P</v>
      </c>
      <c r="L386" s="21" t="str">
        <f t="shared" si="67"/>
        <v>Cuando la han maltrattado pidió ayuda a: suegro</v>
      </c>
      <c r="M386" s="21" t="str">
        <f t="shared" si="68"/>
        <v>N</v>
      </c>
      <c r="N386" s="21">
        <f t="shared" si="69"/>
        <v>1</v>
      </c>
      <c r="O386" s="21" t="str">
        <f t="shared" si="70"/>
        <v>0:1</v>
      </c>
      <c r="P386" s="21">
        <f t="shared" si="71"/>
        <v>0</v>
      </c>
      <c r="Q386" s="21" t="str">
        <f t="shared" si="72"/>
        <v>No</v>
      </c>
      <c r="R386" s="21" t="str">
        <f t="shared" si="73"/>
        <v/>
      </c>
    </row>
    <row r="387" spans="1:18" ht="15" customHeight="1" x14ac:dyDescent="0.2">
      <c r="A387" s="24"/>
      <c r="B387" s="27"/>
      <c r="C387" s="27"/>
      <c r="D387" s="27"/>
      <c r="E387" s="30"/>
      <c r="F387" s="27"/>
      <c r="G387" s="10">
        <v>1</v>
      </c>
      <c r="H387" s="9" t="s">
        <v>20</v>
      </c>
      <c r="I387" s="33"/>
      <c r="J387" s="21">
        <f t="shared" si="65"/>
        <v>140</v>
      </c>
      <c r="K387" s="21" t="str">
        <f t="shared" si="66"/>
        <v>D119P</v>
      </c>
      <c r="L387" s="21" t="str">
        <f t="shared" si="67"/>
        <v>Cuando la han maltrattado pidió ayuda a: suegro</v>
      </c>
      <c r="M387" s="21" t="str">
        <f t="shared" si="68"/>
        <v>N</v>
      </c>
      <c r="N387" s="21">
        <f t="shared" si="69"/>
        <v>1</v>
      </c>
      <c r="O387" s="21" t="str">
        <f t="shared" si="70"/>
        <v>0:1</v>
      </c>
      <c r="P387" s="21">
        <f t="shared" si="71"/>
        <v>1</v>
      </c>
      <c r="Q387" s="21" t="str">
        <f t="shared" si="72"/>
        <v>Si</v>
      </c>
      <c r="R387" s="21" t="str">
        <f t="shared" si="73"/>
        <v/>
      </c>
    </row>
    <row r="388" spans="1:18" ht="15" customHeight="1" x14ac:dyDescent="0.2">
      <c r="A388" s="22">
        <v>141</v>
      </c>
      <c r="B388" s="25" t="s">
        <v>328</v>
      </c>
      <c r="C388" s="25" t="s">
        <v>329</v>
      </c>
      <c r="D388" s="25" t="s">
        <v>12</v>
      </c>
      <c r="E388" s="28">
        <v>1</v>
      </c>
      <c r="F388" s="25" t="s">
        <v>57</v>
      </c>
      <c r="G388" s="10">
        <v>0</v>
      </c>
      <c r="H388" s="9" t="s">
        <v>19</v>
      </c>
      <c r="I388" s="31"/>
      <c r="J388" s="21">
        <f t="shared" si="65"/>
        <v>141</v>
      </c>
      <c r="K388" s="21" t="str">
        <f t="shared" si="66"/>
        <v>D119Q</v>
      </c>
      <c r="L388" s="21" t="str">
        <f t="shared" si="67"/>
        <v>Cuando la han maltrattado pidió ayuda a: otra familiar femenino del esposo</v>
      </c>
      <c r="M388" s="21" t="str">
        <f t="shared" si="68"/>
        <v>N</v>
      </c>
      <c r="N388" s="21">
        <f t="shared" si="69"/>
        <v>1</v>
      </c>
      <c r="O388" s="21" t="str">
        <f t="shared" si="70"/>
        <v>0:1</v>
      </c>
      <c r="P388" s="21">
        <f t="shared" si="71"/>
        <v>0</v>
      </c>
      <c r="Q388" s="21" t="str">
        <f t="shared" si="72"/>
        <v>No</v>
      </c>
      <c r="R388" s="21" t="str">
        <f t="shared" si="73"/>
        <v/>
      </c>
    </row>
    <row r="389" spans="1:18" ht="15" customHeight="1" x14ac:dyDescent="0.2">
      <c r="A389" s="24"/>
      <c r="B389" s="27"/>
      <c r="C389" s="27"/>
      <c r="D389" s="27"/>
      <c r="E389" s="30"/>
      <c r="F389" s="27"/>
      <c r="G389" s="10">
        <v>1</v>
      </c>
      <c r="H389" s="9" t="s">
        <v>20</v>
      </c>
      <c r="I389" s="33"/>
      <c r="J389" s="21">
        <f t="shared" si="65"/>
        <v>141</v>
      </c>
      <c r="K389" s="21" t="str">
        <f t="shared" si="66"/>
        <v>D119Q</v>
      </c>
      <c r="L389" s="21" t="str">
        <f t="shared" si="67"/>
        <v>Cuando la han maltrattado pidió ayuda a: otra familiar femenino del esposo</v>
      </c>
      <c r="M389" s="21" t="str">
        <f t="shared" si="68"/>
        <v>N</v>
      </c>
      <c r="N389" s="21">
        <f t="shared" si="69"/>
        <v>1</v>
      </c>
      <c r="O389" s="21" t="str">
        <f t="shared" si="70"/>
        <v>0:1</v>
      </c>
      <c r="P389" s="21">
        <f t="shared" si="71"/>
        <v>1</v>
      </c>
      <c r="Q389" s="21" t="str">
        <f t="shared" si="72"/>
        <v>Si</v>
      </c>
      <c r="R389" s="21" t="str">
        <f t="shared" si="73"/>
        <v/>
      </c>
    </row>
    <row r="390" spans="1:18" ht="15" customHeight="1" x14ac:dyDescent="0.2">
      <c r="A390" s="22">
        <v>142</v>
      </c>
      <c r="B390" s="25" t="s">
        <v>330</v>
      </c>
      <c r="C390" s="25" t="s">
        <v>331</v>
      </c>
      <c r="D390" s="25" t="s">
        <v>12</v>
      </c>
      <c r="E390" s="28">
        <v>1</v>
      </c>
      <c r="F390" s="25" t="s">
        <v>57</v>
      </c>
      <c r="G390" s="10">
        <v>0</v>
      </c>
      <c r="H390" s="9" t="s">
        <v>19</v>
      </c>
      <c r="I390" s="31"/>
      <c r="J390" s="21">
        <f t="shared" si="65"/>
        <v>142</v>
      </c>
      <c r="K390" s="21" t="str">
        <f t="shared" si="66"/>
        <v>D119R</v>
      </c>
      <c r="L390" s="21" t="str">
        <f t="shared" si="67"/>
        <v>Cuando la han maltrattado pidió ayuda a: otra familiar masculino del esposo</v>
      </c>
      <c r="M390" s="21" t="str">
        <f t="shared" si="68"/>
        <v>N</v>
      </c>
      <c r="N390" s="21">
        <f t="shared" si="69"/>
        <v>1</v>
      </c>
      <c r="O390" s="21" t="str">
        <f t="shared" si="70"/>
        <v>0:1</v>
      </c>
      <c r="P390" s="21">
        <f t="shared" si="71"/>
        <v>0</v>
      </c>
      <c r="Q390" s="21" t="str">
        <f t="shared" si="72"/>
        <v>No</v>
      </c>
      <c r="R390" s="21" t="str">
        <f t="shared" si="73"/>
        <v/>
      </c>
    </row>
    <row r="391" spans="1:18" ht="15" customHeight="1" x14ac:dyDescent="0.2">
      <c r="A391" s="24"/>
      <c r="B391" s="27"/>
      <c r="C391" s="27"/>
      <c r="D391" s="27"/>
      <c r="E391" s="30"/>
      <c r="F391" s="27"/>
      <c r="G391" s="10">
        <v>1</v>
      </c>
      <c r="H391" s="9" t="s">
        <v>20</v>
      </c>
      <c r="I391" s="33"/>
      <c r="J391" s="21">
        <f t="shared" si="65"/>
        <v>142</v>
      </c>
      <c r="K391" s="21" t="str">
        <f t="shared" si="66"/>
        <v>D119R</v>
      </c>
      <c r="L391" s="21" t="str">
        <f t="shared" si="67"/>
        <v>Cuando la han maltrattado pidió ayuda a: otra familiar masculino del esposo</v>
      </c>
      <c r="M391" s="21" t="str">
        <f t="shared" si="68"/>
        <v>N</v>
      </c>
      <c r="N391" s="21">
        <f t="shared" si="69"/>
        <v>1</v>
      </c>
      <c r="O391" s="21" t="str">
        <f t="shared" si="70"/>
        <v>0:1</v>
      </c>
      <c r="P391" s="21">
        <f t="shared" si="71"/>
        <v>1</v>
      </c>
      <c r="Q391" s="21" t="str">
        <f t="shared" si="72"/>
        <v>Si</v>
      </c>
      <c r="R391" s="21" t="str">
        <f t="shared" si="73"/>
        <v/>
      </c>
    </row>
    <row r="392" spans="1:18" ht="15" customHeight="1" x14ac:dyDescent="0.2">
      <c r="A392" s="22">
        <v>143</v>
      </c>
      <c r="B392" s="25" t="s">
        <v>332</v>
      </c>
      <c r="C392" s="25" t="s">
        <v>333</v>
      </c>
      <c r="D392" s="25" t="s">
        <v>12</v>
      </c>
      <c r="E392" s="28">
        <v>1</v>
      </c>
      <c r="F392" s="25" t="s">
        <v>57</v>
      </c>
      <c r="G392" s="10">
        <v>0</v>
      </c>
      <c r="H392" s="9" t="s">
        <v>19</v>
      </c>
      <c r="I392" s="31"/>
      <c r="J392" s="21">
        <f t="shared" si="65"/>
        <v>143</v>
      </c>
      <c r="K392" s="21" t="str">
        <f t="shared" si="66"/>
        <v>D119S</v>
      </c>
      <c r="L392" s="21" t="str">
        <f t="shared" si="67"/>
        <v>Cuando la han maltrattado pidió ayuda a: amiga</v>
      </c>
      <c r="M392" s="21" t="str">
        <f t="shared" si="68"/>
        <v>N</v>
      </c>
      <c r="N392" s="21">
        <f t="shared" si="69"/>
        <v>1</v>
      </c>
      <c r="O392" s="21" t="str">
        <f t="shared" si="70"/>
        <v>0:1</v>
      </c>
      <c r="P392" s="21">
        <f t="shared" si="71"/>
        <v>0</v>
      </c>
      <c r="Q392" s="21" t="str">
        <f t="shared" si="72"/>
        <v>No</v>
      </c>
      <c r="R392" s="21" t="str">
        <f t="shared" si="73"/>
        <v/>
      </c>
    </row>
    <row r="393" spans="1:18" ht="15" customHeight="1" x14ac:dyDescent="0.2">
      <c r="A393" s="24"/>
      <c r="B393" s="27"/>
      <c r="C393" s="27"/>
      <c r="D393" s="27"/>
      <c r="E393" s="30"/>
      <c r="F393" s="27"/>
      <c r="G393" s="10">
        <v>1</v>
      </c>
      <c r="H393" s="9" t="s">
        <v>20</v>
      </c>
      <c r="I393" s="33"/>
      <c r="J393" s="21">
        <f t="shared" si="65"/>
        <v>143</v>
      </c>
      <c r="K393" s="21" t="str">
        <f t="shared" si="66"/>
        <v>D119S</v>
      </c>
      <c r="L393" s="21" t="str">
        <f t="shared" si="67"/>
        <v>Cuando la han maltrattado pidió ayuda a: amiga</v>
      </c>
      <c r="M393" s="21" t="str">
        <f t="shared" si="68"/>
        <v>N</v>
      </c>
      <c r="N393" s="21">
        <f t="shared" si="69"/>
        <v>1</v>
      </c>
      <c r="O393" s="21" t="str">
        <f t="shared" si="70"/>
        <v>0:1</v>
      </c>
      <c r="P393" s="21">
        <f t="shared" si="71"/>
        <v>1</v>
      </c>
      <c r="Q393" s="21" t="str">
        <f t="shared" si="72"/>
        <v>Si</v>
      </c>
      <c r="R393" s="21" t="str">
        <f t="shared" si="73"/>
        <v/>
      </c>
    </row>
    <row r="394" spans="1:18" ht="15" customHeight="1" x14ac:dyDescent="0.2">
      <c r="A394" s="22">
        <v>144</v>
      </c>
      <c r="B394" s="25" t="s">
        <v>334</v>
      </c>
      <c r="C394" s="25" t="s">
        <v>335</v>
      </c>
      <c r="D394" s="25" t="s">
        <v>12</v>
      </c>
      <c r="E394" s="28">
        <v>1</v>
      </c>
      <c r="F394" s="25" t="s">
        <v>57</v>
      </c>
      <c r="G394" s="10">
        <v>0</v>
      </c>
      <c r="H394" s="9" t="s">
        <v>19</v>
      </c>
      <c r="I394" s="34" t="s">
        <v>34</v>
      </c>
      <c r="J394" s="21">
        <f t="shared" si="65"/>
        <v>144</v>
      </c>
      <c r="K394" s="21" t="str">
        <f t="shared" si="66"/>
        <v>D119T</v>
      </c>
      <c r="L394" s="21" t="str">
        <f t="shared" si="67"/>
        <v>Cuando la han maltrattado pidió ayuda a: amigo masculino</v>
      </c>
      <c r="M394" s="21" t="str">
        <f t="shared" si="68"/>
        <v>N</v>
      </c>
      <c r="N394" s="21">
        <f t="shared" si="69"/>
        <v>1</v>
      </c>
      <c r="O394" s="21" t="str">
        <f t="shared" si="70"/>
        <v>0:1</v>
      </c>
      <c r="P394" s="21">
        <f t="shared" si="71"/>
        <v>0</v>
      </c>
      <c r="Q394" s="21" t="str">
        <f t="shared" si="72"/>
        <v>No</v>
      </c>
      <c r="R394" s="21" t="str">
        <f t="shared" si="73"/>
        <v>NULL</v>
      </c>
    </row>
    <row r="395" spans="1:18" ht="15" customHeight="1" x14ac:dyDescent="0.2">
      <c r="A395" s="24"/>
      <c r="B395" s="27"/>
      <c r="C395" s="27"/>
      <c r="D395" s="27"/>
      <c r="E395" s="30"/>
      <c r="F395" s="27"/>
      <c r="G395" s="10">
        <v>1</v>
      </c>
      <c r="H395" s="9" t="s">
        <v>20</v>
      </c>
      <c r="I395" s="36"/>
      <c r="J395" s="21">
        <f t="shared" si="65"/>
        <v>144</v>
      </c>
      <c r="K395" s="21" t="str">
        <f t="shared" si="66"/>
        <v>D119T</v>
      </c>
      <c r="L395" s="21" t="str">
        <f t="shared" si="67"/>
        <v>Cuando la han maltrattado pidió ayuda a: amigo masculino</v>
      </c>
      <c r="M395" s="21" t="str">
        <f t="shared" si="68"/>
        <v>N</v>
      </c>
      <c r="N395" s="21">
        <f t="shared" si="69"/>
        <v>1</v>
      </c>
      <c r="O395" s="21" t="str">
        <f t="shared" si="70"/>
        <v>0:1</v>
      </c>
      <c r="P395" s="21">
        <f t="shared" si="71"/>
        <v>1</v>
      </c>
      <c r="Q395" s="21" t="str">
        <f t="shared" si="72"/>
        <v>Si</v>
      </c>
      <c r="R395" s="21" t="str">
        <f t="shared" ref="R395" si="77">R394</f>
        <v>NULL</v>
      </c>
    </row>
    <row r="396" spans="1:18" ht="15" customHeight="1" x14ac:dyDescent="0.2">
      <c r="A396" s="22">
        <v>145</v>
      </c>
      <c r="B396" s="25" t="s">
        <v>336</v>
      </c>
      <c r="C396" s="25" t="s">
        <v>337</v>
      </c>
      <c r="D396" s="25" t="s">
        <v>12</v>
      </c>
      <c r="E396" s="28">
        <v>1</v>
      </c>
      <c r="F396" s="25" t="s">
        <v>57</v>
      </c>
      <c r="G396" s="10">
        <v>0</v>
      </c>
      <c r="H396" s="9" t="s">
        <v>19</v>
      </c>
      <c r="I396" s="31"/>
      <c r="J396" s="21">
        <f t="shared" si="65"/>
        <v>145</v>
      </c>
      <c r="K396" s="21" t="str">
        <f t="shared" si="66"/>
        <v>D119U</v>
      </c>
      <c r="L396" s="21" t="str">
        <f t="shared" si="67"/>
        <v>Cuando la han maltrattado pidió ayuda a: vecino</v>
      </c>
      <c r="M396" s="21" t="str">
        <f t="shared" si="68"/>
        <v>N</v>
      </c>
      <c r="N396" s="21">
        <f t="shared" si="69"/>
        <v>1</v>
      </c>
      <c r="O396" s="21" t="str">
        <f t="shared" si="70"/>
        <v>0:1</v>
      </c>
      <c r="P396" s="21">
        <f t="shared" si="71"/>
        <v>0</v>
      </c>
      <c r="Q396" s="21" t="str">
        <f t="shared" si="72"/>
        <v>No</v>
      </c>
      <c r="R396" s="21" t="str">
        <f t="shared" si="73"/>
        <v/>
      </c>
    </row>
    <row r="397" spans="1:18" ht="15" customHeight="1" x14ac:dyDescent="0.2">
      <c r="A397" s="24"/>
      <c r="B397" s="27"/>
      <c r="C397" s="27"/>
      <c r="D397" s="27"/>
      <c r="E397" s="30"/>
      <c r="F397" s="27"/>
      <c r="G397" s="10">
        <v>1</v>
      </c>
      <c r="H397" s="9" t="s">
        <v>20</v>
      </c>
      <c r="I397" s="33"/>
      <c r="J397" s="21">
        <f t="shared" si="65"/>
        <v>145</v>
      </c>
      <c r="K397" s="21" t="str">
        <f t="shared" si="66"/>
        <v>D119U</v>
      </c>
      <c r="L397" s="21" t="str">
        <f t="shared" si="67"/>
        <v>Cuando la han maltrattado pidió ayuda a: vecino</v>
      </c>
      <c r="M397" s="21" t="str">
        <f t="shared" si="68"/>
        <v>N</v>
      </c>
      <c r="N397" s="21">
        <f t="shared" si="69"/>
        <v>1</v>
      </c>
      <c r="O397" s="21" t="str">
        <f t="shared" si="70"/>
        <v>0:1</v>
      </c>
      <c r="P397" s="21">
        <f t="shared" si="71"/>
        <v>1</v>
      </c>
      <c r="Q397" s="21" t="str">
        <f t="shared" si="72"/>
        <v>Si</v>
      </c>
      <c r="R397" s="21" t="str">
        <f t="shared" si="73"/>
        <v/>
      </c>
    </row>
    <row r="398" spans="1:18" ht="15" customHeight="1" x14ac:dyDescent="0.2">
      <c r="A398" s="22">
        <v>146</v>
      </c>
      <c r="B398" s="25" t="s">
        <v>338</v>
      </c>
      <c r="C398" s="25" t="s">
        <v>339</v>
      </c>
      <c r="D398" s="25" t="s">
        <v>12</v>
      </c>
      <c r="E398" s="28">
        <v>1</v>
      </c>
      <c r="F398" s="25" t="s">
        <v>57</v>
      </c>
      <c r="G398" s="10">
        <v>0</v>
      </c>
      <c r="H398" s="9" t="s">
        <v>19</v>
      </c>
      <c r="I398" s="34" t="s">
        <v>34</v>
      </c>
      <c r="J398" s="21">
        <f t="shared" si="65"/>
        <v>146</v>
      </c>
      <c r="K398" s="21" t="str">
        <f t="shared" si="66"/>
        <v>D119V</v>
      </c>
      <c r="L398" s="21" t="str">
        <f t="shared" si="67"/>
        <v>Cuando la han maltrattado pidió ayuda a: profesor</v>
      </c>
      <c r="M398" s="21" t="str">
        <f t="shared" si="68"/>
        <v>N</v>
      </c>
      <c r="N398" s="21">
        <f t="shared" si="69"/>
        <v>1</v>
      </c>
      <c r="O398" s="21" t="str">
        <f t="shared" si="70"/>
        <v>0:1</v>
      </c>
      <c r="P398" s="21">
        <f t="shared" si="71"/>
        <v>0</v>
      </c>
      <c r="Q398" s="21" t="str">
        <f t="shared" si="72"/>
        <v>No</v>
      </c>
      <c r="R398" s="21" t="str">
        <f t="shared" si="73"/>
        <v>NULL</v>
      </c>
    </row>
    <row r="399" spans="1:18" ht="15" customHeight="1" x14ac:dyDescent="0.2">
      <c r="A399" s="24"/>
      <c r="B399" s="27"/>
      <c r="C399" s="27"/>
      <c r="D399" s="27"/>
      <c r="E399" s="30"/>
      <c r="F399" s="27"/>
      <c r="G399" s="10">
        <v>1</v>
      </c>
      <c r="H399" s="9" t="s">
        <v>20</v>
      </c>
      <c r="I399" s="36"/>
      <c r="J399" s="21">
        <f t="shared" si="65"/>
        <v>146</v>
      </c>
      <c r="K399" s="21" t="str">
        <f t="shared" si="66"/>
        <v>D119V</v>
      </c>
      <c r="L399" s="21" t="str">
        <f t="shared" si="67"/>
        <v>Cuando la han maltrattado pidió ayuda a: profesor</v>
      </c>
      <c r="M399" s="21" t="str">
        <f t="shared" si="68"/>
        <v>N</v>
      </c>
      <c r="N399" s="21">
        <f t="shared" si="69"/>
        <v>1</v>
      </c>
      <c r="O399" s="21" t="str">
        <f t="shared" si="70"/>
        <v>0:1</v>
      </c>
      <c r="P399" s="21">
        <f t="shared" si="71"/>
        <v>1</v>
      </c>
      <c r="Q399" s="21" t="str">
        <f t="shared" si="72"/>
        <v>Si</v>
      </c>
      <c r="R399" s="21" t="str">
        <f t="shared" ref="R399:R401" si="78">R398</f>
        <v>NULL</v>
      </c>
    </row>
    <row r="400" spans="1:18" ht="15" customHeight="1" x14ac:dyDescent="0.2">
      <c r="A400" s="22">
        <v>147</v>
      </c>
      <c r="B400" s="25" t="s">
        <v>340</v>
      </c>
      <c r="C400" s="25" t="s">
        <v>341</v>
      </c>
      <c r="D400" s="25" t="s">
        <v>12</v>
      </c>
      <c r="E400" s="28">
        <v>1</v>
      </c>
      <c r="F400" s="25" t="s">
        <v>57</v>
      </c>
      <c r="G400" s="10">
        <v>0</v>
      </c>
      <c r="H400" s="9" t="s">
        <v>19</v>
      </c>
      <c r="I400" s="34" t="s">
        <v>34</v>
      </c>
      <c r="J400" s="21">
        <f t="shared" si="65"/>
        <v>147</v>
      </c>
      <c r="K400" s="21" t="str">
        <f t="shared" si="66"/>
        <v>D119W</v>
      </c>
      <c r="L400" s="21" t="str">
        <f t="shared" si="67"/>
        <v>Cuando la han maltrattado pidió ayuda a: empleador</v>
      </c>
      <c r="M400" s="21" t="str">
        <f t="shared" si="68"/>
        <v>N</v>
      </c>
      <c r="N400" s="21">
        <f t="shared" si="69"/>
        <v>1</v>
      </c>
      <c r="O400" s="21" t="str">
        <f t="shared" si="70"/>
        <v>0:1</v>
      </c>
      <c r="P400" s="21">
        <f t="shared" si="71"/>
        <v>0</v>
      </c>
      <c r="Q400" s="21" t="str">
        <f t="shared" si="72"/>
        <v>No</v>
      </c>
      <c r="R400" s="21" t="str">
        <f t="shared" si="78"/>
        <v>NULL</v>
      </c>
    </row>
    <row r="401" spans="1:18" ht="15" customHeight="1" x14ac:dyDescent="0.2">
      <c r="A401" s="24"/>
      <c r="B401" s="27"/>
      <c r="C401" s="27"/>
      <c r="D401" s="27"/>
      <c r="E401" s="30"/>
      <c r="F401" s="27"/>
      <c r="G401" s="10">
        <v>1</v>
      </c>
      <c r="H401" s="9" t="s">
        <v>20</v>
      </c>
      <c r="I401" s="36"/>
      <c r="J401" s="21">
        <f t="shared" ref="J401:J464" si="79">IF(A401="",IF(J400="","",J400),A401)</f>
        <v>147</v>
      </c>
      <c r="K401" s="21" t="str">
        <f t="shared" ref="K401:K464" si="80">IF(B401="",IF(K400="","",K400),B401)</f>
        <v>D119W</v>
      </c>
      <c r="L401" s="21" t="str">
        <f t="shared" ref="L401:L464" si="81">IF(C401="",IF(L400="","",L400),C401)</f>
        <v>Cuando la han maltrattado pidió ayuda a: empleador</v>
      </c>
      <c r="M401" s="21" t="str">
        <f t="shared" ref="M401:M464" si="82">IF(D401="",IF(M400="","",M400),D401)</f>
        <v>N</v>
      </c>
      <c r="N401" s="21">
        <f t="shared" ref="N401:N464" si="83">IF(E401="",IF(N400="","",N400),E401)</f>
        <v>1</v>
      </c>
      <c r="O401" s="21" t="str">
        <f t="shared" ref="O401:O464" si="84">IF(F401="",IF(O400="","",O400),F401)</f>
        <v>0:1</v>
      </c>
      <c r="P401" s="21">
        <f t="shared" ref="P401:P464" si="85">IF(G401="","",G401)</f>
        <v>1</v>
      </c>
      <c r="Q401" s="21" t="str">
        <f t="shared" ref="Q401:Q464" si="86">IF(H401="","",H401)</f>
        <v>Si</v>
      </c>
      <c r="R401" s="21" t="str">
        <f t="shared" si="78"/>
        <v>NULL</v>
      </c>
    </row>
    <row r="402" spans="1:18" ht="15" customHeight="1" x14ac:dyDescent="0.2">
      <c r="A402" s="22">
        <v>148</v>
      </c>
      <c r="B402" s="25" t="s">
        <v>342</v>
      </c>
      <c r="C402" s="25" t="s">
        <v>343</v>
      </c>
      <c r="D402" s="25" t="s">
        <v>12</v>
      </c>
      <c r="E402" s="28">
        <v>1</v>
      </c>
      <c r="F402" s="25" t="s">
        <v>57</v>
      </c>
      <c r="G402" s="10">
        <v>0</v>
      </c>
      <c r="H402" s="9" t="s">
        <v>19</v>
      </c>
      <c r="I402" s="31"/>
      <c r="J402" s="21">
        <f t="shared" si="79"/>
        <v>148</v>
      </c>
      <c r="K402" s="21" t="str">
        <f t="shared" si="80"/>
        <v>D119X</v>
      </c>
      <c r="L402" s="21" t="str">
        <f t="shared" si="81"/>
        <v>Cuando la han maltrattado pidió ayuda a: otra persona</v>
      </c>
      <c r="M402" s="21" t="str">
        <f t="shared" si="82"/>
        <v>N</v>
      </c>
      <c r="N402" s="21">
        <f t="shared" si="83"/>
        <v>1</v>
      </c>
      <c r="O402" s="21" t="str">
        <f t="shared" si="84"/>
        <v>0:1</v>
      </c>
      <c r="P402" s="21">
        <f t="shared" si="85"/>
        <v>0</v>
      </c>
      <c r="Q402" s="21" t="str">
        <f t="shared" si="86"/>
        <v>No</v>
      </c>
      <c r="R402" s="21" t="str">
        <f t="shared" ref="R402:R460" si="87">IF(I402="","",I402)</f>
        <v/>
      </c>
    </row>
    <row r="403" spans="1:18" ht="15" customHeight="1" x14ac:dyDescent="0.2">
      <c r="A403" s="24"/>
      <c r="B403" s="27"/>
      <c r="C403" s="27"/>
      <c r="D403" s="27"/>
      <c r="E403" s="30"/>
      <c r="F403" s="27"/>
      <c r="G403" s="10">
        <v>1</v>
      </c>
      <c r="H403" s="9" t="s">
        <v>20</v>
      </c>
      <c r="I403" s="33"/>
      <c r="J403" s="21">
        <f t="shared" si="79"/>
        <v>148</v>
      </c>
      <c r="K403" s="21" t="str">
        <f t="shared" si="80"/>
        <v>D119X</v>
      </c>
      <c r="L403" s="21" t="str">
        <f t="shared" si="81"/>
        <v>Cuando la han maltrattado pidió ayuda a: otra persona</v>
      </c>
      <c r="M403" s="21" t="str">
        <f t="shared" si="82"/>
        <v>N</v>
      </c>
      <c r="N403" s="21">
        <f t="shared" si="83"/>
        <v>1</v>
      </c>
      <c r="O403" s="21" t="str">
        <f t="shared" si="84"/>
        <v>0:1</v>
      </c>
      <c r="P403" s="21">
        <f t="shared" si="85"/>
        <v>1</v>
      </c>
      <c r="Q403" s="21" t="str">
        <f t="shared" si="86"/>
        <v>Si</v>
      </c>
      <c r="R403" s="21" t="str">
        <f t="shared" si="87"/>
        <v/>
      </c>
    </row>
    <row r="404" spans="1:18" ht="15" customHeight="1" x14ac:dyDescent="0.2">
      <c r="A404" s="22">
        <v>149</v>
      </c>
      <c r="B404" s="25" t="s">
        <v>344</v>
      </c>
      <c r="C404" s="25" t="s">
        <v>345</v>
      </c>
      <c r="D404" s="25" t="s">
        <v>12</v>
      </c>
      <c r="E404" s="28">
        <v>1</v>
      </c>
      <c r="F404" s="25" t="s">
        <v>57</v>
      </c>
      <c r="G404" s="10">
        <v>0</v>
      </c>
      <c r="H404" s="9" t="s">
        <v>346</v>
      </c>
      <c r="I404" s="31"/>
      <c r="J404" s="21">
        <f t="shared" si="79"/>
        <v>149</v>
      </c>
      <c r="K404" s="21" t="str">
        <f t="shared" si="80"/>
        <v>D119Y</v>
      </c>
      <c r="L404" s="21" t="str">
        <f t="shared" si="81"/>
        <v>Cuando la han maltrattado pidió ayuda a: nadie</v>
      </c>
      <c r="M404" s="21" t="str">
        <f t="shared" si="82"/>
        <v>N</v>
      </c>
      <c r="N404" s="21">
        <f t="shared" si="83"/>
        <v>1</v>
      </c>
      <c r="O404" s="21" t="str">
        <f t="shared" si="84"/>
        <v>0:1</v>
      </c>
      <c r="P404" s="21">
        <f t="shared" si="85"/>
        <v>0</v>
      </c>
      <c r="Q404" s="21" t="str">
        <f t="shared" si="86"/>
        <v>Buscó ayuda de alguien</v>
      </c>
      <c r="R404" s="21" t="str">
        <f t="shared" si="87"/>
        <v/>
      </c>
    </row>
    <row r="405" spans="1:18" ht="15" customHeight="1" x14ac:dyDescent="0.2">
      <c r="A405" s="24"/>
      <c r="B405" s="27"/>
      <c r="C405" s="27"/>
      <c r="D405" s="27"/>
      <c r="E405" s="30"/>
      <c r="F405" s="27"/>
      <c r="G405" s="10">
        <v>1</v>
      </c>
      <c r="H405" s="9" t="s">
        <v>347</v>
      </c>
      <c r="I405" s="33"/>
      <c r="J405" s="21">
        <f t="shared" si="79"/>
        <v>149</v>
      </c>
      <c r="K405" s="21" t="str">
        <f t="shared" si="80"/>
        <v>D119Y</v>
      </c>
      <c r="L405" s="21" t="str">
        <f t="shared" si="81"/>
        <v>Cuando la han maltrattado pidió ayuda a: nadie</v>
      </c>
      <c r="M405" s="21" t="str">
        <f t="shared" si="82"/>
        <v>N</v>
      </c>
      <c r="N405" s="21">
        <f t="shared" si="83"/>
        <v>1</v>
      </c>
      <c r="O405" s="21" t="str">
        <f t="shared" si="84"/>
        <v>0:1</v>
      </c>
      <c r="P405" s="21">
        <f t="shared" si="85"/>
        <v>1</v>
      </c>
      <c r="Q405" s="21" t="str">
        <f t="shared" si="86"/>
        <v>No buscó ayuda</v>
      </c>
      <c r="R405" s="21" t="str">
        <f t="shared" si="87"/>
        <v/>
      </c>
    </row>
    <row r="406" spans="1:18" ht="15" customHeight="1" x14ac:dyDescent="0.2">
      <c r="A406" s="22">
        <v>150</v>
      </c>
      <c r="B406" s="25" t="s">
        <v>348</v>
      </c>
      <c r="C406" s="25" t="s">
        <v>349</v>
      </c>
      <c r="D406" s="25" t="s">
        <v>12</v>
      </c>
      <c r="E406" s="28">
        <v>1</v>
      </c>
      <c r="F406" s="25" t="s">
        <v>57</v>
      </c>
      <c r="G406" s="10">
        <v>0</v>
      </c>
      <c r="H406" s="9" t="s">
        <v>19</v>
      </c>
      <c r="I406" s="34" t="s">
        <v>34</v>
      </c>
      <c r="J406" s="21">
        <f t="shared" si="79"/>
        <v>150</v>
      </c>
      <c r="K406" s="21" t="str">
        <f t="shared" si="80"/>
        <v>D119XA</v>
      </c>
      <c r="L406" s="21" t="str">
        <f t="shared" si="81"/>
        <v>Cuando la han maltrattado pidió ayuda a: desconocido</v>
      </c>
      <c r="M406" s="21" t="str">
        <f t="shared" si="82"/>
        <v>N</v>
      </c>
      <c r="N406" s="21">
        <f t="shared" si="83"/>
        <v>1</v>
      </c>
      <c r="O406" s="21" t="str">
        <f t="shared" si="84"/>
        <v>0:1</v>
      </c>
      <c r="P406" s="21">
        <f t="shared" si="85"/>
        <v>0</v>
      </c>
      <c r="Q406" s="21" t="str">
        <f t="shared" si="86"/>
        <v>No</v>
      </c>
      <c r="R406" s="21" t="str">
        <f t="shared" si="87"/>
        <v>NULL</v>
      </c>
    </row>
    <row r="407" spans="1:18" ht="15" customHeight="1" x14ac:dyDescent="0.2">
      <c r="A407" s="24"/>
      <c r="B407" s="27"/>
      <c r="C407" s="27"/>
      <c r="D407" s="27"/>
      <c r="E407" s="30"/>
      <c r="F407" s="27"/>
      <c r="G407" s="10">
        <v>1</v>
      </c>
      <c r="H407" s="9" t="s">
        <v>20</v>
      </c>
      <c r="I407" s="36"/>
      <c r="J407" s="21">
        <f t="shared" si="79"/>
        <v>150</v>
      </c>
      <c r="K407" s="21" t="str">
        <f t="shared" si="80"/>
        <v>D119XA</v>
      </c>
      <c r="L407" s="21" t="str">
        <f t="shared" si="81"/>
        <v>Cuando la han maltrattado pidió ayuda a: desconocido</v>
      </c>
      <c r="M407" s="21" t="str">
        <f t="shared" si="82"/>
        <v>N</v>
      </c>
      <c r="N407" s="21">
        <f t="shared" si="83"/>
        <v>1</v>
      </c>
      <c r="O407" s="21" t="str">
        <f t="shared" si="84"/>
        <v>0:1</v>
      </c>
      <c r="P407" s="21">
        <f t="shared" si="85"/>
        <v>1</v>
      </c>
      <c r="Q407" s="21" t="str">
        <f t="shared" si="86"/>
        <v>Si</v>
      </c>
      <c r="R407" s="21" t="str">
        <f t="shared" ref="R407:R421" si="88">R406</f>
        <v>NULL</v>
      </c>
    </row>
    <row r="408" spans="1:18" ht="15" customHeight="1" x14ac:dyDescent="0.2">
      <c r="A408" s="22">
        <v>151</v>
      </c>
      <c r="B408" s="25" t="s">
        <v>350</v>
      </c>
      <c r="C408" s="25" t="s">
        <v>351</v>
      </c>
      <c r="D408" s="25" t="s">
        <v>12</v>
      </c>
      <c r="E408" s="28">
        <v>1</v>
      </c>
      <c r="F408" s="25" t="s">
        <v>57</v>
      </c>
      <c r="G408" s="10">
        <v>0</v>
      </c>
      <c r="H408" s="9" t="s">
        <v>19</v>
      </c>
      <c r="I408" s="34" t="s">
        <v>34</v>
      </c>
      <c r="J408" s="21">
        <f t="shared" si="79"/>
        <v>151</v>
      </c>
      <c r="K408" s="21" t="str">
        <f t="shared" si="80"/>
        <v>D119XB</v>
      </c>
      <c r="L408" s="21" t="str">
        <f t="shared" si="81"/>
        <v>Cuando la han maltrattado pidió ayuda a: organización de servicios sociales</v>
      </c>
      <c r="M408" s="21" t="str">
        <f t="shared" si="82"/>
        <v>N</v>
      </c>
      <c r="N408" s="21">
        <f t="shared" si="83"/>
        <v>1</v>
      </c>
      <c r="O408" s="21" t="str">
        <f t="shared" si="84"/>
        <v>0:1</v>
      </c>
      <c r="P408" s="21">
        <f t="shared" si="85"/>
        <v>0</v>
      </c>
      <c r="Q408" s="21" t="str">
        <f t="shared" si="86"/>
        <v>No</v>
      </c>
      <c r="R408" s="21" t="str">
        <f t="shared" si="88"/>
        <v>NULL</v>
      </c>
    </row>
    <row r="409" spans="1:18" ht="15" customHeight="1" x14ac:dyDescent="0.2">
      <c r="A409" s="24"/>
      <c r="B409" s="27"/>
      <c r="C409" s="27"/>
      <c r="D409" s="27"/>
      <c r="E409" s="30"/>
      <c r="F409" s="27"/>
      <c r="G409" s="10">
        <v>1</v>
      </c>
      <c r="H409" s="9" t="s">
        <v>20</v>
      </c>
      <c r="I409" s="36"/>
      <c r="J409" s="21">
        <f t="shared" si="79"/>
        <v>151</v>
      </c>
      <c r="K409" s="21" t="str">
        <f t="shared" si="80"/>
        <v>D119XB</v>
      </c>
      <c r="L409" s="21" t="str">
        <f t="shared" si="81"/>
        <v>Cuando la han maltrattado pidió ayuda a: organización de servicios sociales</v>
      </c>
      <c r="M409" s="21" t="str">
        <f t="shared" si="82"/>
        <v>N</v>
      </c>
      <c r="N409" s="21">
        <f t="shared" si="83"/>
        <v>1</v>
      </c>
      <c r="O409" s="21" t="str">
        <f t="shared" si="84"/>
        <v>0:1</v>
      </c>
      <c r="P409" s="21">
        <f t="shared" si="85"/>
        <v>1</v>
      </c>
      <c r="Q409" s="21" t="str">
        <f t="shared" si="86"/>
        <v>Si</v>
      </c>
      <c r="R409" s="21" t="str">
        <f t="shared" si="88"/>
        <v>NULL</v>
      </c>
    </row>
    <row r="410" spans="1:18" ht="15" customHeight="1" x14ac:dyDescent="0.2">
      <c r="A410" s="22">
        <v>152</v>
      </c>
      <c r="B410" s="25" t="s">
        <v>352</v>
      </c>
      <c r="C410" s="25" t="s">
        <v>353</v>
      </c>
      <c r="D410" s="25" t="s">
        <v>12</v>
      </c>
      <c r="E410" s="28">
        <v>1</v>
      </c>
      <c r="F410" s="25" t="s">
        <v>57</v>
      </c>
      <c r="G410" s="10">
        <v>0</v>
      </c>
      <c r="H410" s="9" t="s">
        <v>19</v>
      </c>
      <c r="I410" s="34" t="s">
        <v>34</v>
      </c>
      <c r="J410" s="21">
        <f t="shared" si="79"/>
        <v>152</v>
      </c>
      <c r="K410" s="21" t="str">
        <f t="shared" si="80"/>
        <v>D119XC</v>
      </c>
      <c r="L410" s="21" t="str">
        <f t="shared" si="81"/>
        <v>Cuando la han maltrattado pidió ayuda a: CS</v>
      </c>
      <c r="M410" s="21" t="str">
        <f t="shared" si="82"/>
        <v>N</v>
      </c>
      <c r="N410" s="21">
        <f t="shared" si="83"/>
        <v>1</v>
      </c>
      <c r="O410" s="21" t="str">
        <f t="shared" si="84"/>
        <v>0:1</v>
      </c>
      <c r="P410" s="21">
        <f t="shared" si="85"/>
        <v>0</v>
      </c>
      <c r="Q410" s="21" t="str">
        <f t="shared" si="86"/>
        <v>No</v>
      </c>
      <c r="R410" s="21" t="str">
        <f t="shared" si="88"/>
        <v>NULL</v>
      </c>
    </row>
    <row r="411" spans="1:18" ht="15" customHeight="1" x14ac:dyDescent="0.2">
      <c r="A411" s="24"/>
      <c r="B411" s="27"/>
      <c r="C411" s="27"/>
      <c r="D411" s="27"/>
      <c r="E411" s="30"/>
      <c r="F411" s="27"/>
      <c r="G411" s="10">
        <v>1</v>
      </c>
      <c r="H411" s="9" t="s">
        <v>20</v>
      </c>
      <c r="I411" s="36"/>
      <c r="J411" s="21">
        <f t="shared" si="79"/>
        <v>152</v>
      </c>
      <c r="K411" s="21" t="str">
        <f t="shared" si="80"/>
        <v>D119XC</v>
      </c>
      <c r="L411" s="21" t="str">
        <f t="shared" si="81"/>
        <v>Cuando la han maltrattado pidió ayuda a: CS</v>
      </c>
      <c r="M411" s="21" t="str">
        <f t="shared" si="82"/>
        <v>N</v>
      </c>
      <c r="N411" s="21">
        <f t="shared" si="83"/>
        <v>1</v>
      </c>
      <c r="O411" s="21" t="str">
        <f t="shared" si="84"/>
        <v>0:1</v>
      </c>
      <c r="P411" s="21">
        <f t="shared" si="85"/>
        <v>1</v>
      </c>
      <c r="Q411" s="21" t="str">
        <f t="shared" si="86"/>
        <v>Si</v>
      </c>
      <c r="R411" s="21" t="str">
        <f t="shared" si="88"/>
        <v>NULL</v>
      </c>
    </row>
    <row r="412" spans="1:18" ht="15" customHeight="1" x14ac:dyDescent="0.2">
      <c r="A412" s="22">
        <v>153</v>
      </c>
      <c r="B412" s="25" t="s">
        <v>354</v>
      </c>
      <c r="C412" s="25" t="s">
        <v>355</v>
      </c>
      <c r="D412" s="25" t="s">
        <v>12</v>
      </c>
      <c r="E412" s="28">
        <v>1</v>
      </c>
      <c r="F412" s="25" t="s">
        <v>57</v>
      </c>
      <c r="G412" s="10">
        <v>0</v>
      </c>
      <c r="H412" s="9" t="s">
        <v>19</v>
      </c>
      <c r="I412" s="34" t="s">
        <v>34</v>
      </c>
      <c r="J412" s="21">
        <f t="shared" si="79"/>
        <v>153</v>
      </c>
      <c r="K412" s="21" t="str">
        <f t="shared" si="80"/>
        <v>D119XD</v>
      </c>
      <c r="L412" s="21" t="str">
        <f t="shared" si="81"/>
        <v>Cuando la han maltrattado pidió ayuda a: amigo</v>
      </c>
      <c r="M412" s="21" t="str">
        <f t="shared" si="82"/>
        <v>N</v>
      </c>
      <c r="N412" s="21">
        <f t="shared" si="83"/>
        <v>1</v>
      </c>
      <c r="O412" s="21" t="str">
        <f t="shared" si="84"/>
        <v>0:1</v>
      </c>
      <c r="P412" s="21">
        <f t="shared" si="85"/>
        <v>0</v>
      </c>
      <c r="Q412" s="21" t="str">
        <f t="shared" si="86"/>
        <v>No</v>
      </c>
      <c r="R412" s="21" t="str">
        <f t="shared" si="88"/>
        <v>NULL</v>
      </c>
    </row>
    <row r="413" spans="1:18" ht="15" customHeight="1" x14ac:dyDescent="0.2">
      <c r="A413" s="24"/>
      <c r="B413" s="27"/>
      <c r="C413" s="27"/>
      <c r="D413" s="27"/>
      <c r="E413" s="30"/>
      <c r="F413" s="27"/>
      <c r="G413" s="10">
        <v>1</v>
      </c>
      <c r="H413" s="13" t="s">
        <v>20</v>
      </c>
      <c r="I413" s="36"/>
      <c r="J413" s="21">
        <f t="shared" si="79"/>
        <v>153</v>
      </c>
      <c r="K413" s="21" t="str">
        <f t="shared" si="80"/>
        <v>D119XD</v>
      </c>
      <c r="L413" s="21" t="str">
        <f t="shared" si="81"/>
        <v>Cuando la han maltrattado pidió ayuda a: amigo</v>
      </c>
      <c r="M413" s="21" t="str">
        <f t="shared" si="82"/>
        <v>N</v>
      </c>
      <c r="N413" s="21">
        <f t="shared" si="83"/>
        <v>1</v>
      </c>
      <c r="O413" s="21" t="str">
        <f t="shared" si="84"/>
        <v>0:1</v>
      </c>
      <c r="P413" s="21">
        <f t="shared" si="85"/>
        <v>1</v>
      </c>
      <c r="Q413" s="21" t="str">
        <f t="shared" si="86"/>
        <v>Si</v>
      </c>
      <c r="R413" s="21" t="str">
        <f t="shared" si="88"/>
        <v>NULL</v>
      </c>
    </row>
    <row r="414" spans="1:18" ht="15" customHeight="1" x14ac:dyDescent="0.2">
      <c r="A414" s="22">
        <v>154</v>
      </c>
      <c r="B414" s="25" t="s">
        <v>356</v>
      </c>
      <c r="C414" s="25" t="s">
        <v>357</v>
      </c>
      <c r="D414" s="25" t="s">
        <v>12</v>
      </c>
      <c r="E414" s="28">
        <v>1</v>
      </c>
      <c r="F414" s="25" t="s">
        <v>57</v>
      </c>
      <c r="G414" s="10">
        <v>0</v>
      </c>
      <c r="H414" s="9" t="s">
        <v>19</v>
      </c>
      <c r="I414" s="34" t="s">
        <v>34</v>
      </c>
      <c r="J414" s="21">
        <f t="shared" si="79"/>
        <v>154</v>
      </c>
      <c r="K414" s="21" t="str">
        <f t="shared" si="80"/>
        <v>D119XE</v>
      </c>
      <c r="L414" s="21" t="str">
        <f t="shared" si="81"/>
        <v>Cuando la han maltrattado pidió ayuda a: policía</v>
      </c>
      <c r="M414" s="21" t="str">
        <f t="shared" si="82"/>
        <v>N</v>
      </c>
      <c r="N414" s="21">
        <f t="shared" si="83"/>
        <v>1</v>
      </c>
      <c r="O414" s="21" t="str">
        <f t="shared" si="84"/>
        <v>0:1</v>
      </c>
      <c r="P414" s="21">
        <f t="shared" si="85"/>
        <v>0</v>
      </c>
      <c r="Q414" s="21" t="str">
        <f t="shared" si="86"/>
        <v>No</v>
      </c>
      <c r="R414" s="21" t="str">
        <f t="shared" si="88"/>
        <v>NULL</v>
      </c>
    </row>
    <row r="415" spans="1:18" ht="15" customHeight="1" x14ac:dyDescent="0.2">
      <c r="A415" s="24"/>
      <c r="B415" s="27"/>
      <c r="C415" s="27"/>
      <c r="D415" s="27"/>
      <c r="E415" s="30"/>
      <c r="F415" s="27"/>
      <c r="G415" s="10">
        <v>1</v>
      </c>
      <c r="H415" s="9" t="s">
        <v>20</v>
      </c>
      <c r="I415" s="36"/>
      <c r="J415" s="21">
        <f t="shared" si="79"/>
        <v>154</v>
      </c>
      <c r="K415" s="21" t="str">
        <f t="shared" si="80"/>
        <v>D119XE</v>
      </c>
      <c r="L415" s="21" t="str">
        <f t="shared" si="81"/>
        <v>Cuando la han maltrattado pidió ayuda a: policía</v>
      </c>
      <c r="M415" s="21" t="str">
        <f t="shared" si="82"/>
        <v>N</v>
      </c>
      <c r="N415" s="21">
        <f t="shared" si="83"/>
        <v>1</v>
      </c>
      <c r="O415" s="21" t="str">
        <f t="shared" si="84"/>
        <v>0:1</v>
      </c>
      <c r="P415" s="21">
        <f t="shared" si="85"/>
        <v>1</v>
      </c>
      <c r="Q415" s="21" t="str">
        <f t="shared" si="86"/>
        <v>Si</v>
      </c>
      <c r="R415" s="21" t="str">
        <f t="shared" si="88"/>
        <v>NULL</v>
      </c>
    </row>
    <row r="416" spans="1:18" ht="15" customHeight="1" x14ac:dyDescent="0.2">
      <c r="A416" s="22">
        <v>155</v>
      </c>
      <c r="B416" s="25" t="s">
        <v>358</v>
      </c>
      <c r="C416" s="25" t="s">
        <v>359</v>
      </c>
      <c r="D416" s="25" t="s">
        <v>12</v>
      </c>
      <c r="E416" s="28">
        <v>1</v>
      </c>
      <c r="F416" s="25" t="s">
        <v>57</v>
      </c>
      <c r="G416" s="10">
        <v>0</v>
      </c>
      <c r="H416" s="9" t="s">
        <v>19</v>
      </c>
      <c r="I416" s="34" t="s">
        <v>34</v>
      </c>
      <c r="J416" s="21">
        <f t="shared" si="79"/>
        <v>155</v>
      </c>
      <c r="K416" s="21" t="str">
        <f t="shared" si="80"/>
        <v>D119XF</v>
      </c>
      <c r="L416" s="21" t="str">
        <f t="shared" si="81"/>
        <v>Cuando la han maltrattado pidió ayuda a: líder religioso</v>
      </c>
      <c r="M416" s="21" t="str">
        <f t="shared" si="82"/>
        <v>N</v>
      </c>
      <c r="N416" s="21">
        <f t="shared" si="83"/>
        <v>1</v>
      </c>
      <c r="O416" s="21" t="str">
        <f t="shared" si="84"/>
        <v>0:1</v>
      </c>
      <c r="P416" s="21">
        <f t="shared" si="85"/>
        <v>0</v>
      </c>
      <c r="Q416" s="21" t="str">
        <f t="shared" si="86"/>
        <v>No</v>
      </c>
      <c r="R416" s="21" t="str">
        <f t="shared" si="88"/>
        <v>NULL</v>
      </c>
    </row>
    <row r="417" spans="1:18" ht="15" customHeight="1" x14ac:dyDescent="0.2">
      <c r="A417" s="24"/>
      <c r="B417" s="27"/>
      <c r="C417" s="27"/>
      <c r="D417" s="27"/>
      <c r="E417" s="30"/>
      <c r="F417" s="27"/>
      <c r="G417" s="10">
        <v>1</v>
      </c>
      <c r="H417" s="9" t="s">
        <v>20</v>
      </c>
      <c r="I417" s="36"/>
      <c r="J417" s="21">
        <f t="shared" si="79"/>
        <v>155</v>
      </c>
      <c r="K417" s="21" t="str">
        <f t="shared" si="80"/>
        <v>D119XF</v>
      </c>
      <c r="L417" s="21" t="str">
        <f t="shared" si="81"/>
        <v>Cuando la han maltrattado pidió ayuda a: líder religioso</v>
      </c>
      <c r="M417" s="21" t="str">
        <f t="shared" si="82"/>
        <v>N</v>
      </c>
      <c r="N417" s="21">
        <f t="shared" si="83"/>
        <v>1</v>
      </c>
      <c r="O417" s="21" t="str">
        <f t="shared" si="84"/>
        <v>0:1</v>
      </c>
      <c r="P417" s="21">
        <f t="shared" si="85"/>
        <v>1</v>
      </c>
      <c r="Q417" s="21" t="str">
        <f t="shared" si="86"/>
        <v>Si</v>
      </c>
      <c r="R417" s="21" t="str">
        <f t="shared" si="88"/>
        <v>NULL</v>
      </c>
    </row>
    <row r="418" spans="1:18" ht="15" customHeight="1" x14ac:dyDescent="0.2">
      <c r="A418" s="22">
        <v>156</v>
      </c>
      <c r="B418" s="25" t="s">
        <v>360</v>
      </c>
      <c r="C418" s="25" t="s">
        <v>361</v>
      </c>
      <c r="D418" s="25" t="s">
        <v>12</v>
      </c>
      <c r="E418" s="28">
        <v>1</v>
      </c>
      <c r="F418" s="25" t="s">
        <v>57</v>
      </c>
      <c r="G418" s="10">
        <v>0</v>
      </c>
      <c r="H418" s="9" t="s">
        <v>19</v>
      </c>
      <c r="I418" s="34" t="s">
        <v>34</v>
      </c>
      <c r="J418" s="21">
        <f t="shared" si="79"/>
        <v>156</v>
      </c>
      <c r="K418" s="21" t="str">
        <f t="shared" si="80"/>
        <v>D119XG</v>
      </c>
      <c r="L418" s="21" t="str">
        <f t="shared" si="81"/>
        <v>Cuando la han maltrattado pidió ayuda a: abogado</v>
      </c>
      <c r="M418" s="21" t="str">
        <f t="shared" si="82"/>
        <v>N</v>
      </c>
      <c r="N418" s="21">
        <f t="shared" si="83"/>
        <v>1</v>
      </c>
      <c r="O418" s="21" t="str">
        <f t="shared" si="84"/>
        <v>0:1</v>
      </c>
      <c r="P418" s="21">
        <f t="shared" si="85"/>
        <v>0</v>
      </c>
      <c r="Q418" s="21" t="str">
        <f t="shared" si="86"/>
        <v>No</v>
      </c>
      <c r="R418" s="21" t="str">
        <f t="shared" si="88"/>
        <v>NULL</v>
      </c>
    </row>
    <row r="419" spans="1:18" ht="15" customHeight="1" x14ac:dyDescent="0.2">
      <c r="A419" s="24"/>
      <c r="B419" s="27"/>
      <c r="C419" s="27"/>
      <c r="D419" s="27"/>
      <c r="E419" s="30"/>
      <c r="F419" s="27"/>
      <c r="G419" s="10">
        <v>1</v>
      </c>
      <c r="H419" s="9" t="s">
        <v>20</v>
      </c>
      <c r="I419" s="36"/>
      <c r="J419" s="21">
        <f t="shared" si="79"/>
        <v>156</v>
      </c>
      <c r="K419" s="21" t="str">
        <f t="shared" si="80"/>
        <v>D119XG</v>
      </c>
      <c r="L419" s="21" t="str">
        <f t="shared" si="81"/>
        <v>Cuando la han maltrattado pidió ayuda a: abogado</v>
      </c>
      <c r="M419" s="21" t="str">
        <f t="shared" si="82"/>
        <v>N</v>
      </c>
      <c r="N419" s="21">
        <f t="shared" si="83"/>
        <v>1</v>
      </c>
      <c r="O419" s="21" t="str">
        <f t="shared" si="84"/>
        <v>0:1</v>
      </c>
      <c r="P419" s="21">
        <f t="shared" si="85"/>
        <v>1</v>
      </c>
      <c r="Q419" s="21" t="str">
        <f t="shared" si="86"/>
        <v>Si</v>
      </c>
      <c r="R419" s="21" t="str">
        <f t="shared" si="88"/>
        <v>NULL</v>
      </c>
    </row>
    <row r="420" spans="1:18" ht="15" customHeight="1" x14ac:dyDescent="0.2">
      <c r="A420" s="22">
        <v>157</v>
      </c>
      <c r="B420" s="25" t="s">
        <v>362</v>
      </c>
      <c r="C420" s="25" t="s">
        <v>363</v>
      </c>
      <c r="D420" s="25" t="s">
        <v>12</v>
      </c>
      <c r="E420" s="28">
        <v>1</v>
      </c>
      <c r="F420" s="25" t="s">
        <v>57</v>
      </c>
      <c r="G420" s="10">
        <v>0</v>
      </c>
      <c r="H420" s="9" t="s">
        <v>19</v>
      </c>
      <c r="I420" s="34" t="s">
        <v>34</v>
      </c>
      <c r="J420" s="21">
        <f t="shared" si="79"/>
        <v>157</v>
      </c>
      <c r="K420" s="21" t="str">
        <f t="shared" si="80"/>
        <v>D119XH</v>
      </c>
      <c r="L420" s="21" t="str">
        <f t="shared" si="81"/>
        <v>Cuando la han maltrattado pidió ayuda a: doctor</v>
      </c>
      <c r="M420" s="21" t="str">
        <f t="shared" si="82"/>
        <v>N</v>
      </c>
      <c r="N420" s="21">
        <f t="shared" si="83"/>
        <v>1</v>
      </c>
      <c r="O420" s="21" t="str">
        <f t="shared" si="84"/>
        <v>0:1</v>
      </c>
      <c r="P420" s="21">
        <f t="shared" si="85"/>
        <v>0</v>
      </c>
      <c r="Q420" s="21" t="str">
        <f t="shared" si="86"/>
        <v>No</v>
      </c>
      <c r="R420" s="21" t="str">
        <f t="shared" si="88"/>
        <v>NULL</v>
      </c>
    </row>
    <row r="421" spans="1:18" ht="15" customHeight="1" x14ac:dyDescent="0.2">
      <c r="A421" s="24"/>
      <c r="B421" s="27"/>
      <c r="C421" s="27"/>
      <c r="D421" s="27"/>
      <c r="E421" s="30"/>
      <c r="F421" s="27"/>
      <c r="G421" s="10">
        <v>1</v>
      </c>
      <c r="H421" s="9" t="s">
        <v>20</v>
      </c>
      <c r="I421" s="36"/>
      <c r="J421" s="21">
        <f t="shared" si="79"/>
        <v>157</v>
      </c>
      <c r="K421" s="21" t="str">
        <f t="shared" si="80"/>
        <v>D119XH</v>
      </c>
      <c r="L421" s="21" t="str">
        <f t="shared" si="81"/>
        <v>Cuando la han maltrattado pidió ayuda a: doctor</v>
      </c>
      <c r="M421" s="21" t="str">
        <f t="shared" si="82"/>
        <v>N</v>
      </c>
      <c r="N421" s="21">
        <f t="shared" si="83"/>
        <v>1</v>
      </c>
      <c r="O421" s="21" t="str">
        <f t="shared" si="84"/>
        <v>0:1</v>
      </c>
      <c r="P421" s="21">
        <f t="shared" si="85"/>
        <v>1</v>
      </c>
      <c r="Q421" s="21" t="str">
        <f t="shared" si="86"/>
        <v>Si</v>
      </c>
      <c r="R421" s="21" t="str">
        <f t="shared" si="88"/>
        <v>NULL</v>
      </c>
    </row>
    <row r="422" spans="1:18" ht="15" customHeight="1" x14ac:dyDescent="0.2">
      <c r="A422" s="22">
        <v>158</v>
      </c>
      <c r="B422" s="25" t="s">
        <v>364</v>
      </c>
      <c r="C422" s="25" t="s">
        <v>365</v>
      </c>
      <c r="D422" s="25" t="s">
        <v>12</v>
      </c>
      <c r="E422" s="28">
        <v>1</v>
      </c>
      <c r="F422" s="25" t="s">
        <v>57</v>
      </c>
      <c r="G422" s="10">
        <v>0</v>
      </c>
      <c r="H422" s="9" t="s">
        <v>19</v>
      </c>
      <c r="I422" s="31"/>
      <c r="J422" s="21">
        <f t="shared" si="79"/>
        <v>158</v>
      </c>
      <c r="K422" s="21" t="str">
        <f t="shared" si="80"/>
        <v>D119XI</v>
      </c>
      <c r="L422" s="21" t="str">
        <f t="shared" si="81"/>
        <v>Cuando la han maltrattado pidió ayuda a: otro pariente femenino</v>
      </c>
      <c r="M422" s="21" t="str">
        <f t="shared" si="82"/>
        <v>N</v>
      </c>
      <c r="N422" s="21">
        <f t="shared" si="83"/>
        <v>1</v>
      </c>
      <c r="O422" s="21" t="str">
        <f t="shared" si="84"/>
        <v>0:1</v>
      </c>
      <c r="P422" s="21">
        <f t="shared" si="85"/>
        <v>0</v>
      </c>
      <c r="Q422" s="21" t="str">
        <f t="shared" si="86"/>
        <v>No</v>
      </c>
      <c r="R422" s="21" t="str">
        <f t="shared" si="87"/>
        <v/>
      </c>
    </row>
    <row r="423" spans="1:18" ht="15" customHeight="1" x14ac:dyDescent="0.2">
      <c r="A423" s="24"/>
      <c r="B423" s="27"/>
      <c r="C423" s="27"/>
      <c r="D423" s="27"/>
      <c r="E423" s="30"/>
      <c r="F423" s="27"/>
      <c r="G423" s="10">
        <v>1</v>
      </c>
      <c r="H423" s="9" t="s">
        <v>20</v>
      </c>
      <c r="I423" s="33"/>
      <c r="J423" s="21">
        <f t="shared" si="79"/>
        <v>158</v>
      </c>
      <c r="K423" s="21" t="str">
        <f t="shared" si="80"/>
        <v>D119XI</v>
      </c>
      <c r="L423" s="21" t="str">
        <f t="shared" si="81"/>
        <v>Cuando la han maltrattado pidió ayuda a: otro pariente femenino</v>
      </c>
      <c r="M423" s="21" t="str">
        <f t="shared" si="82"/>
        <v>N</v>
      </c>
      <c r="N423" s="21">
        <f t="shared" si="83"/>
        <v>1</v>
      </c>
      <c r="O423" s="21" t="str">
        <f t="shared" si="84"/>
        <v>0:1</v>
      </c>
      <c r="P423" s="21">
        <f t="shared" si="85"/>
        <v>1</v>
      </c>
      <c r="Q423" s="21" t="str">
        <f t="shared" si="86"/>
        <v>Si</v>
      </c>
      <c r="R423" s="21" t="str">
        <f t="shared" si="87"/>
        <v/>
      </c>
    </row>
    <row r="424" spans="1:18" ht="15" customHeight="1" x14ac:dyDescent="0.2">
      <c r="A424" s="22">
        <v>159</v>
      </c>
      <c r="B424" s="25" t="s">
        <v>366</v>
      </c>
      <c r="C424" s="25" t="s">
        <v>367</v>
      </c>
      <c r="D424" s="25" t="s">
        <v>12</v>
      </c>
      <c r="E424" s="28">
        <v>1</v>
      </c>
      <c r="F424" s="25" t="s">
        <v>57</v>
      </c>
      <c r="G424" s="10">
        <v>0</v>
      </c>
      <c r="H424" s="9" t="s">
        <v>19</v>
      </c>
      <c r="I424" s="31"/>
      <c r="J424" s="21">
        <f t="shared" si="79"/>
        <v>159</v>
      </c>
      <c r="K424" s="21" t="str">
        <f t="shared" si="80"/>
        <v>D119XJ</v>
      </c>
      <c r="L424" s="21" t="str">
        <f t="shared" si="81"/>
        <v>Cuando la han maltrattado pidió ayuda a: otro pariente masculino</v>
      </c>
      <c r="M424" s="21" t="str">
        <f t="shared" si="82"/>
        <v>N</v>
      </c>
      <c r="N424" s="21">
        <f t="shared" si="83"/>
        <v>1</v>
      </c>
      <c r="O424" s="21" t="str">
        <f t="shared" si="84"/>
        <v>0:1</v>
      </c>
      <c r="P424" s="21">
        <f t="shared" si="85"/>
        <v>0</v>
      </c>
      <c r="Q424" s="21" t="str">
        <f t="shared" si="86"/>
        <v>No</v>
      </c>
      <c r="R424" s="21" t="str">
        <f t="shared" si="87"/>
        <v/>
      </c>
    </row>
    <row r="425" spans="1:18" ht="15" customHeight="1" x14ac:dyDescent="0.2">
      <c r="A425" s="24"/>
      <c r="B425" s="27"/>
      <c r="C425" s="27"/>
      <c r="D425" s="27"/>
      <c r="E425" s="30"/>
      <c r="F425" s="27"/>
      <c r="G425" s="10">
        <v>1</v>
      </c>
      <c r="H425" s="9" t="s">
        <v>20</v>
      </c>
      <c r="I425" s="33"/>
      <c r="J425" s="21">
        <f t="shared" si="79"/>
        <v>159</v>
      </c>
      <c r="K425" s="21" t="str">
        <f t="shared" si="80"/>
        <v>D119XJ</v>
      </c>
      <c r="L425" s="21" t="str">
        <f t="shared" si="81"/>
        <v>Cuando la han maltrattado pidió ayuda a: otro pariente masculino</v>
      </c>
      <c r="M425" s="21" t="str">
        <f t="shared" si="82"/>
        <v>N</v>
      </c>
      <c r="N425" s="21">
        <f t="shared" si="83"/>
        <v>1</v>
      </c>
      <c r="O425" s="21" t="str">
        <f t="shared" si="84"/>
        <v>0:1</v>
      </c>
      <c r="P425" s="21">
        <f t="shared" si="85"/>
        <v>1</v>
      </c>
      <c r="Q425" s="21" t="str">
        <f t="shared" si="86"/>
        <v>Si</v>
      </c>
      <c r="R425" s="21" t="str">
        <f t="shared" si="87"/>
        <v/>
      </c>
    </row>
    <row r="426" spans="1:18" ht="15" customHeight="1" x14ac:dyDescent="0.2">
      <c r="A426" s="22">
        <v>160</v>
      </c>
      <c r="B426" s="25" t="s">
        <v>368</v>
      </c>
      <c r="C426" s="25" t="s">
        <v>353</v>
      </c>
      <c r="D426" s="25" t="s">
        <v>12</v>
      </c>
      <c r="E426" s="28">
        <v>1</v>
      </c>
      <c r="F426" s="25" t="s">
        <v>57</v>
      </c>
      <c r="G426" s="10">
        <v>0</v>
      </c>
      <c r="H426" s="9" t="s">
        <v>19</v>
      </c>
      <c r="I426" s="34" t="s">
        <v>34</v>
      </c>
      <c r="J426" s="21">
        <f t="shared" si="79"/>
        <v>160</v>
      </c>
      <c r="K426" s="21" t="str">
        <f t="shared" si="80"/>
        <v>D119XK</v>
      </c>
      <c r="L426" s="21" t="str">
        <f t="shared" si="81"/>
        <v>Cuando la han maltrattado pidió ayuda a: CS</v>
      </c>
      <c r="M426" s="21" t="str">
        <f t="shared" si="82"/>
        <v>N</v>
      </c>
      <c r="N426" s="21">
        <f t="shared" si="83"/>
        <v>1</v>
      </c>
      <c r="O426" s="21" t="str">
        <f t="shared" si="84"/>
        <v>0:1</v>
      </c>
      <c r="P426" s="21">
        <f t="shared" si="85"/>
        <v>0</v>
      </c>
      <c r="Q426" s="21" t="str">
        <f t="shared" si="86"/>
        <v>No</v>
      </c>
      <c r="R426" s="21" t="str">
        <f t="shared" si="87"/>
        <v>NULL</v>
      </c>
    </row>
    <row r="427" spans="1:18" ht="15" customHeight="1" x14ac:dyDescent="0.2">
      <c r="A427" s="24"/>
      <c r="B427" s="27"/>
      <c r="C427" s="27"/>
      <c r="D427" s="27"/>
      <c r="E427" s="30"/>
      <c r="F427" s="27"/>
      <c r="G427" s="10">
        <v>1</v>
      </c>
      <c r="H427" s="9" t="s">
        <v>20</v>
      </c>
      <c r="I427" s="36"/>
      <c r="J427" s="21">
        <f t="shared" si="79"/>
        <v>160</v>
      </c>
      <c r="K427" s="21" t="str">
        <f t="shared" si="80"/>
        <v>D119XK</v>
      </c>
      <c r="L427" s="21" t="str">
        <f t="shared" si="81"/>
        <v>Cuando la han maltrattado pidió ayuda a: CS</v>
      </c>
      <c r="M427" s="21" t="str">
        <f t="shared" si="82"/>
        <v>N</v>
      </c>
      <c r="N427" s="21">
        <f t="shared" si="83"/>
        <v>1</v>
      </c>
      <c r="O427" s="21" t="str">
        <f t="shared" si="84"/>
        <v>0:1</v>
      </c>
      <c r="P427" s="21">
        <f t="shared" si="85"/>
        <v>1</v>
      </c>
      <c r="Q427" s="21" t="str">
        <f t="shared" si="86"/>
        <v>Si</v>
      </c>
      <c r="R427" s="21" t="str">
        <f t="shared" ref="R427" si="89">R426</f>
        <v>NULL</v>
      </c>
    </row>
    <row r="428" spans="1:18" ht="15" customHeight="1" x14ac:dyDescent="0.2">
      <c r="A428" s="22">
        <v>161</v>
      </c>
      <c r="B428" s="25" t="s">
        <v>369</v>
      </c>
      <c r="C428" s="25" t="s">
        <v>370</v>
      </c>
      <c r="D428" s="25" t="s">
        <v>12</v>
      </c>
      <c r="E428" s="28">
        <v>2</v>
      </c>
      <c r="F428" s="25" t="s">
        <v>371</v>
      </c>
      <c r="G428" s="10">
        <v>1</v>
      </c>
      <c r="H428" s="9" t="s">
        <v>372</v>
      </c>
      <c r="I428" s="31"/>
      <c r="J428" s="21">
        <f t="shared" si="79"/>
        <v>161</v>
      </c>
      <c r="K428" s="21" t="str">
        <f t="shared" si="80"/>
        <v>D120</v>
      </c>
      <c r="L428" s="21" t="str">
        <f t="shared" si="81"/>
        <v>Razón principal por la que nunca buscó ayuda</v>
      </c>
      <c r="M428" s="21" t="str">
        <f t="shared" si="82"/>
        <v>N</v>
      </c>
      <c r="N428" s="21">
        <f t="shared" si="83"/>
        <v>2</v>
      </c>
      <c r="O428" s="21" t="str">
        <f t="shared" si="84"/>
        <v>1:9, 96</v>
      </c>
      <c r="P428" s="21">
        <f t="shared" si="85"/>
        <v>1</v>
      </c>
      <c r="Q428" s="21" t="str">
        <f t="shared" si="86"/>
        <v>No sabe donde ir/no conoce servicios</v>
      </c>
      <c r="R428" s="21" t="str">
        <f t="shared" si="87"/>
        <v/>
      </c>
    </row>
    <row r="429" spans="1:18" ht="15" customHeight="1" x14ac:dyDescent="0.2">
      <c r="A429" s="23"/>
      <c r="B429" s="26"/>
      <c r="C429" s="26"/>
      <c r="D429" s="26"/>
      <c r="E429" s="29"/>
      <c r="F429" s="26"/>
      <c r="G429" s="10">
        <v>2</v>
      </c>
      <c r="H429" s="9" t="s">
        <v>373</v>
      </c>
      <c r="I429" s="32"/>
      <c r="J429" s="21">
        <f t="shared" si="79"/>
        <v>161</v>
      </c>
      <c r="K429" s="21" t="str">
        <f t="shared" si="80"/>
        <v>D120</v>
      </c>
      <c r="L429" s="21" t="str">
        <f t="shared" si="81"/>
        <v>Razón principal por la que nunca buscó ayuda</v>
      </c>
      <c r="M429" s="21" t="str">
        <f t="shared" si="82"/>
        <v>N</v>
      </c>
      <c r="N429" s="21">
        <f t="shared" si="83"/>
        <v>2</v>
      </c>
      <c r="O429" s="21" t="str">
        <f t="shared" si="84"/>
        <v>1:9, 96</v>
      </c>
      <c r="P429" s="21">
        <f t="shared" si="85"/>
        <v>2</v>
      </c>
      <c r="Q429" s="21" t="str">
        <f t="shared" si="86"/>
        <v>No era necesario</v>
      </c>
      <c r="R429" s="21" t="str">
        <f t="shared" si="87"/>
        <v/>
      </c>
    </row>
    <row r="430" spans="1:18" ht="15" customHeight="1" x14ac:dyDescent="0.2">
      <c r="A430" s="23"/>
      <c r="B430" s="26"/>
      <c r="C430" s="26"/>
      <c r="D430" s="26"/>
      <c r="E430" s="29"/>
      <c r="F430" s="26"/>
      <c r="G430" s="10">
        <v>3</v>
      </c>
      <c r="H430" s="9" t="s">
        <v>374</v>
      </c>
      <c r="I430" s="32"/>
      <c r="J430" s="21">
        <f t="shared" si="79"/>
        <v>161</v>
      </c>
      <c r="K430" s="21" t="str">
        <f t="shared" si="80"/>
        <v>D120</v>
      </c>
      <c r="L430" s="21" t="str">
        <f t="shared" si="81"/>
        <v>Razón principal por la que nunca buscó ayuda</v>
      </c>
      <c r="M430" s="21" t="str">
        <f t="shared" si="82"/>
        <v>N</v>
      </c>
      <c r="N430" s="21">
        <f t="shared" si="83"/>
        <v>2</v>
      </c>
      <c r="O430" s="21" t="str">
        <f t="shared" si="84"/>
        <v>1:9, 96</v>
      </c>
      <c r="P430" s="21">
        <f t="shared" si="85"/>
        <v>3</v>
      </c>
      <c r="Q430" s="21" t="str">
        <f t="shared" si="86"/>
        <v>No sirve de nada</v>
      </c>
      <c r="R430" s="21" t="str">
        <f t="shared" si="87"/>
        <v/>
      </c>
    </row>
    <row r="431" spans="1:18" ht="15" customHeight="1" x14ac:dyDescent="0.2">
      <c r="A431" s="23"/>
      <c r="B431" s="26"/>
      <c r="C431" s="26"/>
      <c r="D431" s="26"/>
      <c r="E431" s="29"/>
      <c r="F431" s="26"/>
      <c r="G431" s="10">
        <v>4</v>
      </c>
      <c r="H431" s="9" t="s">
        <v>375</v>
      </c>
      <c r="I431" s="32"/>
      <c r="J431" s="21">
        <f t="shared" si="79"/>
        <v>161</v>
      </c>
      <c r="K431" s="21" t="str">
        <f t="shared" si="80"/>
        <v>D120</v>
      </c>
      <c r="L431" s="21" t="str">
        <f t="shared" si="81"/>
        <v>Razón principal por la que nunca buscó ayuda</v>
      </c>
      <c r="M431" s="21" t="str">
        <f t="shared" si="82"/>
        <v>N</v>
      </c>
      <c r="N431" s="21">
        <f t="shared" si="83"/>
        <v>2</v>
      </c>
      <c r="O431" s="21" t="str">
        <f t="shared" si="84"/>
        <v>1:9, 96</v>
      </c>
      <c r="P431" s="21">
        <f t="shared" si="85"/>
        <v>4</v>
      </c>
      <c r="Q431" s="21" t="str">
        <f t="shared" si="86"/>
        <v>Es parte de la vida</v>
      </c>
      <c r="R431" s="21" t="str">
        <f t="shared" si="87"/>
        <v/>
      </c>
    </row>
    <row r="432" spans="1:18" ht="15" customHeight="1" x14ac:dyDescent="0.2">
      <c r="A432" s="23"/>
      <c r="B432" s="26"/>
      <c r="C432" s="26"/>
      <c r="D432" s="26"/>
      <c r="E432" s="29"/>
      <c r="F432" s="26"/>
      <c r="G432" s="10">
        <v>5</v>
      </c>
      <c r="H432" s="9" t="s">
        <v>376</v>
      </c>
      <c r="I432" s="32"/>
      <c r="J432" s="21">
        <f t="shared" si="79"/>
        <v>161</v>
      </c>
      <c r="K432" s="21" t="str">
        <f t="shared" si="80"/>
        <v>D120</v>
      </c>
      <c r="L432" s="21" t="str">
        <f t="shared" si="81"/>
        <v>Razón principal por la que nunca buscó ayuda</v>
      </c>
      <c r="M432" s="21" t="str">
        <f t="shared" si="82"/>
        <v>N</v>
      </c>
      <c r="N432" s="21">
        <f t="shared" si="83"/>
        <v>2</v>
      </c>
      <c r="O432" s="21" t="str">
        <f t="shared" si="84"/>
        <v>1:9, 96</v>
      </c>
      <c r="P432" s="21">
        <f t="shared" si="85"/>
        <v>5</v>
      </c>
      <c r="Q432" s="21" t="str">
        <f t="shared" si="86"/>
        <v>Miedo al divorcio/separación</v>
      </c>
      <c r="R432" s="21" t="str">
        <f t="shared" si="87"/>
        <v/>
      </c>
    </row>
    <row r="433" spans="1:18" ht="15" customHeight="1" x14ac:dyDescent="0.2">
      <c r="A433" s="23"/>
      <c r="B433" s="26"/>
      <c r="C433" s="26"/>
      <c r="D433" s="26"/>
      <c r="E433" s="29"/>
      <c r="F433" s="26"/>
      <c r="G433" s="10">
        <v>6</v>
      </c>
      <c r="H433" s="9" t="s">
        <v>377</v>
      </c>
      <c r="I433" s="32"/>
      <c r="J433" s="21">
        <f t="shared" si="79"/>
        <v>161</v>
      </c>
      <c r="K433" s="21" t="str">
        <f t="shared" si="80"/>
        <v>D120</v>
      </c>
      <c r="L433" s="21" t="str">
        <f t="shared" si="81"/>
        <v>Razón principal por la que nunca buscó ayuda</v>
      </c>
      <c r="M433" s="21" t="str">
        <f t="shared" si="82"/>
        <v>N</v>
      </c>
      <c r="N433" s="21">
        <f t="shared" si="83"/>
        <v>2</v>
      </c>
      <c r="O433" s="21" t="str">
        <f t="shared" si="84"/>
        <v>1:9, 96</v>
      </c>
      <c r="P433" s="21">
        <f t="shared" si="85"/>
        <v>6</v>
      </c>
      <c r="Q433" s="21" t="str">
        <f t="shared" si="86"/>
        <v>Miedo a que le pegara de neuvo a ella o a sus hijas e hijos</v>
      </c>
      <c r="R433" s="21" t="str">
        <f t="shared" si="87"/>
        <v/>
      </c>
    </row>
    <row r="434" spans="1:18" ht="15" customHeight="1" x14ac:dyDescent="0.2">
      <c r="A434" s="23"/>
      <c r="B434" s="26"/>
      <c r="C434" s="26"/>
      <c r="D434" s="26"/>
      <c r="E434" s="29"/>
      <c r="F434" s="26"/>
      <c r="G434" s="10">
        <v>7</v>
      </c>
      <c r="H434" s="9" t="s">
        <v>378</v>
      </c>
      <c r="I434" s="32"/>
      <c r="J434" s="21">
        <f t="shared" si="79"/>
        <v>161</v>
      </c>
      <c r="K434" s="21" t="str">
        <f t="shared" si="80"/>
        <v>D120</v>
      </c>
      <c r="L434" s="21" t="str">
        <f t="shared" si="81"/>
        <v>Razón principal por la que nunca buscó ayuda</v>
      </c>
      <c r="M434" s="21" t="str">
        <f t="shared" si="82"/>
        <v>N</v>
      </c>
      <c r="N434" s="21">
        <f t="shared" si="83"/>
        <v>2</v>
      </c>
      <c r="O434" s="21" t="str">
        <f t="shared" si="84"/>
        <v>1:9, 96</v>
      </c>
      <c r="P434" s="21">
        <f t="shared" si="85"/>
        <v>7</v>
      </c>
      <c r="Q434" s="21" t="str">
        <f t="shared" si="86"/>
        <v>Miedo de causarle un problema a la persona que le pego</v>
      </c>
      <c r="R434" s="21" t="str">
        <f t="shared" si="87"/>
        <v/>
      </c>
    </row>
    <row r="435" spans="1:18" ht="15" customHeight="1" x14ac:dyDescent="0.2">
      <c r="A435" s="23"/>
      <c r="B435" s="26"/>
      <c r="C435" s="26"/>
      <c r="D435" s="26"/>
      <c r="E435" s="29"/>
      <c r="F435" s="26"/>
      <c r="G435" s="10">
        <v>8</v>
      </c>
      <c r="H435" s="9" t="s">
        <v>379</v>
      </c>
      <c r="I435" s="32"/>
      <c r="J435" s="21">
        <f t="shared" si="79"/>
        <v>161</v>
      </c>
      <c r="K435" s="21" t="str">
        <f t="shared" si="80"/>
        <v>D120</v>
      </c>
      <c r="L435" s="21" t="str">
        <f t="shared" si="81"/>
        <v>Razón principal por la que nunca buscó ayuda</v>
      </c>
      <c r="M435" s="21" t="str">
        <f t="shared" si="82"/>
        <v>N</v>
      </c>
      <c r="N435" s="21">
        <f t="shared" si="83"/>
        <v>2</v>
      </c>
      <c r="O435" s="21" t="str">
        <f t="shared" si="84"/>
        <v>1:9, 96</v>
      </c>
      <c r="P435" s="21">
        <f t="shared" si="85"/>
        <v>8</v>
      </c>
      <c r="Q435" s="21" t="str">
        <f t="shared" si="86"/>
        <v>Vergüenza</v>
      </c>
      <c r="R435" s="21" t="str">
        <f t="shared" si="87"/>
        <v/>
      </c>
    </row>
    <row r="436" spans="1:18" ht="15" customHeight="1" x14ac:dyDescent="0.2">
      <c r="A436" s="23"/>
      <c r="B436" s="26"/>
      <c r="C436" s="26"/>
      <c r="D436" s="26"/>
      <c r="E436" s="29"/>
      <c r="F436" s="26"/>
      <c r="G436" s="10">
        <v>9</v>
      </c>
      <c r="H436" s="9" t="s">
        <v>380</v>
      </c>
      <c r="I436" s="32"/>
      <c r="J436" s="21">
        <f t="shared" si="79"/>
        <v>161</v>
      </c>
      <c r="K436" s="21" t="str">
        <f t="shared" si="80"/>
        <v>D120</v>
      </c>
      <c r="L436" s="21" t="str">
        <f t="shared" si="81"/>
        <v>Razón principal por la que nunca buscó ayuda</v>
      </c>
      <c r="M436" s="21" t="str">
        <f t="shared" si="82"/>
        <v>N</v>
      </c>
      <c r="N436" s="21">
        <f t="shared" si="83"/>
        <v>2</v>
      </c>
      <c r="O436" s="21" t="str">
        <f t="shared" si="84"/>
        <v>1:9, 96</v>
      </c>
      <c r="P436" s="21">
        <f t="shared" si="85"/>
        <v>9</v>
      </c>
      <c r="Q436" s="21" t="str">
        <f t="shared" si="86"/>
        <v>Ella tenía la culpa</v>
      </c>
      <c r="R436" s="21" t="str">
        <f t="shared" si="87"/>
        <v/>
      </c>
    </row>
    <row r="437" spans="1:18" ht="15" customHeight="1" x14ac:dyDescent="0.2">
      <c r="A437" s="24"/>
      <c r="B437" s="27"/>
      <c r="C437" s="27"/>
      <c r="D437" s="27"/>
      <c r="E437" s="30"/>
      <c r="F437" s="27"/>
      <c r="G437" s="10">
        <v>96</v>
      </c>
      <c r="H437" s="9" t="s">
        <v>381</v>
      </c>
      <c r="I437" s="33"/>
      <c r="J437" s="21">
        <f t="shared" si="79"/>
        <v>161</v>
      </c>
      <c r="K437" s="21" t="str">
        <f t="shared" si="80"/>
        <v>D120</v>
      </c>
      <c r="L437" s="21" t="str">
        <f t="shared" si="81"/>
        <v>Razón principal por la que nunca buscó ayuda</v>
      </c>
      <c r="M437" s="21" t="str">
        <f t="shared" si="82"/>
        <v>N</v>
      </c>
      <c r="N437" s="21">
        <f t="shared" si="83"/>
        <v>2</v>
      </c>
      <c r="O437" s="21" t="str">
        <f t="shared" si="84"/>
        <v>1:9, 96</v>
      </c>
      <c r="P437" s="21">
        <f t="shared" si="85"/>
        <v>96</v>
      </c>
      <c r="Q437" s="21" t="str">
        <f t="shared" si="86"/>
        <v>Otro</v>
      </c>
      <c r="R437" s="21" t="str">
        <f t="shared" si="87"/>
        <v/>
      </c>
    </row>
    <row r="438" spans="1:18" ht="15" customHeight="1" x14ac:dyDescent="0.2">
      <c r="A438" s="22">
        <v>162</v>
      </c>
      <c r="B438" s="25" t="s">
        <v>382</v>
      </c>
      <c r="C438" s="25" t="s">
        <v>383</v>
      </c>
      <c r="D438" s="25" t="s">
        <v>12</v>
      </c>
      <c r="E438" s="28">
        <v>1</v>
      </c>
      <c r="F438" s="25" t="s">
        <v>18</v>
      </c>
      <c r="G438" s="10">
        <v>0</v>
      </c>
      <c r="H438" s="9" t="s">
        <v>19</v>
      </c>
      <c r="I438" s="31"/>
      <c r="J438" s="21">
        <f t="shared" si="79"/>
        <v>162</v>
      </c>
      <c r="K438" s="21" t="str">
        <f t="shared" si="80"/>
        <v>D121</v>
      </c>
      <c r="L438" s="21" t="str">
        <f t="shared" si="81"/>
        <v>Su padre alguna vez golpeó a su madre</v>
      </c>
      <c r="M438" s="21" t="str">
        <f t="shared" si="82"/>
        <v>N</v>
      </c>
      <c r="N438" s="21">
        <f t="shared" si="83"/>
        <v>1</v>
      </c>
      <c r="O438" s="21" t="str">
        <f t="shared" si="84"/>
        <v>0:1, 8</v>
      </c>
      <c r="P438" s="21">
        <f t="shared" si="85"/>
        <v>0</v>
      </c>
      <c r="Q438" s="21" t="str">
        <f t="shared" si="86"/>
        <v>No</v>
      </c>
      <c r="R438" s="21" t="str">
        <f t="shared" si="87"/>
        <v/>
      </c>
    </row>
    <row r="439" spans="1:18" ht="15" customHeight="1" x14ac:dyDescent="0.2">
      <c r="A439" s="23"/>
      <c r="B439" s="26"/>
      <c r="C439" s="26"/>
      <c r="D439" s="26"/>
      <c r="E439" s="29"/>
      <c r="F439" s="26"/>
      <c r="G439" s="10">
        <v>1</v>
      </c>
      <c r="H439" s="9" t="s">
        <v>127</v>
      </c>
      <c r="I439" s="32"/>
      <c r="J439" s="21">
        <f t="shared" si="79"/>
        <v>162</v>
      </c>
      <c r="K439" s="21" t="str">
        <f t="shared" si="80"/>
        <v>D121</v>
      </c>
      <c r="L439" s="21" t="str">
        <f t="shared" si="81"/>
        <v>Su padre alguna vez golpeó a su madre</v>
      </c>
      <c r="M439" s="21" t="str">
        <f t="shared" si="82"/>
        <v>N</v>
      </c>
      <c r="N439" s="21">
        <f t="shared" si="83"/>
        <v>1</v>
      </c>
      <c r="O439" s="21" t="str">
        <f t="shared" si="84"/>
        <v>0:1, 8</v>
      </c>
      <c r="P439" s="21">
        <f t="shared" si="85"/>
        <v>1</v>
      </c>
      <c r="Q439" s="21" t="str">
        <f t="shared" si="86"/>
        <v>Sí</v>
      </c>
      <c r="R439" s="21" t="str">
        <f t="shared" si="87"/>
        <v/>
      </c>
    </row>
    <row r="440" spans="1:18" ht="15" customHeight="1" x14ac:dyDescent="0.2">
      <c r="A440" s="24"/>
      <c r="B440" s="27"/>
      <c r="C440" s="27"/>
      <c r="D440" s="27"/>
      <c r="E440" s="30"/>
      <c r="F440" s="27"/>
      <c r="G440" s="10">
        <v>8</v>
      </c>
      <c r="H440" s="9" t="s">
        <v>21</v>
      </c>
      <c r="I440" s="33"/>
      <c r="J440" s="21">
        <f t="shared" si="79"/>
        <v>162</v>
      </c>
      <c r="K440" s="21" t="str">
        <f t="shared" si="80"/>
        <v>D121</v>
      </c>
      <c r="L440" s="21" t="str">
        <f t="shared" si="81"/>
        <v>Su padre alguna vez golpeó a su madre</v>
      </c>
      <c r="M440" s="21" t="str">
        <f t="shared" si="82"/>
        <v>N</v>
      </c>
      <c r="N440" s="21">
        <f t="shared" si="83"/>
        <v>1</v>
      </c>
      <c r="O440" s="21" t="str">
        <f t="shared" si="84"/>
        <v>0:1, 8</v>
      </c>
      <c r="P440" s="21">
        <f t="shared" si="85"/>
        <v>8</v>
      </c>
      <c r="Q440" s="21" t="str">
        <f t="shared" si="86"/>
        <v>No sabe</v>
      </c>
      <c r="R440" s="21" t="str">
        <f t="shared" si="87"/>
        <v/>
      </c>
    </row>
    <row r="441" spans="1:18" ht="15" customHeight="1" x14ac:dyDescent="0.2">
      <c r="A441" s="22">
        <v>163</v>
      </c>
      <c r="B441" s="25" t="s">
        <v>384</v>
      </c>
      <c r="C441" s="25" t="s">
        <v>385</v>
      </c>
      <c r="D441" s="25" t="s">
        <v>12</v>
      </c>
      <c r="E441" s="28">
        <v>1</v>
      </c>
      <c r="F441" s="25" t="s">
        <v>124</v>
      </c>
      <c r="G441" s="10">
        <v>0</v>
      </c>
      <c r="H441" s="9" t="s">
        <v>19</v>
      </c>
      <c r="I441" s="31"/>
      <c r="J441" s="21">
        <f t="shared" si="79"/>
        <v>163</v>
      </c>
      <c r="K441" s="21" t="str">
        <f t="shared" si="80"/>
        <v>D122A</v>
      </c>
      <c r="L441" s="21" t="str">
        <f t="shared" si="81"/>
        <v>Entrevista interrumpida por presencia del esposo/compañero</v>
      </c>
      <c r="M441" s="21" t="str">
        <f t="shared" si="82"/>
        <v>N</v>
      </c>
      <c r="N441" s="21">
        <f t="shared" si="83"/>
        <v>1</v>
      </c>
      <c r="O441" s="21" t="str">
        <f t="shared" si="84"/>
        <v>0:2</v>
      </c>
      <c r="P441" s="21">
        <f t="shared" si="85"/>
        <v>0</v>
      </c>
      <c r="Q441" s="21" t="str">
        <f t="shared" si="86"/>
        <v>No</v>
      </c>
      <c r="R441" s="21" t="str">
        <f t="shared" si="87"/>
        <v/>
      </c>
    </row>
    <row r="442" spans="1:18" ht="15" customHeight="1" x14ac:dyDescent="0.2">
      <c r="A442" s="23"/>
      <c r="B442" s="26"/>
      <c r="C442" s="26"/>
      <c r="D442" s="26"/>
      <c r="E442" s="29"/>
      <c r="F442" s="26"/>
      <c r="G442" s="10">
        <v>1</v>
      </c>
      <c r="H442" s="9" t="s">
        <v>386</v>
      </c>
      <c r="I442" s="32"/>
      <c r="J442" s="21">
        <f t="shared" si="79"/>
        <v>163</v>
      </c>
      <c r="K442" s="21" t="str">
        <f t="shared" si="80"/>
        <v>D122A</v>
      </c>
      <c r="L442" s="21" t="str">
        <f t="shared" si="81"/>
        <v>Entrevista interrumpida por presencia del esposo/compañero</v>
      </c>
      <c r="M442" s="21" t="str">
        <f t="shared" si="82"/>
        <v>N</v>
      </c>
      <c r="N442" s="21">
        <f t="shared" si="83"/>
        <v>1</v>
      </c>
      <c r="O442" s="21" t="str">
        <f t="shared" si="84"/>
        <v>0:2</v>
      </c>
      <c r="P442" s="21">
        <f t="shared" si="85"/>
        <v>1</v>
      </c>
      <c r="Q442" s="21" t="str">
        <f t="shared" si="86"/>
        <v>Si, una vez</v>
      </c>
      <c r="R442" s="21" t="str">
        <f t="shared" si="87"/>
        <v/>
      </c>
    </row>
    <row r="443" spans="1:18" ht="15" customHeight="1" x14ac:dyDescent="0.2">
      <c r="A443" s="24"/>
      <c r="B443" s="27"/>
      <c r="C443" s="27"/>
      <c r="D443" s="27"/>
      <c r="E443" s="30"/>
      <c r="F443" s="27"/>
      <c r="G443" s="10">
        <v>2</v>
      </c>
      <c r="H443" s="9" t="s">
        <v>387</v>
      </c>
      <c r="I443" s="33"/>
      <c r="J443" s="21">
        <f t="shared" si="79"/>
        <v>163</v>
      </c>
      <c r="K443" s="21" t="str">
        <f t="shared" si="80"/>
        <v>D122A</v>
      </c>
      <c r="L443" s="21" t="str">
        <f t="shared" si="81"/>
        <v>Entrevista interrumpida por presencia del esposo/compañero</v>
      </c>
      <c r="M443" s="21" t="str">
        <f t="shared" si="82"/>
        <v>N</v>
      </c>
      <c r="N443" s="21">
        <f t="shared" si="83"/>
        <v>1</v>
      </c>
      <c r="O443" s="21" t="str">
        <f t="shared" si="84"/>
        <v>0:2</v>
      </c>
      <c r="P443" s="21">
        <f t="shared" si="85"/>
        <v>2</v>
      </c>
      <c r="Q443" s="21" t="str">
        <f t="shared" si="86"/>
        <v>Si mas de una vez</v>
      </c>
      <c r="R443" s="21" t="str">
        <f t="shared" si="87"/>
        <v/>
      </c>
    </row>
    <row r="444" spans="1:18" ht="15" customHeight="1" x14ac:dyDescent="0.2">
      <c r="A444" s="22">
        <v>164</v>
      </c>
      <c r="B444" s="25" t="s">
        <v>388</v>
      </c>
      <c r="C444" s="25" t="s">
        <v>389</v>
      </c>
      <c r="D444" s="25" t="s">
        <v>12</v>
      </c>
      <c r="E444" s="28">
        <v>1</v>
      </c>
      <c r="F444" s="25" t="s">
        <v>124</v>
      </c>
      <c r="G444" s="10">
        <v>0</v>
      </c>
      <c r="H444" s="9" t="s">
        <v>19</v>
      </c>
      <c r="I444" s="31"/>
      <c r="J444" s="21">
        <f t="shared" si="79"/>
        <v>164</v>
      </c>
      <c r="K444" s="21" t="str">
        <f t="shared" si="80"/>
        <v>D122B</v>
      </c>
      <c r="L444" s="21" t="str">
        <f t="shared" si="81"/>
        <v>Entrevista interrumpida por presencia de otro hombre adulto</v>
      </c>
      <c r="M444" s="21" t="str">
        <f t="shared" si="82"/>
        <v>N</v>
      </c>
      <c r="N444" s="21">
        <f t="shared" si="83"/>
        <v>1</v>
      </c>
      <c r="O444" s="21" t="str">
        <f t="shared" si="84"/>
        <v>0:2</v>
      </c>
      <c r="P444" s="21">
        <f t="shared" si="85"/>
        <v>0</v>
      </c>
      <c r="Q444" s="21" t="str">
        <f t="shared" si="86"/>
        <v>No</v>
      </c>
      <c r="R444" s="21" t="str">
        <f t="shared" si="87"/>
        <v/>
      </c>
    </row>
    <row r="445" spans="1:18" ht="15" customHeight="1" x14ac:dyDescent="0.2">
      <c r="A445" s="23"/>
      <c r="B445" s="26"/>
      <c r="C445" s="26"/>
      <c r="D445" s="26"/>
      <c r="E445" s="29"/>
      <c r="F445" s="26"/>
      <c r="G445" s="10">
        <v>1</v>
      </c>
      <c r="H445" s="9" t="s">
        <v>386</v>
      </c>
      <c r="I445" s="32"/>
      <c r="J445" s="21">
        <f t="shared" si="79"/>
        <v>164</v>
      </c>
      <c r="K445" s="21" t="str">
        <f t="shared" si="80"/>
        <v>D122B</v>
      </c>
      <c r="L445" s="21" t="str">
        <f t="shared" si="81"/>
        <v>Entrevista interrumpida por presencia de otro hombre adulto</v>
      </c>
      <c r="M445" s="21" t="str">
        <f t="shared" si="82"/>
        <v>N</v>
      </c>
      <c r="N445" s="21">
        <f t="shared" si="83"/>
        <v>1</v>
      </c>
      <c r="O445" s="21" t="str">
        <f t="shared" si="84"/>
        <v>0:2</v>
      </c>
      <c r="P445" s="21">
        <f t="shared" si="85"/>
        <v>1</v>
      </c>
      <c r="Q445" s="21" t="str">
        <f t="shared" si="86"/>
        <v>Si, una vez</v>
      </c>
      <c r="R445" s="21" t="str">
        <f t="shared" si="87"/>
        <v/>
      </c>
    </row>
    <row r="446" spans="1:18" ht="15" customHeight="1" x14ac:dyDescent="0.2">
      <c r="A446" s="24"/>
      <c r="B446" s="27"/>
      <c r="C446" s="27"/>
      <c r="D446" s="27"/>
      <c r="E446" s="30"/>
      <c r="F446" s="27"/>
      <c r="G446" s="10">
        <v>2</v>
      </c>
      <c r="H446" s="9" t="s">
        <v>387</v>
      </c>
      <c r="I446" s="33"/>
      <c r="J446" s="21">
        <f t="shared" si="79"/>
        <v>164</v>
      </c>
      <c r="K446" s="21" t="str">
        <f t="shared" si="80"/>
        <v>D122B</v>
      </c>
      <c r="L446" s="21" t="str">
        <f t="shared" si="81"/>
        <v>Entrevista interrumpida por presencia de otro hombre adulto</v>
      </c>
      <c r="M446" s="21" t="str">
        <f t="shared" si="82"/>
        <v>N</v>
      </c>
      <c r="N446" s="21">
        <f t="shared" si="83"/>
        <v>1</v>
      </c>
      <c r="O446" s="21" t="str">
        <f t="shared" si="84"/>
        <v>0:2</v>
      </c>
      <c r="P446" s="21">
        <f t="shared" si="85"/>
        <v>2</v>
      </c>
      <c r="Q446" s="21" t="str">
        <f t="shared" si="86"/>
        <v>Si mas de una vez</v>
      </c>
      <c r="R446" s="21" t="str">
        <f t="shared" si="87"/>
        <v/>
      </c>
    </row>
    <row r="447" spans="1:18" ht="15" customHeight="1" x14ac:dyDescent="0.2">
      <c r="A447" s="22">
        <v>165</v>
      </c>
      <c r="B447" s="25" t="s">
        <v>390</v>
      </c>
      <c r="C447" s="25" t="s">
        <v>391</v>
      </c>
      <c r="D447" s="25" t="s">
        <v>12</v>
      </c>
      <c r="E447" s="28">
        <v>1</v>
      </c>
      <c r="F447" s="25" t="s">
        <v>124</v>
      </c>
      <c r="G447" s="10">
        <v>0</v>
      </c>
      <c r="H447" s="9" t="s">
        <v>19</v>
      </c>
      <c r="I447" s="31"/>
      <c r="J447" s="21">
        <f t="shared" si="79"/>
        <v>165</v>
      </c>
      <c r="K447" s="21" t="str">
        <f t="shared" si="80"/>
        <v>D122C</v>
      </c>
      <c r="L447" s="21" t="str">
        <f t="shared" si="81"/>
        <v>Entrevista interrumpida por presencia de otra mujer adulta</v>
      </c>
      <c r="M447" s="21" t="str">
        <f t="shared" si="82"/>
        <v>N</v>
      </c>
      <c r="N447" s="21">
        <f t="shared" si="83"/>
        <v>1</v>
      </c>
      <c r="O447" s="21" t="str">
        <f t="shared" si="84"/>
        <v>0:2</v>
      </c>
      <c r="P447" s="21">
        <f t="shared" si="85"/>
        <v>0</v>
      </c>
      <c r="Q447" s="21" t="str">
        <f t="shared" si="86"/>
        <v>No</v>
      </c>
      <c r="R447" s="21" t="str">
        <f t="shared" si="87"/>
        <v/>
      </c>
    </row>
    <row r="448" spans="1:18" ht="15" customHeight="1" x14ac:dyDescent="0.2">
      <c r="A448" s="23"/>
      <c r="B448" s="26"/>
      <c r="C448" s="26"/>
      <c r="D448" s="26"/>
      <c r="E448" s="29"/>
      <c r="F448" s="26"/>
      <c r="G448" s="10">
        <v>1</v>
      </c>
      <c r="H448" s="9" t="s">
        <v>386</v>
      </c>
      <c r="I448" s="32"/>
      <c r="J448" s="21">
        <f t="shared" si="79"/>
        <v>165</v>
      </c>
      <c r="K448" s="21" t="str">
        <f t="shared" si="80"/>
        <v>D122C</v>
      </c>
      <c r="L448" s="21" t="str">
        <f t="shared" si="81"/>
        <v>Entrevista interrumpida por presencia de otra mujer adulta</v>
      </c>
      <c r="M448" s="21" t="str">
        <f t="shared" si="82"/>
        <v>N</v>
      </c>
      <c r="N448" s="21">
        <f t="shared" si="83"/>
        <v>1</v>
      </c>
      <c r="O448" s="21" t="str">
        <f t="shared" si="84"/>
        <v>0:2</v>
      </c>
      <c r="P448" s="21">
        <f t="shared" si="85"/>
        <v>1</v>
      </c>
      <c r="Q448" s="21" t="str">
        <f t="shared" si="86"/>
        <v>Si, una vez</v>
      </c>
      <c r="R448" s="21" t="str">
        <f t="shared" si="87"/>
        <v/>
      </c>
    </row>
    <row r="449" spans="1:18" ht="15" customHeight="1" x14ac:dyDescent="0.2">
      <c r="A449" s="24"/>
      <c r="B449" s="27"/>
      <c r="C449" s="27"/>
      <c r="D449" s="27"/>
      <c r="E449" s="30"/>
      <c r="F449" s="27"/>
      <c r="G449" s="10">
        <v>2</v>
      </c>
      <c r="H449" s="9" t="s">
        <v>387</v>
      </c>
      <c r="I449" s="33"/>
      <c r="J449" s="21">
        <f t="shared" si="79"/>
        <v>165</v>
      </c>
      <c r="K449" s="21" t="str">
        <f t="shared" si="80"/>
        <v>D122C</v>
      </c>
      <c r="L449" s="21" t="str">
        <f t="shared" si="81"/>
        <v>Entrevista interrumpida por presencia de otra mujer adulta</v>
      </c>
      <c r="M449" s="21" t="str">
        <f t="shared" si="82"/>
        <v>N</v>
      </c>
      <c r="N449" s="21">
        <f t="shared" si="83"/>
        <v>1</v>
      </c>
      <c r="O449" s="21" t="str">
        <f t="shared" si="84"/>
        <v>0:2</v>
      </c>
      <c r="P449" s="21">
        <f t="shared" si="85"/>
        <v>2</v>
      </c>
      <c r="Q449" s="21" t="str">
        <f t="shared" si="86"/>
        <v>Si mas de una vez</v>
      </c>
      <c r="R449" s="21" t="str">
        <f t="shared" si="87"/>
        <v/>
      </c>
    </row>
    <row r="450" spans="1:18" ht="15" customHeight="1" x14ac:dyDescent="0.2">
      <c r="A450" s="22">
        <v>166</v>
      </c>
      <c r="B450" s="25" t="s">
        <v>392</v>
      </c>
      <c r="C450" s="25" t="s">
        <v>393</v>
      </c>
      <c r="D450" s="25" t="s">
        <v>12</v>
      </c>
      <c r="E450" s="28">
        <v>1</v>
      </c>
      <c r="F450" s="25" t="s">
        <v>394</v>
      </c>
      <c r="G450" s="10">
        <v>1</v>
      </c>
      <c r="H450" s="9" t="s">
        <v>395</v>
      </c>
      <c r="I450" s="34" t="s">
        <v>34</v>
      </c>
      <c r="J450" s="21">
        <f t="shared" si="79"/>
        <v>166</v>
      </c>
      <c r="K450" s="21" t="str">
        <f t="shared" si="80"/>
        <v>D123</v>
      </c>
      <c r="L450" s="21" t="str">
        <f t="shared" si="81"/>
        <v>La primera relación sexual fue deseada o forzada</v>
      </c>
      <c r="M450" s="21" t="str">
        <f t="shared" si="82"/>
        <v>N</v>
      </c>
      <c r="N450" s="21">
        <f t="shared" si="83"/>
        <v>1</v>
      </c>
      <c r="O450" s="21" t="str">
        <f t="shared" si="84"/>
        <v>1:3</v>
      </c>
      <c r="P450" s="21">
        <f t="shared" si="85"/>
        <v>1</v>
      </c>
      <c r="Q450" s="21" t="str">
        <f t="shared" si="86"/>
        <v>Quería</v>
      </c>
      <c r="R450" s="21" t="str">
        <f t="shared" si="87"/>
        <v>NULL</v>
      </c>
    </row>
    <row r="451" spans="1:18" ht="15" customHeight="1" x14ac:dyDescent="0.2">
      <c r="A451" s="23"/>
      <c r="B451" s="26"/>
      <c r="C451" s="26"/>
      <c r="D451" s="26"/>
      <c r="E451" s="29"/>
      <c r="F451" s="26"/>
      <c r="G451" s="10">
        <v>2</v>
      </c>
      <c r="H451" s="9" t="s">
        <v>396</v>
      </c>
      <c r="I451" s="35"/>
      <c r="J451" s="21">
        <f t="shared" si="79"/>
        <v>166</v>
      </c>
      <c r="K451" s="21" t="str">
        <f t="shared" si="80"/>
        <v>D123</v>
      </c>
      <c r="L451" s="21" t="str">
        <f t="shared" si="81"/>
        <v>La primera relación sexual fue deseada o forzada</v>
      </c>
      <c r="M451" s="21" t="str">
        <f t="shared" si="82"/>
        <v>N</v>
      </c>
      <c r="N451" s="21">
        <f t="shared" si="83"/>
        <v>1</v>
      </c>
      <c r="O451" s="21" t="str">
        <f t="shared" si="84"/>
        <v>1:3</v>
      </c>
      <c r="P451" s="21">
        <f t="shared" si="85"/>
        <v>2</v>
      </c>
      <c r="Q451" s="21" t="str">
        <f t="shared" si="86"/>
        <v>Forzado a</v>
      </c>
      <c r="R451" s="21" t="str">
        <f t="shared" ref="R451:R459" si="90">R450</f>
        <v>NULL</v>
      </c>
    </row>
    <row r="452" spans="1:18" ht="15" customHeight="1" x14ac:dyDescent="0.2">
      <c r="A452" s="24"/>
      <c r="B452" s="27"/>
      <c r="C452" s="27"/>
      <c r="D452" s="27"/>
      <c r="E452" s="30"/>
      <c r="F452" s="27"/>
      <c r="G452" s="10">
        <v>3</v>
      </c>
      <c r="H452" s="9" t="s">
        <v>397</v>
      </c>
      <c r="I452" s="36"/>
      <c r="J452" s="21">
        <f t="shared" si="79"/>
        <v>166</v>
      </c>
      <c r="K452" s="21" t="str">
        <f t="shared" si="80"/>
        <v>D123</v>
      </c>
      <c r="L452" s="21" t="str">
        <f t="shared" si="81"/>
        <v>La primera relación sexual fue deseada o forzada</v>
      </c>
      <c r="M452" s="21" t="str">
        <f t="shared" si="82"/>
        <v>N</v>
      </c>
      <c r="N452" s="21">
        <f t="shared" si="83"/>
        <v>1</v>
      </c>
      <c r="O452" s="21" t="str">
        <f t="shared" si="84"/>
        <v>1:3</v>
      </c>
      <c r="P452" s="21">
        <f t="shared" si="85"/>
        <v>3</v>
      </c>
      <c r="Q452" s="21" t="str">
        <f t="shared" si="86"/>
        <v>Se negó a responder/no respondió</v>
      </c>
      <c r="R452" s="21" t="str">
        <f t="shared" si="90"/>
        <v>NULL</v>
      </c>
    </row>
    <row r="453" spans="1:18" ht="15" customHeight="1" x14ac:dyDescent="0.2">
      <c r="A453" s="22">
        <v>167</v>
      </c>
      <c r="B453" s="25" t="s">
        <v>398</v>
      </c>
      <c r="C453" s="25" t="s">
        <v>399</v>
      </c>
      <c r="D453" s="25" t="s">
        <v>12</v>
      </c>
      <c r="E453" s="28">
        <v>1</v>
      </c>
      <c r="F453" s="25" t="s">
        <v>400</v>
      </c>
      <c r="G453" s="10">
        <v>0</v>
      </c>
      <c r="H453" s="9" t="s">
        <v>19</v>
      </c>
      <c r="I453" s="34" t="s">
        <v>34</v>
      </c>
      <c r="J453" s="21">
        <f t="shared" si="79"/>
        <v>167</v>
      </c>
      <c r="K453" s="21" t="str">
        <f t="shared" si="80"/>
        <v>D124</v>
      </c>
      <c r="L453" s="21" t="str">
        <f t="shared" si="81"/>
        <v>Otra persona que no sea su esposo/compañero la forzó a tener relaciones sexuales durante los últimos 12 meses</v>
      </c>
      <c r="M453" s="21" t="str">
        <f t="shared" si="82"/>
        <v>N</v>
      </c>
      <c r="N453" s="21">
        <f t="shared" si="83"/>
        <v>1</v>
      </c>
      <c r="O453" s="21" t="str">
        <f t="shared" si="84"/>
        <v>0:1, 6</v>
      </c>
      <c r="P453" s="21">
        <f t="shared" si="85"/>
        <v>0</v>
      </c>
      <c r="Q453" s="21" t="str">
        <f t="shared" si="86"/>
        <v>No</v>
      </c>
      <c r="R453" s="21" t="str">
        <f t="shared" si="90"/>
        <v>NULL</v>
      </c>
    </row>
    <row r="454" spans="1:18" ht="15" customHeight="1" x14ac:dyDescent="0.2">
      <c r="A454" s="23"/>
      <c r="B454" s="26"/>
      <c r="C454" s="26"/>
      <c r="D454" s="26"/>
      <c r="E454" s="29"/>
      <c r="F454" s="26"/>
      <c r="G454" s="10">
        <v>1</v>
      </c>
      <c r="H454" s="9" t="s">
        <v>127</v>
      </c>
      <c r="I454" s="35"/>
      <c r="J454" s="21">
        <f t="shared" si="79"/>
        <v>167</v>
      </c>
      <c r="K454" s="21" t="str">
        <f t="shared" si="80"/>
        <v>D124</v>
      </c>
      <c r="L454" s="21" t="str">
        <f t="shared" si="81"/>
        <v>Otra persona que no sea su esposo/compañero la forzó a tener relaciones sexuales durante los últimos 12 meses</v>
      </c>
      <c r="M454" s="21" t="str">
        <f t="shared" si="82"/>
        <v>N</v>
      </c>
      <c r="N454" s="21">
        <f t="shared" si="83"/>
        <v>1</v>
      </c>
      <c r="O454" s="21" t="str">
        <f t="shared" si="84"/>
        <v>0:1, 6</v>
      </c>
      <c r="P454" s="21">
        <f t="shared" si="85"/>
        <v>1</v>
      </c>
      <c r="Q454" s="21" t="str">
        <f t="shared" si="86"/>
        <v>Sí</v>
      </c>
      <c r="R454" s="21" t="str">
        <f t="shared" si="90"/>
        <v>NULL</v>
      </c>
    </row>
    <row r="455" spans="1:18" ht="15" customHeight="1" x14ac:dyDescent="0.2">
      <c r="A455" s="24"/>
      <c r="B455" s="27"/>
      <c r="C455" s="27"/>
      <c r="D455" s="27"/>
      <c r="E455" s="30"/>
      <c r="F455" s="27"/>
      <c r="G455" s="10">
        <v>6</v>
      </c>
      <c r="H455" s="9" t="s">
        <v>397</v>
      </c>
      <c r="I455" s="36"/>
      <c r="J455" s="21">
        <f t="shared" si="79"/>
        <v>167</v>
      </c>
      <c r="K455" s="21" t="str">
        <f t="shared" si="80"/>
        <v>D124</v>
      </c>
      <c r="L455" s="21" t="str">
        <f t="shared" si="81"/>
        <v>Otra persona que no sea su esposo/compañero la forzó a tener relaciones sexuales durante los últimos 12 meses</v>
      </c>
      <c r="M455" s="21" t="str">
        <f t="shared" si="82"/>
        <v>N</v>
      </c>
      <c r="N455" s="21">
        <f t="shared" si="83"/>
        <v>1</v>
      </c>
      <c r="O455" s="21" t="str">
        <f t="shared" si="84"/>
        <v>0:1, 6</v>
      </c>
      <c r="P455" s="21">
        <f t="shared" si="85"/>
        <v>6</v>
      </c>
      <c r="Q455" s="21" t="str">
        <f t="shared" si="86"/>
        <v>Se negó a responder/no respondió</v>
      </c>
      <c r="R455" s="21" t="str">
        <f t="shared" si="90"/>
        <v>NULL</v>
      </c>
    </row>
    <row r="456" spans="1:18" ht="15" customHeight="1" x14ac:dyDescent="0.2">
      <c r="A456" s="22">
        <v>168</v>
      </c>
      <c r="B456" s="25" t="s">
        <v>401</v>
      </c>
      <c r="C456" s="25" t="s">
        <v>402</v>
      </c>
      <c r="D456" s="25" t="s">
        <v>12</v>
      </c>
      <c r="E456" s="28">
        <v>1</v>
      </c>
      <c r="F456" s="25" t="s">
        <v>403</v>
      </c>
      <c r="G456" s="10">
        <v>0</v>
      </c>
      <c r="H456" s="9" t="s">
        <v>19</v>
      </c>
      <c r="I456" s="34" t="s">
        <v>34</v>
      </c>
      <c r="J456" s="21">
        <f t="shared" si="79"/>
        <v>168</v>
      </c>
      <c r="K456" s="21" t="str">
        <f t="shared" si="80"/>
        <v>D125</v>
      </c>
      <c r="L456" s="21" t="str">
        <f t="shared" si="81"/>
        <v>Cualquier otra persona la obligó a realizar actos sexuales</v>
      </c>
      <c r="M456" s="21" t="str">
        <f t="shared" si="82"/>
        <v>N</v>
      </c>
      <c r="N456" s="21">
        <f t="shared" si="83"/>
        <v>1</v>
      </c>
      <c r="O456" s="21" t="str">
        <f t="shared" si="84"/>
        <v>0:1, 3</v>
      </c>
      <c r="P456" s="21">
        <f t="shared" si="85"/>
        <v>0</v>
      </c>
      <c r="Q456" s="21" t="str">
        <f t="shared" si="86"/>
        <v>No</v>
      </c>
      <c r="R456" s="21" t="str">
        <f t="shared" si="90"/>
        <v>NULL</v>
      </c>
    </row>
    <row r="457" spans="1:18" ht="15" customHeight="1" x14ac:dyDescent="0.2">
      <c r="A457" s="23"/>
      <c r="B457" s="26"/>
      <c r="C457" s="26"/>
      <c r="D457" s="26"/>
      <c r="E457" s="29"/>
      <c r="F457" s="26"/>
      <c r="G457" s="10">
        <v>1</v>
      </c>
      <c r="H457" s="9" t="s">
        <v>127</v>
      </c>
      <c r="I457" s="35"/>
      <c r="J457" s="21">
        <f t="shared" si="79"/>
        <v>168</v>
      </c>
      <c r="K457" s="21" t="str">
        <f t="shared" si="80"/>
        <v>D125</v>
      </c>
      <c r="L457" s="21" t="str">
        <f t="shared" si="81"/>
        <v>Cualquier otra persona la obligó a realizar actos sexuales</v>
      </c>
      <c r="M457" s="21" t="str">
        <f t="shared" si="82"/>
        <v>N</v>
      </c>
      <c r="N457" s="21">
        <f t="shared" si="83"/>
        <v>1</v>
      </c>
      <c r="O457" s="21" t="str">
        <f t="shared" si="84"/>
        <v>0:1, 3</v>
      </c>
      <c r="P457" s="21">
        <f t="shared" si="85"/>
        <v>1</v>
      </c>
      <c r="Q457" s="21" t="str">
        <f t="shared" si="86"/>
        <v>Sí</v>
      </c>
      <c r="R457" s="21" t="str">
        <f t="shared" si="90"/>
        <v>NULL</v>
      </c>
    </row>
    <row r="458" spans="1:18" ht="15" customHeight="1" x14ac:dyDescent="0.2">
      <c r="A458" s="24"/>
      <c r="B458" s="27"/>
      <c r="C458" s="27"/>
      <c r="D458" s="27"/>
      <c r="E458" s="30"/>
      <c r="F458" s="27"/>
      <c r="G458" s="10">
        <v>3</v>
      </c>
      <c r="H458" s="9" t="s">
        <v>397</v>
      </c>
      <c r="I458" s="36"/>
      <c r="J458" s="21">
        <f t="shared" si="79"/>
        <v>168</v>
      </c>
      <c r="K458" s="21" t="str">
        <f t="shared" si="80"/>
        <v>D125</v>
      </c>
      <c r="L458" s="21" t="str">
        <f t="shared" si="81"/>
        <v>Cualquier otra persona la obligó a realizar actos sexuales</v>
      </c>
      <c r="M458" s="21" t="str">
        <f t="shared" si="82"/>
        <v>N</v>
      </c>
      <c r="N458" s="21">
        <f t="shared" si="83"/>
        <v>1</v>
      </c>
      <c r="O458" s="21" t="str">
        <f t="shared" si="84"/>
        <v>0:1, 3</v>
      </c>
      <c r="P458" s="21">
        <f t="shared" si="85"/>
        <v>3</v>
      </c>
      <c r="Q458" s="21" t="str">
        <f t="shared" si="86"/>
        <v>Se negó a responder/no respondió</v>
      </c>
      <c r="R458" s="21" t="str">
        <f t="shared" si="90"/>
        <v>NULL</v>
      </c>
    </row>
    <row r="459" spans="1:18" ht="15" customHeight="1" x14ac:dyDescent="0.2">
      <c r="A459" s="8">
        <v>169</v>
      </c>
      <c r="B459" s="9" t="s">
        <v>404</v>
      </c>
      <c r="C459" s="9" t="s">
        <v>405</v>
      </c>
      <c r="D459" s="9" t="s">
        <v>12</v>
      </c>
      <c r="E459" s="10">
        <v>2</v>
      </c>
      <c r="F459" s="11"/>
      <c r="G459" s="10">
        <v>98</v>
      </c>
      <c r="H459" s="9" t="s">
        <v>21</v>
      </c>
      <c r="I459" s="14" t="s">
        <v>34</v>
      </c>
      <c r="J459" s="21">
        <f t="shared" si="79"/>
        <v>169</v>
      </c>
      <c r="K459" s="21" t="str">
        <f t="shared" si="80"/>
        <v>D126</v>
      </c>
      <c r="L459" s="21" t="str">
        <f t="shared" si="81"/>
        <v>Edad en la primera actividad sexual forzada</v>
      </c>
      <c r="M459" s="21" t="str">
        <f t="shared" si="82"/>
        <v>N</v>
      </c>
      <c r="N459" s="21">
        <f t="shared" si="83"/>
        <v>2</v>
      </c>
      <c r="O459" s="21"/>
      <c r="P459" s="21">
        <f t="shared" si="85"/>
        <v>98</v>
      </c>
      <c r="Q459" s="21" t="str">
        <f t="shared" si="86"/>
        <v>No sabe</v>
      </c>
      <c r="R459" s="21" t="str">
        <f t="shared" si="90"/>
        <v>NULL</v>
      </c>
    </row>
    <row r="460" spans="1:18" ht="15" customHeight="1" x14ac:dyDescent="0.2">
      <c r="A460" s="22">
        <v>170</v>
      </c>
      <c r="B460" s="25" t="s">
        <v>406</v>
      </c>
      <c r="C460" s="25" t="s">
        <v>407</v>
      </c>
      <c r="D460" s="25" t="s">
        <v>12</v>
      </c>
      <c r="E460" s="28">
        <v>2</v>
      </c>
      <c r="F460" s="37"/>
      <c r="G460" s="10">
        <v>1</v>
      </c>
      <c r="H460" s="9" t="s">
        <v>408</v>
      </c>
      <c r="I460" s="34" t="s">
        <v>34</v>
      </c>
      <c r="J460" s="21">
        <f t="shared" si="79"/>
        <v>170</v>
      </c>
      <c r="K460" s="21" t="str">
        <f t="shared" si="80"/>
        <v>D127</v>
      </c>
      <c r="L460" s="21" t="str">
        <f t="shared" si="81"/>
        <v>Persona que la obligó a la primera actividad sexual</v>
      </c>
      <c r="M460" s="21" t="str">
        <f t="shared" si="82"/>
        <v>N</v>
      </c>
      <c r="N460" s="21">
        <f t="shared" si="83"/>
        <v>2</v>
      </c>
      <c r="O460" s="21" t="str">
        <f t="shared" si="84"/>
        <v/>
      </c>
      <c r="P460" s="21">
        <f t="shared" si="85"/>
        <v>1</v>
      </c>
      <c r="Q460" s="21" t="str">
        <f t="shared" si="86"/>
        <v>Esposo actual/pareja</v>
      </c>
      <c r="R460" s="21" t="str">
        <f t="shared" si="87"/>
        <v>NULL</v>
      </c>
    </row>
    <row r="461" spans="1:18" ht="15" customHeight="1" x14ac:dyDescent="0.2">
      <c r="A461" s="23"/>
      <c r="B461" s="26"/>
      <c r="C461" s="26"/>
      <c r="D461" s="26"/>
      <c r="E461" s="29"/>
      <c r="F461" s="46"/>
      <c r="G461" s="10">
        <v>2</v>
      </c>
      <c r="H461" s="9" t="s">
        <v>409</v>
      </c>
      <c r="I461" s="35"/>
      <c r="J461" s="21">
        <f t="shared" si="79"/>
        <v>170</v>
      </c>
      <c r="K461" s="21" t="str">
        <f t="shared" si="80"/>
        <v>D127</v>
      </c>
      <c r="L461" s="21" t="str">
        <f t="shared" si="81"/>
        <v>Persona que la obligó a la primera actividad sexual</v>
      </c>
      <c r="M461" s="21" t="str">
        <f t="shared" si="82"/>
        <v>N</v>
      </c>
      <c r="N461" s="21">
        <f t="shared" si="83"/>
        <v>2</v>
      </c>
      <c r="O461" s="21" t="str">
        <f t="shared" si="84"/>
        <v/>
      </c>
      <c r="P461" s="21">
        <f t="shared" si="85"/>
        <v>2</v>
      </c>
      <c r="Q461" s="21" t="str">
        <f t="shared" si="86"/>
        <v>Ex marido/pareja</v>
      </c>
      <c r="R461" s="21" t="str">
        <f t="shared" ref="R461:R476" si="91">R460</f>
        <v>NULL</v>
      </c>
    </row>
    <row r="462" spans="1:18" ht="15" customHeight="1" x14ac:dyDescent="0.2">
      <c r="A462" s="23"/>
      <c r="B462" s="26"/>
      <c r="C462" s="26"/>
      <c r="D462" s="26"/>
      <c r="E462" s="29"/>
      <c r="F462" s="46"/>
      <c r="G462" s="10">
        <v>3</v>
      </c>
      <c r="H462" s="9" t="s">
        <v>410</v>
      </c>
      <c r="I462" s="35"/>
      <c r="J462" s="21">
        <f t="shared" si="79"/>
        <v>170</v>
      </c>
      <c r="K462" s="21" t="str">
        <f t="shared" si="80"/>
        <v>D127</v>
      </c>
      <c r="L462" s="21" t="str">
        <f t="shared" si="81"/>
        <v>Persona que la obligó a la primera actividad sexual</v>
      </c>
      <c r="M462" s="21" t="str">
        <f t="shared" si="82"/>
        <v>N</v>
      </c>
      <c r="N462" s="21">
        <f t="shared" si="83"/>
        <v>2</v>
      </c>
      <c r="O462" s="21" t="str">
        <f t="shared" si="84"/>
        <v/>
      </c>
      <c r="P462" s="21">
        <f t="shared" si="85"/>
        <v>3</v>
      </c>
      <c r="Q462" s="21" t="str">
        <f t="shared" si="86"/>
        <v>Actual/ex novio</v>
      </c>
      <c r="R462" s="21" t="str">
        <f t="shared" si="91"/>
        <v>NULL</v>
      </c>
    </row>
    <row r="463" spans="1:18" ht="15" customHeight="1" x14ac:dyDescent="0.2">
      <c r="A463" s="23"/>
      <c r="B463" s="26"/>
      <c r="C463" s="26"/>
      <c r="D463" s="26"/>
      <c r="E463" s="29"/>
      <c r="F463" s="46"/>
      <c r="G463" s="10">
        <v>4</v>
      </c>
      <c r="H463" s="9" t="s">
        <v>199</v>
      </c>
      <c r="I463" s="35"/>
      <c r="J463" s="21">
        <f t="shared" si="79"/>
        <v>170</v>
      </c>
      <c r="K463" s="21" t="str">
        <f t="shared" si="80"/>
        <v>D127</v>
      </c>
      <c r="L463" s="21" t="str">
        <f t="shared" si="81"/>
        <v>Persona que la obligó a la primera actividad sexual</v>
      </c>
      <c r="M463" s="21" t="str">
        <f t="shared" si="82"/>
        <v>N</v>
      </c>
      <c r="N463" s="21">
        <f t="shared" si="83"/>
        <v>2</v>
      </c>
      <c r="O463" s="21" t="str">
        <f t="shared" si="84"/>
        <v/>
      </c>
      <c r="P463" s="21">
        <f t="shared" si="85"/>
        <v>4</v>
      </c>
      <c r="Q463" s="21" t="str">
        <f t="shared" si="86"/>
        <v>Padre</v>
      </c>
      <c r="R463" s="21" t="str">
        <f t="shared" si="91"/>
        <v>NULL</v>
      </c>
    </row>
    <row r="464" spans="1:18" ht="15" customHeight="1" x14ac:dyDescent="0.2">
      <c r="A464" s="23"/>
      <c r="B464" s="26"/>
      <c r="C464" s="26"/>
      <c r="D464" s="26"/>
      <c r="E464" s="29"/>
      <c r="F464" s="46"/>
      <c r="G464" s="10">
        <v>5</v>
      </c>
      <c r="H464" s="9" t="s">
        <v>201</v>
      </c>
      <c r="I464" s="35"/>
      <c r="J464" s="21">
        <f t="shared" si="79"/>
        <v>170</v>
      </c>
      <c r="K464" s="21" t="str">
        <f t="shared" si="80"/>
        <v>D127</v>
      </c>
      <c r="L464" s="21" t="str">
        <f t="shared" si="81"/>
        <v>Persona que la obligó a la primera actividad sexual</v>
      </c>
      <c r="M464" s="21" t="str">
        <f t="shared" si="82"/>
        <v>N</v>
      </c>
      <c r="N464" s="21">
        <f t="shared" si="83"/>
        <v>2</v>
      </c>
      <c r="O464" s="21" t="str">
        <f t="shared" si="84"/>
        <v/>
      </c>
      <c r="P464" s="21">
        <f t="shared" si="85"/>
        <v>5</v>
      </c>
      <c r="Q464" s="21" t="str">
        <f t="shared" si="86"/>
        <v>Padrastro</v>
      </c>
      <c r="R464" s="21" t="str">
        <f t="shared" si="91"/>
        <v>NULL</v>
      </c>
    </row>
    <row r="465" spans="1:18" ht="15" customHeight="1" x14ac:dyDescent="0.2">
      <c r="A465" s="23"/>
      <c r="B465" s="26"/>
      <c r="C465" s="26"/>
      <c r="D465" s="26"/>
      <c r="E465" s="29"/>
      <c r="F465" s="46"/>
      <c r="G465" s="10">
        <v>6</v>
      </c>
      <c r="H465" s="9" t="s">
        <v>411</v>
      </c>
      <c r="I465" s="35"/>
      <c r="J465" s="21">
        <f t="shared" ref="J465:J528" si="92">IF(A465="",IF(J464="","",J464),A465)</f>
        <v>170</v>
      </c>
      <c r="K465" s="21" t="str">
        <f t="shared" ref="K465:K528" si="93">IF(B465="",IF(K464="","",K464),B465)</f>
        <v>D127</v>
      </c>
      <c r="L465" s="21" t="str">
        <f t="shared" ref="L465:L528" si="94">IF(C465="",IF(L464="","",L464),C465)</f>
        <v>Persona que la obligó a la primera actividad sexual</v>
      </c>
      <c r="M465" s="21" t="str">
        <f t="shared" ref="M465:M528" si="95">IF(D465="",IF(M464="","",M464),D465)</f>
        <v>N</v>
      </c>
      <c r="N465" s="21">
        <f t="shared" ref="N465:N528" si="96">IF(E465="",IF(N464="","",N464),E465)</f>
        <v>2</v>
      </c>
      <c r="O465" s="21" t="str">
        <f t="shared" ref="O465:O528" si="97">IF(F465="",IF(O464="","",O464),F465)</f>
        <v/>
      </c>
      <c r="P465" s="21">
        <f t="shared" ref="P465:P528" si="98">IF(G465="","",G465)</f>
        <v>6</v>
      </c>
      <c r="Q465" s="21" t="str">
        <f t="shared" ref="Q465:Q528" si="99">IF(H465="","",H465)</f>
        <v>Otro pariente</v>
      </c>
      <c r="R465" s="21" t="str">
        <f t="shared" si="91"/>
        <v>NULL</v>
      </c>
    </row>
    <row r="466" spans="1:18" ht="15" customHeight="1" x14ac:dyDescent="0.2">
      <c r="A466" s="23"/>
      <c r="B466" s="26"/>
      <c r="C466" s="26"/>
      <c r="D466" s="26"/>
      <c r="E466" s="29"/>
      <c r="F466" s="46"/>
      <c r="G466" s="10">
        <v>7</v>
      </c>
      <c r="H466" s="9" t="s">
        <v>412</v>
      </c>
      <c r="I466" s="35"/>
      <c r="J466" s="21">
        <f t="shared" si="92"/>
        <v>170</v>
      </c>
      <c r="K466" s="21" t="str">
        <f t="shared" si="93"/>
        <v>D127</v>
      </c>
      <c r="L466" s="21" t="str">
        <f t="shared" si="94"/>
        <v>Persona que la obligó a la primera actividad sexual</v>
      </c>
      <c r="M466" s="21" t="str">
        <f t="shared" si="95"/>
        <v>N</v>
      </c>
      <c r="N466" s="21">
        <f t="shared" si="96"/>
        <v>2</v>
      </c>
      <c r="O466" s="21" t="str">
        <f t="shared" si="97"/>
        <v/>
      </c>
      <c r="P466" s="21">
        <f t="shared" si="98"/>
        <v>7</v>
      </c>
      <c r="Q466" s="21" t="str">
        <f t="shared" si="99"/>
        <v>Consuegro</v>
      </c>
      <c r="R466" s="21" t="str">
        <f t="shared" si="91"/>
        <v>NULL</v>
      </c>
    </row>
    <row r="467" spans="1:18" ht="15" customHeight="1" x14ac:dyDescent="0.2">
      <c r="A467" s="23"/>
      <c r="B467" s="26"/>
      <c r="C467" s="26"/>
      <c r="D467" s="26"/>
      <c r="E467" s="29"/>
      <c r="F467" s="46"/>
      <c r="G467" s="10">
        <v>8</v>
      </c>
      <c r="H467" s="9" t="s">
        <v>413</v>
      </c>
      <c r="I467" s="35"/>
      <c r="J467" s="21">
        <f t="shared" si="92"/>
        <v>170</v>
      </c>
      <c r="K467" s="21" t="str">
        <f t="shared" si="93"/>
        <v>D127</v>
      </c>
      <c r="L467" s="21" t="str">
        <f t="shared" si="94"/>
        <v>Persona que la obligó a la primera actividad sexual</v>
      </c>
      <c r="M467" s="21" t="str">
        <f t="shared" si="95"/>
        <v>N</v>
      </c>
      <c r="N467" s="21">
        <f t="shared" si="96"/>
        <v>2</v>
      </c>
      <c r="O467" s="21" t="str">
        <f t="shared" si="97"/>
        <v/>
      </c>
      <c r="P467" s="21">
        <f t="shared" si="98"/>
        <v>8</v>
      </c>
      <c r="Q467" s="21" t="str">
        <f t="shared" si="99"/>
        <v>Propio amigo/conocido</v>
      </c>
      <c r="R467" s="21" t="str">
        <f t="shared" si="91"/>
        <v>NULL</v>
      </c>
    </row>
    <row r="468" spans="1:18" ht="15" customHeight="1" x14ac:dyDescent="0.2">
      <c r="A468" s="23"/>
      <c r="B468" s="26"/>
      <c r="C468" s="26"/>
      <c r="D468" s="26"/>
      <c r="E468" s="29"/>
      <c r="F468" s="46"/>
      <c r="G468" s="10">
        <v>9</v>
      </c>
      <c r="H468" s="9" t="s">
        <v>414</v>
      </c>
      <c r="I468" s="35"/>
      <c r="J468" s="21">
        <f t="shared" si="92"/>
        <v>170</v>
      </c>
      <c r="K468" s="21" t="str">
        <f t="shared" si="93"/>
        <v>D127</v>
      </c>
      <c r="L468" s="21" t="str">
        <f t="shared" si="94"/>
        <v>Persona que la obligó a la primera actividad sexual</v>
      </c>
      <c r="M468" s="21" t="str">
        <f t="shared" si="95"/>
        <v>N</v>
      </c>
      <c r="N468" s="21">
        <f t="shared" si="96"/>
        <v>2</v>
      </c>
      <c r="O468" s="21" t="str">
        <f t="shared" si="97"/>
        <v/>
      </c>
      <c r="P468" s="21">
        <f t="shared" si="98"/>
        <v>9</v>
      </c>
      <c r="Q468" s="21" t="str">
        <f t="shared" si="99"/>
        <v>Amigo de la familia</v>
      </c>
      <c r="R468" s="21" t="str">
        <f t="shared" si="91"/>
        <v>NULL</v>
      </c>
    </row>
    <row r="469" spans="1:18" ht="15" customHeight="1" x14ac:dyDescent="0.2">
      <c r="A469" s="23"/>
      <c r="B469" s="26"/>
      <c r="C469" s="26"/>
      <c r="D469" s="26"/>
      <c r="E469" s="29"/>
      <c r="F469" s="46"/>
      <c r="G469" s="10">
        <v>10</v>
      </c>
      <c r="H469" s="9" t="s">
        <v>415</v>
      </c>
      <c r="I469" s="35"/>
      <c r="J469" s="21">
        <f t="shared" si="92"/>
        <v>170</v>
      </c>
      <c r="K469" s="21" t="str">
        <f t="shared" si="93"/>
        <v>D127</v>
      </c>
      <c r="L469" s="21" t="str">
        <f t="shared" si="94"/>
        <v>Persona que la obligó a la primera actividad sexual</v>
      </c>
      <c r="M469" s="21" t="str">
        <f t="shared" si="95"/>
        <v>N</v>
      </c>
      <c r="N469" s="21">
        <f t="shared" si="96"/>
        <v>2</v>
      </c>
      <c r="O469" s="21" t="str">
        <f t="shared" si="97"/>
        <v/>
      </c>
      <c r="P469" s="21">
        <f t="shared" si="98"/>
        <v>10</v>
      </c>
      <c r="Q469" s="21" t="str">
        <f t="shared" si="99"/>
        <v>Profesor</v>
      </c>
      <c r="R469" s="21" t="str">
        <f t="shared" si="91"/>
        <v>NULL</v>
      </c>
    </row>
    <row r="470" spans="1:18" ht="15" customHeight="1" x14ac:dyDescent="0.2">
      <c r="A470" s="23"/>
      <c r="B470" s="26"/>
      <c r="C470" s="26"/>
      <c r="D470" s="26"/>
      <c r="E470" s="29"/>
      <c r="F470" s="46"/>
      <c r="G470" s="10">
        <v>11</v>
      </c>
      <c r="H470" s="9" t="s">
        <v>416</v>
      </c>
      <c r="I470" s="35"/>
      <c r="J470" s="21">
        <f t="shared" si="92"/>
        <v>170</v>
      </c>
      <c r="K470" s="21" t="str">
        <f t="shared" si="93"/>
        <v>D127</v>
      </c>
      <c r="L470" s="21" t="str">
        <f t="shared" si="94"/>
        <v>Persona que la obligó a la primera actividad sexual</v>
      </c>
      <c r="M470" s="21" t="str">
        <f t="shared" si="95"/>
        <v>N</v>
      </c>
      <c r="N470" s="21">
        <f t="shared" si="96"/>
        <v>2</v>
      </c>
      <c r="O470" s="21" t="str">
        <f t="shared" si="97"/>
        <v/>
      </c>
      <c r="P470" s="21">
        <f t="shared" si="98"/>
        <v>11</v>
      </c>
      <c r="Q470" s="21" t="str">
        <f t="shared" si="99"/>
        <v>Empleador/alguien en el trabajo</v>
      </c>
      <c r="R470" s="21" t="str">
        <f t="shared" si="91"/>
        <v>NULL</v>
      </c>
    </row>
    <row r="471" spans="1:18" ht="15" customHeight="1" x14ac:dyDescent="0.2">
      <c r="A471" s="23"/>
      <c r="B471" s="26"/>
      <c r="C471" s="26"/>
      <c r="D471" s="26"/>
      <c r="E471" s="29"/>
      <c r="F471" s="46"/>
      <c r="G471" s="15">
        <v>12</v>
      </c>
      <c r="H471" s="16" t="s">
        <v>417</v>
      </c>
      <c r="I471" s="35"/>
      <c r="J471" s="21">
        <f t="shared" si="92"/>
        <v>170</v>
      </c>
      <c r="K471" s="21" t="str">
        <f t="shared" si="93"/>
        <v>D127</v>
      </c>
      <c r="L471" s="21" t="str">
        <f t="shared" si="94"/>
        <v>Persona que la obligó a la primera actividad sexual</v>
      </c>
      <c r="M471" s="21" t="str">
        <f t="shared" si="95"/>
        <v>N</v>
      </c>
      <c r="N471" s="21">
        <f t="shared" si="96"/>
        <v>2</v>
      </c>
      <c r="O471" s="21" t="str">
        <f t="shared" si="97"/>
        <v/>
      </c>
      <c r="P471" s="21">
        <f t="shared" si="98"/>
        <v>12</v>
      </c>
      <c r="Q471" s="21" t="str">
        <f t="shared" si="99"/>
        <v>Policía/soldado</v>
      </c>
      <c r="R471" s="21" t="str">
        <f t="shared" si="91"/>
        <v>NULL</v>
      </c>
    </row>
    <row r="472" spans="1:18" ht="15" customHeight="1" x14ac:dyDescent="0.2">
      <c r="A472" s="23"/>
      <c r="B472" s="26"/>
      <c r="C472" s="26"/>
      <c r="D472" s="26"/>
      <c r="E472" s="29"/>
      <c r="F472" s="46"/>
      <c r="G472" s="10">
        <v>13</v>
      </c>
      <c r="H472" s="13" t="s">
        <v>418</v>
      </c>
      <c r="I472" s="35"/>
      <c r="J472" s="21">
        <f t="shared" si="92"/>
        <v>170</v>
      </c>
      <c r="K472" s="21" t="str">
        <f t="shared" si="93"/>
        <v>D127</v>
      </c>
      <c r="L472" s="21" t="str">
        <f t="shared" si="94"/>
        <v>Persona que la obligó a la primera actividad sexual</v>
      </c>
      <c r="M472" s="21" t="str">
        <f t="shared" si="95"/>
        <v>N</v>
      </c>
      <c r="N472" s="21">
        <f t="shared" si="96"/>
        <v>2</v>
      </c>
      <c r="O472" s="21" t="str">
        <f t="shared" si="97"/>
        <v/>
      </c>
      <c r="P472" s="21">
        <f t="shared" si="98"/>
        <v>13</v>
      </c>
      <c r="Q472" s="21" t="str">
        <f t="shared" si="99"/>
        <v>Sacerdote/líder religioso</v>
      </c>
      <c r="R472" s="21" t="str">
        <f t="shared" si="91"/>
        <v>NULL</v>
      </c>
    </row>
    <row r="473" spans="1:18" ht="15" customHeight="1" x14ac:dyDescent="0.2">
      <c r="A473" s="23"/>
      <c r="B473" s="26"/>
      <c r="C473" s="26"/>
      <c r="D473" s="26"/>
      <c r="E473" s="29"/>
      <c r="F473" s="46"/>
      <c r="G473" s="10">
        <v>14</v>
      </c>
      <c r="H473" s="9" t="s">
        <v>419</v>
      </c>
      <c r="I473" s="35"/>
      <c r="J473" s="21">
        <f t="shared" si="92"/>
        <v>170</v>
      </c>
      <c r="K473" s="21" t="str">
        <f t="shared" si="93"/>
        <v>D127</v>
      </c>
      <c r="L473" s="21" t="str">
        <f t="shared" si="94"/>
        <v>Persona que la obligó a la primera actividad sexual</v>
      </c>
      <c r="M473" s="21" t="str">
        <f t="shared" si="95"/>
        <v>N</v>
      </c>
      <c r="N473" s="21">
        <f t="shared" si="96"/>
        <v>2</v>
      </c>
      <c r="O473" s="21" t="str">
        <f t="shared" si="97"/>
        <v/>
      </c>
      <c r="P473" s="21">
        <f t="shared" si="98"/>
        <v>14</v>
      </c>
      <c r="Q473" s="21" t="str">
        <f t="shared" si="99"/>
        <v>Desconocido</v>
      </c>
      <c r="R473" s="21" t="str">
        <f t="shared" si="91"/>
        <v>NULL</v>
      </c>
    </row>
    <row r="474" spans="1:18" ht="15" customHeight="1" x14ac:dyDescent="0.2">
      <c r="A474" s="24"/>
      <c r="B474" s="27"/>
      <c r="C474" s="27"/>
      <c r="D474" s="27"/>
      <c r="E474" s="30"/>
      <c r="F474" s="38"/>
      <c r="G474" s="10">
        <v>96</v>
      </c>
      <c r="H474" s="9" t="s">
        <v>381</v>
      </c>
      <c r="I474" s="36"/>
      <c r="J474" s="21">
        <f t="shared" si="92"/>
        <v>170</v>
      </c>
      <c r="K474" s="21" t="str">
        <f t="shared" si="93"/>
        <v>D127</v>
      </c>
      <c r="L474" s="21" t="str">
        <f t="shared" si="94"/>
        <v>Persona que la obligó a la primera actividad sexual</v>
      </c>
      <c r="M474" s="21" t="str">
        <f t="shared" si="95"/>
        <v>N</v>
      </c>
      <c r="N474" s="21">
        <f t="shared" si="96"/>
        <v>2</v>
      </c>
      <c r="O474" s="21" t="str">
        <f t="shared" si="97"/>
        <v/>
      </c>
      <c r="P474" s="21">
        <f t="shared" si="98"/>
        <v>96</v>
      </c>
      <c r="Q474" s="21" t="str">
        <f t="shared" si="99"/>
        <v>Otro</v>
      </c>
      <c r="R474" s="21" t="str">
        <f t="shared" si="91"/>
        <v>NULL</v>
      </c>
    </row>
    <row r="475" spans="1:18" ht="15" customHeight="1" x14ac:dyDescent="0.2">
      <c r="A475" s="22">
        <v>181</v>
      </c>
      <c r="B475" s="25" t="s">
        <v>420</v>
      </c>
      <c r="C475" s="25" t="s">
        <v>421</v>
      </c>
      <c r="D475" s="25" t="s">
        <v>12</v>
      </c>
      <c r="E475" s="28">
        <v>1</v>
      </c>
      <c r="F475" s="25" t="s">
        <v>57</v>
      </c>
      <c r="G475" s="10">
        <v>0</v>
      </c>
      <c r="H475" s="9" t="s">
        <v>19</v>
      </c>
      <c r="I475" s="34" t="s">
        <v>34</v>
      </c>
      <c r="J475" s="21">
        <f t="shared" si="92"/>
        <v>181</v>
      </c>
      <c r="K475" s="21" t="str">
        <f t="shared" si="93"/>
        <v>D128</v>
      </c>
      <c r="L475" s="21" t="str">
        <f t="shared" si="94"/>
        <v>Alguna vez le dijo a alguien sobre la violencia</v>
      </c>
      <c r="M475" s="21" t="str">
        <f t="shared" si="95"/>
        <v>N</v>
      </c>
      <c r="N475" s="21">
        <f t="shared" si="96"/>
        <v>1</v>
      </c>
      <c r="O475" s="21" t="str">
        <f t="shared" si="97"/>
        <v>0:1</v>
      </c>
      <c r="P475" s="21">
        <f t="shared" si="98"/>
        <v>0</v>
      </c>
      <c r="Q475" s="21" t="str">
        <f t="shared" si="99"/>
        <v>No</v>
      </c>
      <c r="R475" s="21" t="str">
        <f t="shared" si="91"/>
        <v>NULL</v>
      </c>
    </row>
    <row r="476" spans="1:18" ht="15" customHeight="1" x14ac:dyDescent="0.2">
      <c r="A476" s="24"/>
      <c r="B476" s="27"/>
      <c r="C476" s="27"/>
      <c r="D476" s="27"/>
      <c r="E476" s="30"/>
      <c r="F476" s="27"/>
      <c r="G476" s="10">
        <v>1</v>
      </c>
      <c r="H476" s="9" t="s">
        <v>20</v>
      </c>
      <c r="I476" s="36"/>
      <c r="J476" s="21">
        <f t="shared" si="92"/>
        <v>181</v>
      </c>
      <c r="K476" s="21" t="str">
        <f t="shared" si="93"/>
        <v>D128</v>
      </c>
      <c r="L476" s="21" t="str">
        <f t="shared" si="94"/>
        <v>Alguna vez le dijo a alguien sobre la violencia</v>
      </c>
      <c r="M476" s="21" t="str">
        <f t="shared" si="95"/>
        <v>N</v>
      </c>
      <c r="N476" s="21">
        <f t="shared" si="96"/>
        <v>1</v>
      </c>
      <c r="O476" s="21" t="str">
        <f t="shared" si="97"/>
        <v>0:1</v>
      </c>
      <c r="P476" s="21">
        <f t="shared" si="98"/>
        <v>1</v>
      </c>
      <c r="Q476" s="21" t="str">
        <f t="shared" si="99"/>
        <v>Si</v>
      </c>
      <c r="R476" s="21" t="str">
        <f t="shared" si="91"/>
        <v>NULL</v>
      </c>
    </row>
    <row r="477" spans="1:18" ht="15" customHeight="1" x14ac:dyDescent="0.2">
      <c r="A477" s="22">
        <v>172</v>
      </c>
      <c r="B477" s="25" t="s">
        <v>422</v>
      </c>
      <c r="C477" s="25" t="s">
        <v>423</v>
      </c>
      <c r="D477" s="25" t="s">
        <v>12</v>
      </c>
      <c r="E477" s="28">
        <v>1</v>
      </c>
      <c r="F477" s="25" t="s">
        <v>394</v>
      </c>
      <c r="G477" s="10">
        <v>1</v>
      </c>
      <c r="H477" s="9" t="s">
        <v>119</v>
      </c>
      <c r="I477" s="31"/>
      <c r="J477" s="21">
        <f t="shared" si="92"/>
        <v>172</v>
      </c>
      <c r="K477" s="21" t="str">
        <f t="shared" si="93"/>
        <v>QI1003AN</v>
      </c>
      <c r="L477" s="21" t="str">
        <f t="shared" si="94"/>
        <v>En los últimos 12 meses con qué frecuencia: su esposo se pone celoso</v>
      </c>
      <c r="M477" s="21" t="str">
        <f t="shared" si="95"/>
        <v>N</v>
      </c>
      <c r="N477" s="21">
        <f t="shared" si="96"/>
        <v>1</v>
      </c>
      <c r="O477" s="21" t="str">
        <f t="shared" si="97"/>
        <v>1:3</v>
      </c>
      <c r="P477" s="21">
        <f t="shared" si="98"/>
        <v>1</v>
      </c>
      <c r="Q477" s="21" t="str">
        <f t="shared" si="99"/>
        <v>Mucha frecuencia</v>
      </c>
      <c r="R477" s="21" t="str">
        <f t="shared" ref="R477:R528" si="100">IF(I477="","",I477)</f>
        <v/>
      </c>
    </row>
    <row r="478" spans="1:18" ht="15" customHeight="1" x14ac:dyDescent="0.2">
      <c r="A478" s="23"/>
      <c r="B478" s="26"/>
      <c r="C478" s="26"/>
      <c r="D478" s="26"/>
      <c r="E478" s="29"/>
      <c r="F478" s="26"/>
      <c r="G478" s="10">
        <v>2</v>
      </c>
      <c r="H478" s="9" t="s">
        <v>44</v>
      </c>
      <c r="I478" s="32"/>
      <c r="J478" s="21">
        <f t="shared" si="92"/>
        <v>172</v>
      </c>
      <c r="K478" s="21" t="str">
        <f t="shared" si="93"/>
        <v>QI1003AN</v>
      </c>
      <c r="L478" s="21" t="str">
        <f t="shared" si="94"/>
        <v>En los últimos 12 meses con qué frecuencia: su esposo se pone celoso</v>
      </c>
      <c r="M478" s="21" t="str">
        <f t="shared" si="95"/>
        <v>N</v>
      </c>
      <c r="N478" s="21">
        <f t="shared" si="96"/>
        <v>1</v>
      </c>
      <c r="O478" s="21" t="str">
        <f t="shared" si="97"/>
        <v>1:3</v>
      </c>
      <c r="P478" s="21">
        <f t="shared" si="98"/>
        <v>2</v>
      </c>
      <c r="Q478" s="21" t="str">
        <f t="shared" si="99"/>
        <v>Algunas veces</v>
      </c>
      <c r="R478" s="21" t="str">
        <f t="shared" si="100"/>
        <v/>
      </c>
    </row>
    <row r="479" spans="1:18" ht="15" customHeight="1" x14ac:dyDescent="0.2">
      <c r="A479" s="24"/>
      <c r="B479" s="27"/>
      <c r="C479" s="27"/>
      <c r="D479" s="27"/>
      <c r="E479" s="30"/>
      <c r="F479" s="27"/>
      <c r="G479" s="10">
        <v>3</v>
      </c>
      <c r="H479" s="9" t="s">
        <v>45</v>
      </c>
      <c r="I479" s="33"/>
      <c r="J479" s="21">
        <f t="shared" si="92"/>
        <v>172</v>
      </c>
      <c r="K479" s="21" t="str">
        <f t="shared" si="93"/>
        <v>QI1003AN</v>
      </c>
      <c r="L479" s="21" t="str">
        <f t="shared" si="94"/>
        <v>En los últimos 12 meses con qué frecuencia: su esposo se pone celoso</v>
      </c>
      <c r="M479" s="21" t="str">
        <f t="shared" si="95"/>
        <v>N</v>
      </c>
      <c r="N479" s="21">
        <f t="shared" si="96"/>
        <v>1</v>
      </c>
      <c r="O479" s="21" t="str">
        <f t="shared" si="97"/>
        <v>1:3</v>
      </c>
      <c r="P479" s="21">
        <f t="shared" si="98"/>
        <v>3</v>
      </c>
      <c r="Q479" s="21" t="str">
        <f t="shared" si="99"/>
        <v>Nunca</v>
      </c>
      <c r="R479" s="21" t="str">
        <f t="shared" si="100"/>
        <v/>
      </c>
    </row>
    <row r="480" spans="1:18" ht="15" customHeight="1" x14ac:dyDescent="0.2">
      <c r="A480" s="22">
        <v>173</v>
      </c>
      <c r="B480" s="25" t="s">
        <v>424</v>
      </c>
      <c r="C480" s="25" t="s">
        <v>425</v>
      </c>
      <c r="D480" s="25" t="s">
        <v>12</v>
      </c>
      <c r="E480" s="28">
        <v>1</v>
      </c>
      <c r="F480" s="25" t="s">
        <v>394</v>
      </c>
      <c r="G480" s="10">
        <v>1</v>
      </c>
      <c r="H480" s="9" t="s">
        <v>119</v>
      </c>
      <c r="I480" s="31"/>
      <c r="J480" s="21">
        <f t="shared" si="92"/>
        <v>173</v>
      </c>
      <c r="K480" s="21" t="str">
        <f t="shared" si="93"/>
        <v>QI1003BN</v>
      </c>
      <c r="L480" s="21" t="str">
        <f t="shared" si="94"/>
        <v>En los últimos 12 meses con qué frecuencia: la acusa de ser infiel</v>
      </c>
      <c r="M480" s="21" t="str">
        <f t="shared" si="95"/>
        <v>N</v>
      </c>
      <c r="N480" s="21">
        <f t="shared" si="96"/>
        <v>1</v>
      </c>
      <c r="O480" s="21" t="str">
        <f t="shared" si="97"/>
        <v>1:3</v>
      </c>
      <c r="P480" s="21">
        <f t="shared" si="98"/>
        <v>1</v>
      </c>
      <c r="Q480" s="21" t="str">
        <f t="shared" si="99"/>
        <v>Mucha frecuencia</v>
      </c>
      <c r="R480" s="21" t="str">
        <f t="shared" si="100"/>
        <v/>
      </c>
    </row>
    <row r="481" spans="1:18" ht="15" customHeight="1" x14ac:dyDescent="0.2">
      <c r="A481" s="23"/>
      <c r="B481" s="26"/>
      <c r="C481" s="26"/>
      <c r="D481" s="26"/>
      <c r="E481" s="29"/>
      <c r="F481" s="26"/>
      <c r="G481" s="10">
        <v>2</v>
      </c>
      <c r="H481" s="9" t="s">
        <v>44</v>
      </c>
      <c r="I481" s="32"/>
      <c r="J481" s="21">
        <f t="shared" si="92"/>
        <v>173</v>
      </c>
      <c r="K481" s="21" t="str">
        <f t="shared" si="93"/>
        <v>QI1003BN</v>
      </c>
      <c r="L481" s="21" t="str">
        <f t="shared" si="94"/>
        <v>En los últimos 12 meses con qué frecuencia: la acusa de ser infiel</v>
      </c>
      <c r="M481" s="21" t="str">
        <f t="shared" si="95"/>
        <v>N</v>
      </c>
      <c r="N481" s="21">
        <f t="shared" si="96"/>
        <v>1</v>
      </c>
      <c r="O481" s="21" t="str">
        <f t="shared" si="97"/>
        <v>1:3</v>
      </c>
      <c r="P481" s="21">
        <f t="shared" si="98"/>
        <v>2</v>
      </c>
      <c r="Q481" s="21" t="str">
        <f t="shared" si="99"/>
        <v>Algunas veces</v>
      </c>
      <c r="R481" s="21" t="str">
        <f t="shared" si="100"/>
        <v/>
      </c>
    </row>
    <row r="482" spans="1:18" ht="15" customHeight="1" x14ac:dyDescent="0.2">
      <c r="A482" s="24"/>
      <c r="B482" s="27"/>
      <c r="C482" s="27"/>
      <c r="D482" s="27"/>
      <c r="E482" s="30"/>
      <c r="F482" s="27"/>
      <c r="G482" s="10">
        <v>3</v>
      </c>
      <c r="H482" s="9" t="s">
        <v>45</v>
      </c>
      <c r="I482" s="33"/>
      <c r="J482" s="21">
        <f t="shared" si="92"/>
        <v>173</v>
      </c>
      <c r="K482" s="21" t="str">
        <f t="shared" si="93"/>
        <v>QI1003BN</v>
      </c>
      <c r="L482" s="21" t="str">
        <f t="shared" si="94"/>
        <v>En los últimos 12 meses con qué frecuencia: la acusa de ser infiel</v>
      </c>
      <c r="M482" s="21" t="str">
        <f t="shared" si="95"/>
        <v>N</v>
      </c>
      <c r="N482" s="21">
        <f t="shared" si="96"/>
        <v>1</v>
      </c>
      <c r="O482" s="21" t="str">
        <f t="shared" si="97"/>
        <v>1:3</v>
      </c>
      <c r="P482" s="21">
        <f t="shared" si="98"/>
        <v>3</v>
      </c>
      <c r="Q482" s="21" t="str">
        <f t="shared" si="99"/>
        <v>Nunca</v>
      </c>
      <c r="R482" s="21" t="str">
        <f t="shared" si="100"/>
        <v/>
      </c>
    </row>
    <row r="483" spans="1:18" ht="15" customHeight="1" x14ac:dyDescent="0.2">
      <c r="A483" s="22">
        <v>174</v>
      </c>
      <c r="B483" s="25" t="s">
        <v>426</v>
      </c>
      <c r="C483" s="25" t="s">
        <v>427</v>
      </c>
      <c r="D483" s="25" t="s">
        <v>12</v>
      </c>
      <c r="E483" s="28">
        <v>1</v>
      </c>
      <c r="F483" s="25" t="s">
        <v>394</v>
      </c>
      <c r="G483" s="10">
        <v>1</v>
      </c>
      <c r="H483" s="9" t="s">
        <v>119</v>
      </c>
      <c r="I483" s="31"/>
      <c r="J483" s="21">
        <f t="shared" si="92"/>
        <v>174</v>
      </c>
      <c r="K483" s="21" t="str">
        <f t="shared" si="93"/>
        <v>QI1003CN</v>
      </c>
      <c r="L483" s="21" t="str">
        <f t="shared" si="94"/>
        <v>En los últimos 12 meses con qué frecuencia: le impide visitas de amistades</v>
      </c>
      <c r="M483" s="21" t="str">
        <f t="shared" si="95"/>
        <v>N</v>
      </c>
      <c r="N483" s="21">
        <f t="shared" si="96"/>
        <v>1</v>
      </c>
      <c r="O483" s="21" t="str">
        <f t="shared" si="97"/>
        <v>1:3</v>
      </c>
      <c r="P483" s="21">
        <f t="shared" si="98"/>
        <v>1</v>
      </c>
      <c r="Q483" s="21" t="str">
        <f t="shared" si="99"/>
        <v>Mucha frecuencia</v>
      </c>
      <c r="R483" s="21" t="str">
        <f t="shared" si="100"/>
        <v/>
      </c>
    </row>
    <row r="484" spans="1:18" ht="15" customHeight="1" x14ac:dyDescent="0.2">
      <c r="A484" s="23"/>
      <c r="B484" s="26"/>
      <c r="C484" s="26"/>
      <c r="D484" s="26"/>
      <c r="E484" s="29"/>
      <c r="F484" s="26"/>
      <c r="G484" s="10">
        <v>2</v>
      </c>
      <c r="H484" s="9" t="s">
        <v>44</v>
      </c>
      <c r="I484" s="32"/>
      <c r="J484" s="21">
        <f t="shared" si="92"/>
        <v>174</v>
      </c>
      <c r="K484" s="21" t="str">
        <f t="shared" si="93"/>
        <v>QI1003CN</v>
      </c>
      <c r="L484" s="21" t="str">
        <f t="shared" si="94"/>
        <v>En los últimos 12 meses con qué frecuencia: le impide visitas de amistades</v>
      </c>
      <c r="M484" s="21" t="str">
        <f t="shared" si="95"/>
        <v>N</v>
      </c>
      <c r="N484" s="21">
        <f t="shared" si="96"/>
        <v>1</v>
      </c>
      <c r="O484" s="21" t="str">
        <f t="shared" si="97"/>
        <v>1:3</v>
      </c>
      <c r="P484" s="21">
        <f t="shared" si="98"/>
        <v>2</v>
      </c>
      <c r="Q484" s="21" t="str">
        <f t="shared" si="99"/>
        <v>Algunas veces</v>
      </c>
      <c r="R484" s="21" t="str">
        <f t="shared" si="100"/>
        <v/>
      </c>
    </row>
    <row r="485" spans="1:18" ht="15" customHeight="1" x14ac:dyDescent="0.2">
      <c r="A485" s="24"/>
      <c r="B485" s="27"/>
      <c r="C485" s="27"/>
      <c r="D485" s="27"/>
      <c r="E485" s="30"/>
      <c r="F485" s="27"/>
      <c r="G485" s="10">
        <v>3</v>
      </c>
      <c r="H485" s="9" t="s">
        <v>45</v>
      </c>
      <c r="I485" s="33"/>
      <c r="J485" s="21">
        <f t="shared" si="92"/>
        <v>174</v>
      </c>
      <c r="K485" s="21" t="str">
        <f t="shared" si="93"/>
        <v>QI1003CN</v>
      </c>
      <c r="L485" s="21" t="str">
        <f t="shared" si="94"/>
        <v>En los últimos 12 meses con qué frecuencia: le impide visitas de amistades</v>
      </c>
      <c r="M485" s="21" t="str">
        <f t="shared" si="95"/>
        <v>N</v>
      </c>
      <c r="N485" s="21">
        <f t="shared" si="96"/>
        <v>1</v>
      </c>
      <c r="O485" s="21" t="str">
        <f t="shared" si="97"/>
        <v>1:3</v>
      </c>
      <c r="P485" s="21">
        <f t="shared" si="98"/>
        <v>3</v>
      </c>
      <c r="Q485" s="21" t="str">
        <f t="shared" si="99"/>
        <v>Nunca</v>
      </c>
      <c r="R485" s="21" t="str">
        <f t="shared" si="100"/>
        <v/>
      </c>
    </row>
    <row r="486" spans="1:18" ht="15" customHeight="1" x14ac:dyDescent="0.2">
      <c r="A486" s="22">
        <v>175</v>
      </c>
      <c r="B486" s="25" t="s">
        <v>428</v>
      </c>
      <c r="C486" s="25" t="s">
        <v>429</v>
      </c>
      <c r="D486" s="25" t="s">
        <v>12</v>
      </c>
      <c r="E486" s="28">
        <v>1</v>
      </c>
      <c r="F486" s="25" t="s">
        <v>394</v>
      </c>
      <c r="G486" s="10">
        <v>1</v>
      </c>
      <c r="H486" s="9" t="s">
        <v>119</v>
      </c>
      <c r="I486" s="31"/>
      <c r="J486" s="21">
        <f t="shared" si="92"/>
        <v>175</v>
      </c>
      <c r="K486" s="21" t="str">
        <f t="shared" si="93"/>
        <v>QI1003DN</v>
      </c>
      <c r="L486" s="21" t="str">
        <f t="shared" si="94"/>
        <v>En los últimos 12 meses con qué frecuencia: limita visitas/contacto Con familiares</v>
      </c>
      <c r="M486" s="21" t="str">
        <f t="shared" si="95"/>
        <v>N</v>
      </c>
      <c r="N486" s="21">
        <f t="shared" si="96"/>
        <v>1</v>
      </c>
      <c r="O486" s="21" t="str">
        <f t="shared" si="97"/>
        <v>1:3</v>
      </c>
      <c r="P486" s="21">
        <f t="shared" si="98"/>
        <v>1</v>
      </c>
      <c r="Q486" s="21" t="str">
        <f t="shared" si="99"/>
        <v>Mucha frecuencia</v>
      </c>
      <c r="R486" s="21" t="str">
        <f t="shared" si="100"/>
        <v/>
      </c>
    </row>
    <row r="487" spans="1:18" ht="15" customHeight="1" x14ac:dyDescent="0.2">
      <c r="A487" s="23"/>
      <c r="B487" s="26"/>
      <c r="C487" s="26"/>
      <c r="D487" s="26"/>
      <c r="E487" s="29"/>
      <c r="F487" s="26"/>
      <c r="G487" s="10">
        <v>2</v>
      </c>
      <c r="H487" s="9" t="s">
        <v>44</v>
      </c>
      <c r="I487" s="32"/>
      <c r="J487" s="21">
        <f t="shared" si="92"/>
        <v>175</v>
      </c>
      <c r="K487" s="21" t="str">
        <f t="shared" si="93"/>
        <v>QI1003DN</v>
      </c>
      <c r="L487" s="21" t="str">
        <f t="shared" si="94"/>
        <v>En los últimos 12 meses con qué frecuencia: limita visitas/contacto Con familiares</v>
      </c>
      <c r="M487" s="21" t="str">
        <f t="shared" si="95"/>
        <v>N</v>
      </c>
      <c r="N487" s="21">
        <f t="shared" si="96"/>
        <v>1</v>
      </c>
      <c r="O487" s="21" t="str">
        <f t="shared" si="97"/>
        <v>1:3</v>
      </c>
      <c r="P487" s="21">
        <f t="shared" si="98"/>
        <v>2</v>
      </c>
      <c r="Q487" s="21" t="str">
        <f t="shared" si="99"/>
        <v>Algunas veces</v>
      </c>
      <c r="R487" s="21" t="str">
        <f t="shared" si="100"/>
        <v/>
      </c>
    </row>
    <row r="488" spans="1:18" ht="15" customHeight="1" x14ac:dyDescent="0.2">
      <c r="A488" s="24"/>
      <c r="B488" s="27"/>
      <c r="C488" s="27"/>
      <c r="D488" s="27"/>
      <c r="E488" s="30"/>
      <c r="F488" s="27"/>
      <c r="G488" s="10">
        <v>3</v>
      </c>
      <c r="H488" s="9" t="s">
        <v>45</v>
      </c>
      <c r="I488" s="33"/>
      <c r="J488" s="21">
        <f t="shared" si="92"/>
        <v>175</v>
      </c>
      <c r="K488" s="21" t="str">
        <f t="shared" si="93"/>
        <v>QI1003DN</v>
      </c>
      <c r="L488" s="21" t="str">
        <f t="shared" si="94"/>
        <v>En los últimos 12 meses con qué frecuencia: limita visitas/contacto Con familiares</v>
      </c>
      <c r="M488" s="21" t="str">
        <f t="shared" si="95"/>
        <v>N</v>
      </c>
      <c r="N488" s="21">
        <f t="shared" si="96"/>
        <v>1</v>
      </c>
      <c r="O488" s="21" t="str">
        <f t="shared" si="97"/>
        <v>1:3</v>
      </c>
      <c r="P488" s="21">
        <f t="shared" si="98"/>
        <v>3</v>
      </c>
      <c r="Q488" s="21" t="str">
        <f t="shared" si="99"/>
        <v>Nunca</v>
      </c>
      <c r="R488" s="21" t="str">
        <f t="shared" si="100"/>
        <v/>
      </c>
    </row>
    <row r="489" spans="1:18" ht="15" customHeight="1" x14ac:dyDescent="0.2">
      <c r="A489" s="22">
        <v>176</v>
      </c>
      <c r="B489" s="25" t="s">
        <v>430</v>
      </c>
      <c r="C489" s="25" t="s">
        <v>431</v>
      </c>
      <c r="D489" s="25" t="s">
        <v>12</v>
      </c>
      <c r="E489" s="28">
        <v>1</v>
      </c>
      <c r="F489" s="25" t="s">
        <v>394</v>
      </c>
      <c r="G489" s="10">
        <v>1</v>
      </c>
      <c r="H489" s="9" t="s">
        <v>119</v>
      </c>
      <c r="I489" s="31"/>
      <c r="J489" s="21">
        <f t="shared" si="92"/>
        <v>176</v>
      </c>
      <c r="K489" s="21" t="str">
        <f t="shared" si="93"/>
        <v>QI1003EN</v>
      </c>
      <c r="L489" s="21" t="str">
        <f t="shared" si="94"/>
        <v>En los últimos 12 meses con qué frecuencia: insiste en saber a qué lugares va</v>
      </c>
      <c r="M489" s="21" t="str">
        <f t="shared" si="95"/>
        <v>N</v>
      </c>
      <c r="N489" s="21">
        <f t="shared" si="96"/>
        <v>1</v>
      </c>
      <c r="O489" s="21" t="str">
        <f t="shared" si="97"/>
        <v>1:3</v>
      </c>
      <c r="P489" s="21">
        <f t="shared" si="98"/>
        <v>1</v>
      </c>
      <c r="Q489" s="21" t="str">
        <f t="shared" si="99"/>
        <v>Mucha frecuencia</v>
      </c>
      <c r="R489" s="21" t="str">
        <f t="shared" si="100"/>
        <v/>
      </c>
    </row>
    <row r="490" spans="1:18" ht="15" customHeight="1" x14ac:dyDescent="0.2">
      <c r="A490" s="23"/>
      <c r="B490" s="26"/>
      <c r="C490" s="26"/>
      <c r="D490" s="26"/>
      <c r="E490" s="29"/>
      <c r="F490" s="26"/>
      <c r="G490" s="10">
        <v>2</v>
      </c>
      <c r="H490" s="9" t="s">
        <v>44</v>
      </c>
      <c r="I490" s="32"/>
      <c r="J490" s="21">
        <f t="shared" si="92"/>
        <v>176</v>
      </c>
      <c r="K490" s="21" t="str">
        <f t="shared" si="93"/>
        <v>QI1003EN</v>
      </c>
      <c r="L490" s="21" t="str">
        <f t="shared" si="94"/>
        <v>En los últimos 12 meses con qué frecuencia: insiste en saber a qué lugares va</v>
      </c>
      <c r="M490" s="21" t="str">
        <f t="shared" si="95"/>
        <v>N</v>
      </c>
      <c r="N490" s="21">
        <f t="shared" si="96"/>
        <v>1</v>
      </c>
      <c r="O490" s="21" t="str">
        <f t="shared" si="97"/>
        <v>1:3</v>
      </c>
      <c r="P490" s="21">
        <f t="shared" si="98"/>
        <v>2</v>
      </c>
      <c r="Q490" s="21" t="str">
        <f t="shared" si="99"/>
        <v>Algunas veces</v>
      </c>
      <c r="R490" s="21" t="str">
        <f t="shared" si="100"/>
        <v/>
      </c>
    </row>
    <row r="491" spans="1:18" ht="15" customHeight="1" x14ac:dyDescent="0.2">
      <c r="A491" s="24"/>
      <c r="B491" s="27"/>
      <c r="C491" s="27"/>
      <c r="D491" s="27"/>
      <c r="E491" s="30"/>
      <c r="F491" s="27"/>
      <c r="G491" s="10">
        <v>3</v>
      </c>
      <c r="H491" s="9" t="s">
        <v>45</v>
      </c>
      <c r="I491" s="33"/>
      <c r="J491" s="21">
        <f t="shared" si="92"/>
        <v>176</v>
      </c>
      <c r="K491" s="21" t="str">
        <f t="shared" si="93"/>
        <v>QI1003EN</v>
      </c>
      <c r="L491" s="21" t="str">
        <f t="shared" si="94"/>
        <v>En los últimos 12 meses con qué frecuencia: insiste en saber a qué lugares va</v>
      </c>
      <c r="M491" s="21" t="str">
        <f t="shared" si="95"/>
        <v>N</v>
      </c>
      <c r="N491" s="21">
        <f t="shared" si="96"/>
        <v>1</v>
      </c>
      <c r="O491" s="21" t="str">
        <f t="shared" si="97"/>
        <v>1:3</v>
      </c>
      <c r="P491" s="21">
        <f t="shared" si="98"/>
        <v>3</v>
      </c>
      <c r="Q491" s="21" t="str">
        <f t="shared" si="99"/>
        <v>Nunca</v>
      </c>
      <c r="R491" s="21" t="str">
        <f t="shared" si="100"/>
        <v/>
      </c>
    </row>
    <row r="492" spans="1:18" ht="15" customHeight="1" x14ac:dyDescent="0.2">
      <c r="A492" s="22">
        <v>177</v>
      </c>
      <c r="B492" s="25" t="s">
        <v>432</v>
      </c>
      <c r="C492" s="25" t="s">
        <v>433</v>
      </c>
      <c r="D492" s="25" t="s">
        <v>12</v>
      </c>
      <c r="E492" s="28">
        <v>1</v>
      </c>
      <c r="F492" s="25" t="s">
        <v>394</v>
      </c>
      <c r="G492" s="10">
        <v>1</v>
      </c>
      <c r="H492" s="9" t="s">
        <v>119</v>
      </c>
      <c r="I492" s="31"/>
      <c r="J492" s="21">
        <f t="shared" si="92"/>
        <v>177</v>
      </c>
      <c r="K492" s="21" t="str">
        <f t="shared" si="93"/>
        <v>QI1003FN</v>
      </c>
      <c r="L492" s="21" t="str">
        <f t="shared" si="94"/>
        <v>En los últimos 12 meses con qué frecuencia: desconfía de Ud. con el dinero</v>
      </c>
      <c r="M492" s="21" t="str">
        <f t="shared" si="95"/>
        <v>N</v>
      </c>
      <c r="N492" s="21">
        <f t="shared" si="96"/>
        <v>1</v>
      </c>
      <c r="O492" s="21" t="str">
        <f t="shared" si="97"/>
        <v>1:3</v>
      </c>
      <c r="P492" s="21">
        <f t="shared" si="98"/>
        <v>1</v>
      </c>
      <c r="Q492" s="21" t="str">
        <f t="shared" si="99"/>
        <v>Mucha frecuencia</v>
      </c>
      <c r="R492" s="21" t="str">
        <f t="shared" si="100"/>
        <v/>
      </c>
    </row>
    <row r="493" spans="1:18" ht="15" customHeight="1" x14ac:dyDescent="0.2">
      <c r="A493" s="23"/>
      <c r="B493" s="26"/>
      <c r="C493" s="26"/>
      <c r="D493" s="26"/>
      <c r="E493" s="29"/>
      <c r="F493" s="26"/>
      <c r="G493" s="10">
        <v>2</v>
      </c>
      <c r="H493" s="9" t="s">
        <v>44</v>
      </c>
      <c r="I493" s="32"/>
      <c r="J493" s="21">
        <f t="shared" si="92"/>
        <v>177</v>
      </c>
      <c r="K493" s="21" t="str">
        <f t="shared" si="93"/>
        <v>QI1003FN</v>
      </c>
      <c r="L493" s="21" t="str">
        <f t="shared" si="94"/>
        <v>En los últimos 12 meses con qué frecuencia: desconfía de Ud. con el dinero</v>
      </c>
      <c r="M493" s="21" t="str">
        <f t="shared" si="95"/>
        <v>N</v>
      </c>
      <c r="N493" s="21">
        <f t="shared" si="96"/>
        <v>1</v>
      </c>
      <c r="O493" s="21" t="str">
        <f t="shared" si="97"/>
        <v>1:3</v>
      </c>
      <c r="P493" s="21">
        <f t="shared" si="98"/>
        <v>2</v>
      </c>
      <c r="Q493" s="21" t="str">
        <f t="shared" si="99"/>
        <v>Algunas veces</v>
      </c>
      <c r="R493" s="21" t="str">
        <f t="shared" si="100"/>
        <v/>
      </c>
    </row>
    <row r="494" spans="1:18" ht="15" customHeight="1" x14ac:dyDescent="0.2">
      <c r="A494" s="24"/>
      <c r="B494" s="27"/>
      <c r="C494" s="27"/>
      <c r="D494" s="27"/>
      <c r="E494" s="30"/>
      <c r="F494" s="27"/>
      <c r="G494" s="10">
        <v>3</v>
      </c>
      <c r="H494" s="9" t="s">
        <v>45</v>
      </c>
      <c r="I494" s="33"/>
      <c r="J494" s="21">
        <f t="shared" si="92"/>
        <v>177</v>
      </c>
      <c r="K494" s="21" t="str">
        <f t="shared" si="93"/>
        <v>QI1003FN</v>
      </c>
      <c r="L494" s="21" t="str">
        <f t="shared" si="94"/>
        <v>En los últimos 12 meses con qué frecuencia: desconfía de Ud. con el dinero</v>
      </c>
      <c r="M494" s="21" t="str">
        <f t="shared" si="95"/>
        <v>N</v>
      </c>
      <c r="N494" s="21">
        <f t="shared" si="96"/>
        <v>1</v>
      </c>
      <c r="O494" s="21" t="str">
        <f t="shared" si="97"/>
        <v>1:3</v>
      </c>
      <c r="P494" s="21">
        <f t="shared" si="98"/>
        <v>3</v>
      </c>
      <c r="Q494" s="21" t="str">
        <f t="shared" si="99"/>
        <v>Nunca</v>
      </c>
      <c r="R494" s="21" t="str">
        <f t="shared" si="100"/>
        <v/>
      </c>
    </row>
    <row r="495" spans="1:18" ht="15" customHeight="1" x14ac:dyDescent="0.2">
      <c r="A495" s="22">
        <v>178</v>
      </c>
      <c r="B495" s="25" t="s">
        <v>434</v>
      </c>
      <c r="C495" s="25" t="s">
        <v>435</v>
      </c>
      <c r="D495" s="25" t="s">
        <v>12</v>
      </c>
      <c r="E495" s="28">
        <v>1</v>
      </c>
      <c r="F495" s="25" t="s">
        <v>394</v>
      </c>
      <c r="G495" s="10">
        <v>1</v>
      </c>
      <c r="H495" s="9" t="s">
        <v>119</v>
      </c>
      <c r="I495" s="31"/>
      <c r="J495" s="21">
        <f t="shared" si="92"/>
        <v>178</v>
      </c>
      <c r="K495" s="21" t="str">
        <f t="shared" si="93"/>
        <v>QI1014_AN</v>
      </c>
      <c r="L495" s="21" t="str">
        <f t="shared" si="94"/>
        <v>En los últimos 12 meses con que frecuencia la ha maltratado: Madre</v>
      </c>
      <c r="M495" s="21" t="str">
        <f t="shared" si="95"/>
        <v>N</v>
      </c>
      <c r="N495" s="21">
        <f t="shared" si="96"/>
        <v>1</v>
      </c>
      <c r="O495" s="21" t="str">
        <f t="shared" si="97"/>
        <v>1:3</v>
      </c>
      <c r="P495" s="21">
        <f t="shared" si="98"/>
        <v>1</v>
      </c>
      <c r="Q495" s="21" t="str">
        <f t="shared" si="99"/>
        <v>Mucha frecuencia</v>
      </c>
      <c r="R495" s="21" t="str">
        <f t="shared" si="100"/>
        <v/>
      </c>
    </row>
    <row r="496" spans="1:18" ht="15" customHeight="1" x14ac:dyDescent="0.2">
      <c r="A496" s="23"/>
      <c r="B496" s="26"/>
      <c r="C496" s="26"/>
      <c r="D496" s="26"/>
      <c r="E496" s="29"/>
      <c r="F496" s="26"/>
      <c r="G496" s="10">
        <v>2</v>
      </c>
      <c r="H496" s="9" t="s">
        <v>44</v>
      </c>
      <c r="I496" s="32"/>
      <c r="J496" s="21">
        <f t="shared" si="92"/>
        <v>178</v>
      </c>
      <c r="K496" s="21" t="str">
        <f t="shared" si="93"/>
        <v>QI1014_AN</v>
      </c>
      <c r="L496" s="21" t="str">
        <f t="shared" si="94"/>
        <v>En los últimos 12 meses con que frecuencia la ha maltratado: Madre</v>
      </c>
      <c r="M496" s="21" t="str">
        <f t="shared" si="95"/>
        <v>N</v>
      </c>
      <c r="N496" s="21">
        <f t="shared" si="96"/>
        <v>1</v>
      </c>
      <c r="O496" s="21" t="str">
        <f t="shared" si="97"/>
        <v>1:3</v>
      </c>
      <c r="P496" s="21">
        <f t="shared" si="98"/>
        <v>2</v>
      </c>
      <c r="Q496" s="21" t="str">
        <f t="shared" si="99"/>
        <v>Algunas veces</v>
      </c>
      <c r="R496" s="21" t="str">
        <f t="shared" si="100"/>
        <v/>
      </c>
    </row>
    <row r="497" spans="1:18" ht="15" customHeight="1" x14ac:dyDescent="0.2">
      <c r="A497" s="24"/>
      <c r="B497" s="27"/>
      <c r="C497" s="27"/>
      <c r="D497" s="27"/>
      <c r="E497" s="30"/>
      <c r="F497" s="27"/>
      <c r="G497" s="10">
        <v>3</v>
      </c>
      <c r="H497" s="9" t="s">
        <v>45</v>
      </c>
      <c r="I497" s="33"/>
      <c r="J497" s="21">
        <f t="shared" si="92"/>
        <v>178</v>
      </c>
      <c r="K497" s="21" t="str">
        <f t="shared" si="93"/>
        <v>QI1014_AN</v>
      </c>
      <c r="L497" s="21" t="str">
        <f t="shared" si="94"/>
        <v>En los últimos 12 meses con que frecuencia la ha maltratado: Madre</v>
      </c>
      <c r="M497" s="21" t="str">
        <f t="shared" si="95"/>
        <v>N</v>
      </c>
      <c r="N497" s="21">
        <f t="shared" si="96"/>
        <v>1</v>
      </c>
      <c r="O497" s="21" t="str">
        <f t="shared" si="97"/>
        <v>1:3</v>
      </c>
      <c r="P497" s="21">
        <f t="shared" si="98"/>
        <v>3</v>
      </c>
      <c r="Q497" s="21" t="str">
        <f t="shared" si="99"/>
        <v>Nunca</v>
      </c>
      <c r="R497" s="21" t="str">
        <f t="shared" si="100"/>
        <v/>
      </c>
    </row>
    <row r="498" spans="1:18" ht="15" customHeight="1" x14ac:dyDescent="0.2">
      <c r="A498" s="22">
        <v>179</v>
      </c>
      <c r="B498" s="25" t="s">
        <v>436</v>
      </c>
      <c r="C498" s="25" t="s">
        <v>437</v>
      </c>
      <c r="D498" s="25" t="s">
        <v>12</v>
      </c>
      <c r="E498" s="28">
        <v>1</v>
      </c>
      <c r="F498" s="25" t="s">
        <v>394</v>
      </c>
      <c r="G498" s="10">
        <v>1</v>
      </c>
      <c r="H498" s="9" t="s">
        <v>119</v>
      </c>
      <c r="I498" s="31"/>
      <c r="J498" s="21">
        <f t="shared" si="92"/>
        <v>179</v>
      </c>
      <c r="K498" s="21" t="str">
        <f t="shared" si="93"/>
        <v>QI1014_BN</v>
      </c>
      <c r="L498" s="21" t="str">
        <f t="shared" si="94"/>
        <v>En los últimos 12 meses con que frecuencia la ha maltratado:  Padre</v>
      </c>
      <c r="M498" s="21" t="str">
        <f t="shared" si="95"/>
        <v>N</v>
      </c>
      <c r="N498" s="21">
        <f t="shared" si="96"/>
        <v>1</v>
      </c>
      <c r="O498" s="21" t="str">
        <f t="shared" si="97"/>
        <v>1:3</v>
      </c>
      <c r="P498" s="21">
        <f t="shared" si="98"/>
        <v>1</v>
      </c>
      <c r="Q498" s="21" t="str">
        <f t="shared" si="99"/>
        <v>Mucha frecuencia</v>
      </c>
      <c r="R498" s="21" t="str">
        <f t="shared" si="100"/>
        <v/>
      </c>
    </row>
    <row r="499" spans="1:18" ht="15" customHeight="1" x14ac:dyDescent="0.2">
      <c r="A499" s="23"/>
      <c r="B499" s="26"/>
      <c r="C499" s="26"/>
      <c r="D499" s="26"/>
      <c r="E499" s="29"/>
      <c r="F499" s="26"/>
      <c r="G499" s="10">
        <v>2</v>
      </c>
      <c r="H499" s="9" t="s">
        <v>44</v>
      </c>
      <c r="I499" s="32"/>
      <c r="J499" s="21">
        <f t="shared" si="92"/>
        <v>179</v>
      </c>
      <c r="K499" s="21" t="str">
        <f t="shared" si="93"/>
        <v>QI1014_BN</v>
      </c>
      <c r="L499" s="21" t="str">
        <f t="shared" si="94"/>
        <v>En los últimos 12 meses con que frecuencia la ha maltratado:  Padre</v>
      </c>
      <c r="M499" s="21" t="str">
        <f t="shared" si="95"/>
        <v>N</v>
      </c>
      <c r="N499" s="21">
        <f t="shared" si="96"/>
        <v>1</v>
      </c>
      <c r="O499" s="21" t="str">
        <f t="shared" si="97"/>
        <v>1:3</v>
      </c>
      <c r="P499" s="21">
        <f t="shared" si="98"/>
        <v>2</v>
      </c>
      <c r="Q499" s="21" t="str">
        <f t="shared" si="99"/>
        <v>Algunas veces</v>
      </c>
      <c r="R499" s="21" t="str">
        <f t="shared" si="100"/>
        <v/>
      </c>
    </row>
    <row r="500" spans="1:18" ht="15" customHeight="1" x14ac:dyDescent="0.2">
      <c r="A500" s="24"/>
      <c r="B500" s="27"/>
      <c r="C500" s="27"/>
      <c r="D500" s="27"/>
      <c r="E500" s="30"/>
      <c r="F500" s="27"/>
      <c r="G500" s="10">
        <v>3</v>
      </c>
      <c r="H500" s="9" t="s">
        <v>45</v>
      </c>
      <c r="I500" s="33"/>
      <c r="J500" s="21">
        <f t="shared" si="92"/>
        <v>179</v>
      </c>
      <c r="K500" s="21" t="str">
        <f t="shared" si="93"/>
        <v>QI1014_BN</v>
      </c>
      <c r="L500" s="21" t="str">
        <f t="shared" si="94"/>
        <v>En los últimos 12 meses con que frecuencia la ha maltratado:  Padre</v>
      </c>
      <c r="M500" s="21" t="str">
        <f t="shared" si="95"/>
        <v>N</v>
      </c>
      <c r="N500" s="21">
        <f t="shared" si="96"/>
        <v>1</v>
      </c>
      <c r="O500" s="21" t="str">
        <f t="shared" si="97"/>
        <v>1:3</v>
      </c>
      <c r="P500" s="21">
        <f t="shared" si="98"/>
        <v>3</v>
      </c>
      <c r="Q500" s="21" t="str">
        <f t="shared" si="99"/>
        <v>Nunca</v>
      </c>
      <c r="R500" s="21" t="str">
        <f t="shared" si="100"/>
        <v/>
      </c>
    </row>
    <row r="501" spans="1:18" ht="15" customHeight="1" x14ac:dyDescent="0.2">
      <c r="A501" s="22">
        <v>180</v>
      </c>
      <c r="B501" s="25" t="s">
        <v>438</v>
      </c>
      <c r="C501" s="25" t="s">
        <v>439</v>
      </c>
      <c r="D501" s="25" t="s">
        <v>12</v>
      </c>
      <c r="E501" s="28">
        <v>1</v>
      </c>
      <c r="F501" s="25" t="s">
        <v>394</v>
      </c>
      <c r="G501" s="10">
        <v>1</v>
      </c>
      <c r="H501" s="9" t="s">
        <v>119</v>
      </c>
      <c r="I501" s="31"/>
      <c r="J501" s="21">
        <f t="shared" si="92"/>
        <v>180</v>
      </c>
      <c r="K501" s="21" t="str">
        <f t="shared" si="93"/>
        <v>QI1014_CN</v>
      </c>
      <c r="L501" s="21" t="str">
        <f t="shared" si="94"/>
        <v>En los últimos 12 meses con que frecuencia la ha maltratado: Madrastra</v>
      </c>
      <c r="M501" s="21" t="str">
        <f t="shared" si="95"/>
        <v>N</v>
      </c>
      <c r="N501" s="21">
        <f t="shared" si="96"/>
        <v>1</v>
      </c>
      <c r="O501" s="21" t="str">
        <f t="shared" si="97"/>
        <v>1:3</v>
      </c>
      <c r="P501" s="21">
        <f t="shared" si="98"/>
        <v>1</v>
      </c>
      <c r="Q501" s="21" t="str">
        <f t="shared" si="99"/>
        <v>Mucha frecuencia</v>
      </c>
      <c r="R501" s="21" t="str">
        <f t="shared" si="100"/>
        <v/>
      </c>
    </row>
    <row r="502" spans="1:18" ht="15" customHeight="1" x14ac:dyDescent="0.2">
      <c r="A502" s="23"/>
      <c r="B502" s="26"/>
      <c r="C502" s="26"/>
      <c r="D502" s="26"/>
      <c r="E502" s="29"/>
      <c r="F502" s="26"/>
      <c r="G502" s="10">
        <v>2</v>
      </c>
      <c r="H502" s="9" t="s">
        <v>44</v>
      </c>
      <c r="I502" s="32"/>
      <c r="J502" s="21">
        <f t="shared" si="92"/>
        <v>180</v>
      </c>
      <c r="K502" s="21" t="str">
        <f t="shared" si="93"/>
        <v>QI1014_CN</v>
      </c>
      <c r="L502" s="21" t="str">
        <f t="shared" si="94"/>
        <v>En los últimos 12 meses con que frecuencia la ha maltratado: Madrastra</v>
      </c>
      <c r="M502" s="21" t="str">
        <f t="shared" si="95"/>
        <v>N</v>
      </c>
      <c r="N502" s="21">
        <f t="shared" si="96"/>
        <v>1</v>
      </c>
      <c r="O502" s="21" t="str">
        <f t="shared" si="97"/>
        <v>1:3</v>
      </c>
      <c r="P502" s="21">
        <f t="shared" si="98"/>
        <v>2</v>
      </c>
      <c r="Q502" s="21" t="str">
        <f t="shared" si="99"/>
        <v>Algunas veces</v>
      </c>
      <c r="R502" s="21" t="str">
        <f t="shared" si="100"/>
        <v/>
      </c>
    </row>
    <row r="503" spans="1:18" ht="15" customHeight="1" x14ac:dyDescent="0.2">
      <c r="A503" s="24"/>
      <c r="B503" s="27"/>
      <c r="C503" s="27"/>
      <c r="D503" s="27"/>
      <c r="E503" s="30"/>
      <c r="F503" s="27"/>
      <c r="G503" s="10">
        <v>3</v>
      </c>
      <c r="H503" s="9" t="s">
        <v>45</v>
      </c>
      <c r="I503" s="33"/>
      <c r="J503" s="21">
        <f t="shared" si="92"/>
        <v>180</v>
      </c>
      <c r="K503" s="21" t="str">
        <f t="shared" si="93"/>
        <v>QI1014_CN</v>
      </c>
      <c r="L503" s="21" t="str">
        <f t="shared" si="94"/>
        <v>En los últimos 12 meses con que frecuencia la ha maltratado: Madrastra</v>
      </c>
      <c r="M503" s="21" t="str">
        <f t="shared" si="95"/>
        <v>N</v>
      </c>
      <c r="N503" s="21">
        <f t="shared" si="96"/>
        <v>1</v>
      </c>
      <c r="O503" s="21" t="str">
        <f t="shared" si="97"/>
        <v>1:3</v>
      </c>
      <c r="P503" s="21">
        <f t="shared" si="98"/>
        <v>3</v>
      </c>
      <c r="Q503" s="21" t="str">
        <f t="shared" si="99"/>
        <v>Nunca</v>
      </c>
      <c r="R503" s="21" t="str">
        <f t="shared" si="100"/>
        <v/>
      </c>
    </row>
    <row r="504" spans="1:18" ht="15" customHeight="1" x14ac:dyDescent="0.2">
      <c r="A504" s="22">
        <v>181</v>
      </c>
      <c r="B504" s="25" t="s">
        <v>440</v>
      </c>
      <c r="C504" s="25" t="s">
        <v>441</v>
      </c>
      <c r="D504" s="25" t="s">
        <v>12</v>
      </c>
      <c r="E504" s="28">
        <v>1</v>
      </c>
      <c r="F504" s="25" t="s">
        <v>394</v>
      </c>
      <c r="G504" s="10">
        <v>1</v>
      </c>
      <c r="H504" s="9" t="s">
        <v>119</v>
      </c>
      <c r="I504" s="31"/>
      <c r="J504" s="21">
        <f t="shared" si="92"/>
        <v>181</v>
      </c>
      <c r="K504" s="21" t="str">
        <f t="shared" si="93"/>
        <v>QI1014_DN</v>
      </c>
      <c r="L504" s="21" t="str">
        <f t="shared" si="94"/>
        <v>En los últimos 12 meses con que frecuencia la ha maltratado:  Padrastro</v>
      </c>
      <c r="M504" s="21" t="str">
        <f t="shared" si="95"/>
        <v>N</v>
      </c>
      <c r="N504" s="21">
        <f t="shared" si="96"/>
        <v>1</v>
      </c>
      <c r="O504" s="21" t="str">
        <f t="shared" si="97"/>
        <v>1:3</v>
      </c>
      <c r="P504" s="21">
        <f t="shared" si="98"/>
        <v>1</v>
      </c>
      <c r="Q504" s="21" t="str">
        <f t="shared" si="99"/>
        <v>Mucha frecuencia</v>
      </c>
      <c r="R504" s="21" t="str">
        <f t="shared" si="100"/>
        <v/>
      </c>
    </row>
    <row r="505" spans="1:18" ht="15" customHeight="1" x14ac:dyDescent="0.2">
      <c r="A505" s="23"/>
      <c r="B505" s="26"/>
      <c r="C505" s="26"/>
      <c r="D505" s="26"/>
      <c r="E505" s="29"/>
      <c r="F505" s="26"/>
      <c r="G505" s="10">
        <v>2</v>
      </c>
      <c r="H505" s="9" t="s">
        <v>44</v>
      </c>
      <c r="I505" s="32"/>
      <c r="J505" s="21">
        <f t="shared" si="92"/>
        <v>181</v>
      </c>
      <c r="K505" s="21" t="str">
        <f t="shared" si="93"/>
        <v>QI1014_DN</v>
      </c>
      <c r="L505" s="21" t="str">
        <f t="shared" si="94"/>
        <v>En los últimos 12 meses con que frecuencia la ha maltratado:  Padrastro</v>
      </c>
      <c r="M505" s="21" t="str">
        <f t="shared" si="95"/>
        <v>N</v>
      </c>
      <c r="N505" s="21">
        <f t="shared" si="96"/>
        <v>1</v>
      </c>
      <c r="O505" s="21" t="str">
        <f t="shared" si="97"/>
        <v>1:3</v>
      </c>
      <c r="P505" s="21">
        <f t="shared" si="98"/>
        <v>2</v>
      </c>
      <c r="Q505" s="21" t="str">
        <f t="shared" si="99"/>
        <v>Algunas veces</v>
      </c>
      <c r="R505" s="21" t="str">
        <f t="shared" si="100"/>
        <v/>
      </c>
    </row>
    <row r="506" spans="1:18" ht="15" customHeight="1" x14ac:dyDescent="0.2">
      <c r="A506" s="24"/>
      <c r="B506" s="27"/>
      <c r="C506" s="27"/>
      <c r="D506" s="27"/>
      <c r="E506" s="30"/>
      <c r="F506" s="27"/>
      <c r="G506" s="10">
        <v>3</v>
      </c>
      <c r="H506" s="9" t="s">
        <v>45</v>
      </c>
      <c r="I506" s="33"/>
      <c r="J506" s="21">
        <f t="shared" si="92"/>
        <v>181</v>
      </c>
      <c r="K506" s="21" t="str">
        <f t="shared" si="93"/>
        <v>QI1014_DN</v>
      </c>
      <c r="L506" s="21" t="str">
        <f t="shared" si="94"/>
        <v>En los últimos 12 meses con que frecuencia la ha maltratado:  Padrastro</v>
      </c>
      <c r="M506" s="21" t="str">
        <f t="shared" si="95"/>
        <v>N</v>
      </c>
      <c r="N506" s="21">
        <f t="shared" si="96"/>
        <v>1</v>
      </c>
      <c r="O506" s="21" t="str">
        <f t="shared" si="97"/>
        <v>1:3</v>
      </c>
      <c r="P506" s="21">
        <f t="shared" si="98"/>
        <v>3</v>
      </c>
      <c r="Q506" s="21" t="str">
        <f t="shared" si="99"/>
        <v>Nunca</v>
      </c>
      <c r="R506" s="21" t="str">
        <f t="shared" si="100"/>
        <v/>
      </c>
    </row>
    <row r="507" spans="1:18" ht="15" customHeight="1" x14ac:dyDescent="0.2">
      <c r="A507" s="22">
        <v>182</v>
      </c>
      <c r="B507" s="25" t="s">
        <v>442</v>
      </c>
      <c r="C507" s="25" t="s">
        <v>443</v>
      </c>
      <c r="D507" s="25" t="s">
        <v>12</v>
      </c>
      <c r="E507" s="28">
        <v>1</v>
      </c>
      <c r="F507" s="25" t="s">
        <v>394</v>
      </c>
      <c r="G507" s="10">
        <v>1</v>
      </c>
      <c r="H507" s="9" t="s">
        <v>119</v>
      </c>
      <c r="I507" s="31"/>
      <c r="J507" s="21">
        <f t="shared" si="92"/>
        <v>182</v>
      </c>
      <c r="K507" s="21" t="str">
        <f t="shared" si="93"/>
        <v>QI1014_EN</v>
      </c>
      <c r="L507" s="21" t="str">
        <f t="shared" si="94"/>
        <v>En los últimos 12 meses con que frecuencia la ha maltratado:  Hermana</v>
      </c>
      <c r="M507" s="21" t="str">
        <f t="shared" si="95"/>
        <v>N</v>
      </c>
      <c r="N507" s="21">
        <f t="shared" si="96"/>
        <v>1</v>
      </c>
      <c r="O507" s="21" t="str">
        <f t="shared" si="97"/>
        <v>1:3</v>
      </c>
      <c r="P507" s="21">
        <f t="shared" si="98"/>
        <v>1</v>
      </c>
      <c r="Q507" s="21" t="str">
        <f t="shared" si="99"/>
        <v>Mucha frecuencia</v>
      </c>
      <c r="R507" s="21" t="str">
        <f t="shared" si="100"/>
        <v/>
      </c>
    </row>
    <row r="508" spans="1:18" ht="15" customHeight="1" x14ac:dyDescent="0.2">
      <c r="A508" s="23"/>
      <c r="B508" s="26"/>
      <c r="C508" s="26"/>
      <c r="D508" s="26"/>
      <c r="E508" s="29"/>
      <c r="F508" s="26"/>
      <c r="G508" s="10">
        <v>2</v>
      </c>
      <c r="H508" s="9" t="s">
        <v>44</v>
      </c>
      <c r="I508" s="32"/>
      <c r="J508" s="21">
        <f t="shared" si="92"/>
        <v>182</v>
      </c>
      <c r="K508" s="21" t="str">
        <f t="shared" si="93"/>
        <v>QI1014_EN</v>
      </c>
      <c r="L508" s="21" t="str">
        <f t="shared" si="94"/>
        <v>En los últimos 12 meses con que frecuencia la ha maltratado:  Hermana</v>
      </c>
      <c r="M508" s="21" t="str">
        <f t="shared" si="95"/>
        <v>N</v>
      </c>
      <c r="N508" s="21">
        <f t="shared" si="96"/>
        <v>1</v>
      </c>
      <c r="O508" s="21" t="str">
        <f t="shared" si="97"/>
        <v>1:3</v>
      </c>
      <c r="P508" s="21">
        <f t="shared" si="98"/>
        <v>2</v>
      </c>
      <c r="Q508" s="21" t="str">
        <f t="shared" si="99"/>
        <v>Algunas veces</v>
      </c>
      <c r="R508" s="21" t="str">
        <f t="shared" si="100"/>
        <v/>
      </c>
    </row>
    <row r="509" spans="1:18" ht="15" customHeight="1" x14ac:dyDescent="0.2">
      <c r="A509" s="24"/>
      <c r="B509" s="27"/>
      <c r="C509" s="27"/>
      <c r="D509" s="27"/>
      <c r="E509" s="30"/>
      <c r="F509" s="27"/>
      <c r="G509" s="10">
        <v>3</v>
      </c>
      <c r="H509" s="9" t="s">
        <v>45</v>
      </c>
      <c r="I509" s="33"/>
      <c r="J509" s="21">
        <f t="shared" si="92"/>
        <v>182</v>
      </c>
      <c r="K509" s="21" t="str">
        <f t="shared" si="93"/>
        <v>QI1014_EN</v>
      </c>
      <c r="L509" s="21" t="str">
        <f t="shared" si="94"/>
        <v>En los últimos 12 meses con que frecuencia la ha maltratado:  Hermana</v>
      </c>
      <c r="M509" s="21" t="str">
        <f t="shared" si="95"/>
        <v>N</v>
      </c>
      <c r="N509" s="21">
        <f t="shared" si="96"/>
        <v>1</v>
      </c>
      <c r="O509" s="21" t="str">
        <f t="shared" si="97"/>
        <v>1:3</v>
      </c>
      <c r="P509" s="21">
        <f t="shared" si="98"/>
        <v>3</v>
      </c>
      <c r="Q509" s="21" t="str">
        <f t="shared" si="99"/>
        <v>Nunca</v>
      </c>
      <c r="R509" s="21" t="str">
        <f t="shared" si="100"/>
        <v/>
      </c>
    </row>
    <row r="510" spans="1:18" ht="15" customHeight="1" x14ac:dyDescent="0.2">
      <c r="A510" s="22">
        <v>183</v>
      </c>
      <c r="B510" s="25" t="s">
        <v>444</v>
      </c>
      <c r="C510" s="25" t="s">
        <v>445</v>
      </c>
      <c r="D510" s="25" t="s">
        <v>12</v>
      </c>
      <c r="E510" s="28">
        <v>1</v>
      </c>
      <c r="F510" s="25" t="s">
        <v>394</v>
      </c>
      <c r="G510" s="10">
        <v>1</v>
      </c>
      <c r="H510" s="9" t="s">
        <v>119</v>
      </c>
      <c r="I510" s="31"/>
      <c r="J510" s="21">
        <f t="shared" si="92"/>
        <v>183</v>
      </c>
      <c r="K510" s="21" t="str">
        <f t="shared" si="93"/>
        <v>QI1014_FN</v>
      </c>
      <c r="L510" s="21" t="str">
        <f t="shared" si="94"/>
        <v>En los últimos 12 meses con que frecuencia la ha maltratado:  Hermano</v>
      </c>
      <c r="M510" s="21" t="str">
        <f t="shared" si="95"/>
        <v>N</v>
      </c>
      <c r="N510" s="21">
        <f t="shared" si="96"/>
        <v>1</v>
      </c>
      <c r="O510" s="21" t="str">
        <f t="shared" si="97"/>
        <v>1:3</v>
      </c>
      <c r="P510" s="21">
        <f t="shared" si="98"/>
        <v>1</v>
      </c>
      <c r="Q510" s="21" t="str">
        <f t="shared" si="99"/>
        <v>Mucha frecuencia</v>
      </c>
      <c r="R510" s="21" t="str">
        <f t="shared" si="100"/>
        <v/>
      </c>
    </row>
    <row r="511" spans="1:18" ht="15" customHeight="1" x14ac:dyDescent="0.2">
      <c r="A511" s="23"/>
      <c r="B511" s="26"/>
      <c r="C511" s="26"/>
      <c r="D511" s="26"/>
      <c r="E511" s="29"/>
      <c r="F511" s="26"/>
      <c r="G511" s="10">
        <v>2</v>
      </c>
      <c r="H511" s="9" t="s">
        <v>44</v>
      </c>
      <c r="I511" s="32"/>
      <c r="J511" s="21">
        <f t="shared" si="92"/>
        <v>183</v>
      </c>
      <c r="K511" s="21" t="str">
        <f t="shared" si="93"/>
        <v>QI1014_FN</v>
      </c>
      <c r="L511" s="21" t="str">
        <f t="shared" si="94"/>
        <v>En los últimos 12 meses con que frecuencia la ha maltratado:  Hermano</v>
      </c>
      <c r="M511" s="21" t="str">
        <f t="shared" si="95"/>
        <v>N</v>
      </c>
      <c r="N511" s="21">
        <f t="shared" si="96"/>
        <v>1</v>
      </c>
      <c r="O511" s="21" t="str">
        <f t="shared" si="97"/>
        <v>1:3</v>
      </c>
      <c r="P511" s="21">
        <f t="shared" si="98"/>
        <v>2</v>
      </c>
      <c r="Q511" s="21" t="str">
        <f t="shared" si="99"/>
        <v>Algunas veces</v>
      </c>
      <c r="R511" s="21" t="str">
        <f t="shared" si="100"/>
        <v/>
      </c>
    </row>
    <row r="512" spans="1:18" ht="15" customHeight="1" x14ac:dyDescent="0.2">
      <c r="A512" s="24"/>
      <c r="B512" s="27"/>
      <c r="C512" s="27"/>
      <c r="D512" s="27"/>
      <c r="E512" s="30"/>
      <c r="F512" s="27"/>
      <c r="G512" s="10">
        <v>3</v>
      </c>
      <c r="H512" s="9" t="s">
        <v>45</v>
      </c>
      <c r="I512" s="33"/>
      <c r="J512" s="21">
        <f t="shared" si="92"/>
        <v>183</v>
      </c>
      <c r="K512" s="21" t="str">
        <f t="shared" si="93"/>
        <v>QI1014_FN</v>
      </c>
      <c r="L512" s="21" t="str">
        <f t="shared" si="94"/>
        <v>En los últimos 12 meses con que frecuencia la ha maltratado:  Hermano</v>
      </c>
      <c r="M512" s="21" t="str">
        <f t="shared" si="95"/>
        <v>N</v>
      </c>
      <c r="N512" s="21">
        <f t="shared" si="96"/>
        <v>1</v>
      </c>
      <c r="O512" s="21" t="str">
        <f t="shared" si="97"/>
        <v>1:3</v>
      </c>
      <c r="P512" s="21">
        <f t="shared" si="98"/>
        <v>3</v>
      </c>
      <c r="Q512" s="21" t="str">
        <f t="shared" si="99"/>
        <v>Nunca</v>
      </c>
      <c r="R512" s="21" t="str">
        <f t="shared" si="100"/>
        <v/>
      </c>
    </row>
    <row r="513" spans="1:18" ht="15" customHeight="1" x14ac:dyDescent="0.2">
      <c r="A513" s="22">
        <v>184</v>
      </c>
      <c r="B513" s="25" t="s">
        <v>446</v>
      </c>
      <c r="C513" s="25" t="s">
        <v>447</v>
      </c>
      <c r="D513" s="25" t="s">
        <v>12</v>
      </c>
      <c r="E513" s="28">
        <v>1</v>
      </c>
      <c r="F513" s="25" t="s">
        <v>394</v>
      </c>
      <c r="G513" s="10">
        <v>1</v>
      </c>
      <c r="H513" s="9" t="s">
        <v>119</v>
      </c>
      <c r="I513" s="31"/>
      <c r="J513" s="21">
        <f t="shared" si="92"/>
        <v>184</v>
      </c>
      <c r="K513" s="21" t="str">
        <f t="shared" si="93"/>
        <v>QI1014_GN</v>
      </c>
      <c r="L513" s="21" t="str">
        <f t="shared" si="94"/>
        <v>En los últimos 12 meses con que frecuencia la ha maltratado: Hija</v>
      </c>
      <c r="M513" s="21" t="str">
        <f t="shared" si="95"/>
        <v>N</v>
      </c>
      <c r="N513" s="21">
        <f t="shared" si="96"/>
        <v>1</v>
      </c>
      <c r="O513" s="21" t="str">
        <f t="shared" si="97"/>
        <v>1:3</v>
      </c>
      <c r="P513" s="21">
        <f t="shared" si="98"/>
        <v>1</v>
      </c>
      <c r="Q513" s="21" t="str">
        <f t="shared" si="99"/>
        <v>Mucha frecuencia</v>
      </c>
      <c r="R513" s="21" t="str">
        <f t="shared" si="100"/>
        <v/>
      </c>
    </row>
    <row r="514" spans="1:18" ht="15" customHeight="1" x14ac:dyDescent="0.2">
      <c r="A514" s="23"/>
      <c r="B514" s="26"/>
      <c r="C514" s="26"/>
      <c r="D514" s="26"/>
      <c r="E514" s="29"/>
      <c r="F514" s="26"/>
      <c r="G514" s="10">
        <v>2</v>
      </c>
      <c r="H514" s="9" t="s">
        <v>44</v>
      </c>
      <c r="I514" s="32"/>
      <c r="J514" s="21">
        <f t="shared" si="92"/>
        <v>184</v>
      </c>
      <c r="K514" s="21" t="str">
        <f t="shared" si="93"/>
        <v>QI1014_GN</v>
      </c>
      <c r="L514" s="21" t="str">
        <f t="shared" si="94"/>
        <v>En los últimos 12 meses con que frecuencia la ha maltratado: Hija</v>
      </c>
      <c r="M514" s="21" t="str">
        <f t="shared" si="95"/>
        <v>N</v>
      </c>
      <c r="N514" s="21">
        <f t="shared" si="96"/>
        <v>1</v>
      </c>
      <c r="O514" s="21" t="str">
        <f t="shared" si="97"/>
        <v>1:3</v>
      </c>
      <c r="P514" s="21">
        <f t="shared" si="98"/>
        <v>2</v>
      </c>
      <c r="Q514" s="21" t="str">
        <f t="shared" si="99"/>
        <v>Algunas veces</v>
      </c>
      <c r="R514" s="21" t="str">
        <f t="shared" si="100"/>
        <v/>
      </c>
    </row>
    <row r="515" spans="1:18" ht="15" customHeight="1" x14ac:dyDescent="0.2">
      <c r="A515" s="24"/>
      <c r="B515" s="27"/>
      <c r="C515" s="27"/>
      <c r="D515" s="27"/>
      <c r="E515" s="30"/>
      <c r="F515" s="27"/>
      <c r="G515" s="10">
        <v>3</v>
      </c>
      <c r="H515" s="9" t="s">
        <v>45</v>
      </c>
      <c r="I515" s="33"/>
      <c r="J515" s="21">
        <f t="shared" si="92"/>
        <v>184</v>
      </c>
      <c r="K515" s="21" t="str">
        <f t="shared" si="93"/>
        <v>QI1014_GN</v>
      </c>
      <c r="L515" s="21" t="str">
        <f t="shared" si="94"/>
        <v>En los últimos 12 meses con que frecuencia la ha maltratado: Hija</v>
      </c>
      <c r="M515" s="21" t="str">
        <f t="shared" si="95"/>
        <v>N</v>
      </c>
      <c r="N515" s="21">
        <f t="shared" si="96"/>
        <v>1</v>
      </c>
      <c r="O515" s="21" t="str">
        <f t="shared" si="97"/>
        <v>1:3</v>
      </c>
      <c r="P515" s="21">
        <f t="shared" si="98"/>
        <v>3</v>
      </c>
      <c r="Q515" s="21" t="str">
        <f t="shared" si="99"/>
        <v>Nunca</v>
      </c>
      <c r="R515" s="21" t="str">
        <f t="shared" si="100"/>
        <v/>
      </c>
    </row>
    <row r="516" spans="1:18" ht="15" customHeight="1" x14ac:dyDescent="0.2">
      <c r="A516" s="22">
        <v>185</v>
      </c>
      <c r="B516" s="25" t="s">
        <v>448</v>
      </c>
      <c r="C516" s="25" t="s">
        <v>449</v>
      </c>
      <c r="D516" s="25" t="s">
        <v>12</v>
      </c>
      <c r="E516" s="28">
        <v>1</v>
      </c>
      <c r="F516" s="25" t="s">
        <v>394</v>
      </c>
      <c r="G516" s="10">
        <v>1</v>
      </c>
      <c r="H516" s="9" t="s">
        <v>119</v>
      </c>
      <c r="I516" s="31"/>
      <c r="J516" s="21">
        <f t="shared" si="92"/>
        <v>185</v>
      </c>
      <c r="K516" s="21" t="str">
        <f t="shared" si="93"/>
        <v>QI1014_HN</v>
      </c>
      <c r="L516" s="21" t="str">
        <f t="shared" si="94"/>
        <v>En los últimos 12 meses con que frecuencia la ha maltratado: Hijo</v>
      </c>
      <c r="M516" s="21" t="str">
        <f t="shared" si="95"/>
        <v>N</v>
      </c>
      <c r="N516" s="21">
        <f t="shared" si="96"/>
        <v>1</v>
      </c>
      <c r="O516" s="21" t="str">
        <f t="shared" si="97"/>
        <v>1:3</v>
      </c>
      <c r="P516" s="21">
        <f t="shared" si="98"/>
        <v>1</v>
      </c>
      <c r="Q516" s="21" t="str">
        <f t="shared" si="99"/>
        <v>Mucha frecuencia</v>
      </c>
      <c r="R516" s="21" t="str">
        <f t="shared" si="100"/>
        <v/>
      </c>
    </row>
    <row r="517" spans="1:18" ht="15" customHeight="1" x14ac:dyDescent="0.2">
      <c r="A517" s="23"/>
      <c r="B517" s="26"/>
      <c r="C517" s="26"/>
      <c r="D517" s="26"/>
      <c r="E517" s="29"/>
      <c r="F517" s="26"/>
      <c r="G517" s="10">
        <v>2</v>
      </c>
      <c r="H517" s="9" t="s">
        <v>44</v>
      </c>
      <c r="I517" s="32"/>
      <c r="J517" s="21">
        <f t="shared" si="92"/>
        <v>185</v>
      </c>
      <c r="K517" s="21" t="str">
        <f t="shared" si="93"/>
        <v>QI1014_HN</v>
      </c>
      <c r="L517" s="21" t="str">
        <f t="shared" si="94"/>
        <v>En los últimos 12 meses con que frecuencia la ha maltratado: Hijo</v>
      </c>
      <c r="M517" s="21" t="str">
        <f t="shared" si="95"/>
        <v>N</v>
      </c>
      <c r="N517" s="21">
        <f t="shared" si="96"/>
        <v>1</v>
      </c>
      <c r="O517" s="21" t="str">
        <f t="shared" si="97"/>
        <v>1:3</v>
      </c>
      <c r="P517" s="21">
        <f t="shared" si="98"/>
        <v>2</v>
      </c>
      <c r="Q517" s="21" t="str">
        <f t="shared" si="99"/>
        <v>Algunas veces</v>
      </c>
      <c r="R517" s="21" t="str">
        <f t="shared" si="100"/>
        <v/>
      </c>
    </row>
    <row r="518" spans="1:18" ht="15" customHeight="1" x14ac:dyDescent="0.2">
      <c r="A518" s="24"/>
      <c r="B518" s="27"/>
      <c r="C518" s="27"/>
      <c r="D518" s="27"/>
      <c r="E518" s="30"/>
      <c r="F518" s="27"/>
      <c r="G518" s="10">
        <v>3</v>
      </c>
      <c r="H518" s="9" t="s">
        <v>45</v>
      </c>
      <c r="I518" s="33"/>
      <c r="J518" s="21">
        <f t="shared" si="92"/>
        <v>185</v>
      </c>
      <c r="K518" s="21" t="str">
        <f t="shared" si="93"/>
        <v>QI1014_HN</v>
      </c>
      <c r="L518" s="21" t="str">
        <f t="shared" si="94"/>
        <v>En los últimos 12 meses con que frecuencia la ha maltratado: Hijo</v>
      </c>
      <c r="M518" s="21" t="str">
        <f t="shared" si="95"/>
        <v>N</v>
      </c>
      <c r="N518" s="21">
        <f t="shared" si="96"/>
        <v>1</v>
      </c>
      <c r="O518" s="21" t="str">
        <f t="shared" si="97"/>
        <v>1:3</v>
      </c>
      <c r="P518" s="21">
        <f t="shared" si="98"/>
        <v>3</v>
      </c>
      <c r="Q518" s="21" t="str">
        <f t="shared" si="99"/>
        <v>Nunca</v>
      </c>
      <c r="R518" s="21" t="str">
        <f t="shared" si="100"/>
        <v/>
      </c>
    </row>
    <row r="519" spans="1:18" ht="15" customHeight="1" x14ac:dyDescent="0.2">
      <c r="A519" s="22">
        <v>186</v>
      </c>
      <c r="B519" s="25" t="s">
        <v>450</v>
      </c>
      <c r="C519" s="25" t="s">
        <v>451</v>
      </c>
      <c r="D519" s="25" t="s">
        <v>12</v>
      </c>
      <c r="E519" s="28">
        <v>1</v>
      </c>
      <c r="F519" s="25" t="s">
        <v>394</v>
      </c>
      <c r="G519" s="10">
        <v>1</v>
      </c>
      <c r="H519" s="9" t="s">
        <v>119</v>
      </c>
      <c r="I519" s="31"/>
      <c r="J519" s="21">
        <f t="shared" si="92"/>
        <v>186</v>
      </c>
      <c r="K519" s="21" t="str">
        <f t="shared" si="93"/>
        <v>QI1014_IN</v>
      </c>
      <c r="L519" s="21" t="str">
        <f t="shared" si="94"/>
        <v>En los últimos 12 meses con que frecuencia la ha maltratado:  Ex-esposo/ex-compañero</v>
      </c>
      <c r="M519" s="21" t="str">
        <f t="shared" si="95"/>
        <v>N</v>
      </c>
      <c r="N519" s="21">
        <f t="shared" si="96"/>
        <v>1</v>
      </c>
      <c r="O519" s="21" t="str">
        <f t="shared" si="97"/>
        <v>1:3</v>
      </c>
      <c r="P519" s="21">
        <f t="shared" si="98"/>
        <v>1</v>
      </c>
      <c r="Q519" s="21" t="str">
        <f t="shared" si="99"/>
        <v>Mucha frecuencia</v>
      </c>
      <c r="R519" s="21" t="str">
        <f t="shared" si="100"/>
        <v/>
      </c>
    </row>
    <row r="520" spans="1:18" ht="15" customHeight="1" x14ac:dyDescent="0.2">
      <c r="A520" s="23"/>
      <c r="B520" s="26"/>
      <c r="C520" s="26"/>
      <c r="D520" s="26"/>
      <c r="E520" s="29"/>
      <c r="F520" s="26"/>
      <c r="G520" s="10">
        <v>2</v>
      </c>
      <c r="H520" s="9" t="s">
        <v>44</v>
      </c>
      <c r="I520" s="32"/>
      <c r="J520" s="21">
        <f t="shared" si="92"/>
        <v>186</v>
      </c>
      <c r="K520" s="21" t="str">
        <f t="shared" si="93"/>
        <v>QI1014_IN</v>
      </c>
      <c r="L520" s="21" t="str">
        <f t="shared" si="94"/>
        <v>En los últimos 12 meses con que frecuencia la ha maltratado:  Ex-esposo/ex-compañero</v>
      </c>
      <c r="M520" s="21" t="str">
        <f t="shared" si="95"/>
        <v>N</v>
      </c>
      <c r="N520" s="21">
        <f t="shared" si="96"/>
        <v>1</v>
      </c>
      <c r="O520" s="21" t="str">
        <f t="shared" si="97"/>
        <v>1:3</v>
      </c>
      <c r="P520" s="21">
        <f t="shared" si="98"/>
        <v>2</v>
      </c>
      <c r="Q520" s="21" t="str">
        <f t="shared" si="99"/>
        <v>Algunas veces</v>
      </c>
      <c r="R520" s="21" t="str">
        <f t="shared" si="100"/>
        <v/>
      </c>
    </row>
    <row r="521" spans="1:18" ht="15" customHeight="1" x14ac:dyDescent="0.2">
      <c r="A521" s="24"/>
      <c r="B521" s="27"/>
      <c r="C521" s="27"/>
      <c r="D521" s="27"/>
      <c r="E521" s="30"/>
      <c r="F521" s="27"/>
      <c r="G521" s="10">
        <v>3</v>
      </c>
      <c r="H521" s="9" t="s">
        <v>45</v>
      </c>
      <c r="I521" s="33"/>
      <c r="J521" s="21">
        <f t="shared" si="92"/>
        <v>186</v>
      </c>
      <c r="K521" s="21" t="str">
        <f t="shared" si="93"/>
        <v>QI1014_IN</v>
      </c>
      <c r="L521" s="21" t="str">
        <f t="shared" si="94"/>
        <v>En los últimos 12 meses con que frecuencia la ha maltratado:  Ex-esposo/ex-compañero</v>
      </c>
      <c r="M521" s="21" t="str">
        <f t="shared" si="95"/>
        <v>N</v>
      </c>
      <c r="N521" s="21">
        <f t="shared" si="96"/>
        <v>1</v>
      </c>
      <c r="O521" s="21" t="str">
        <f t="shared" si="97"/>
        <v>1:3</v>
      </c>
      <c r="P521" s="21">
        <f t="shared" si="98"/>
        <v>3</v>
      </c>
      <c r="Q521" s="21" t="str">
        <f t="shared" si="99"/>
        <v>Nunca</v>
      </c>
      <c r="R521" s="21" t="str">
        <f t="shared" si="100"/>
        <v/>
      </c>
    </row>
    <row r="522" spans="1:18" ht="15" customHeight="1" x14ac:dyDescent="0.2">
      <c r="A522" s="22">
        <v>187</v>
      </c>
      <c r="B522" s="25" t="s">
        <v>452</v>
      </c>
      <c r="C522" s="25" t="s">
        <v>453</v>
      </c>
      <c r="D522" s="25" t="s">
        <v>12</v>
      </c>
      <c r="E522" s="28">
        <v>1</v>
      </c>
      <c r="F522" s="25" t="s">
        <v>394</v>
      </c>
      <c r="G522" s="10">
        <v>1</v>
      </c>
      <c r="H522" s="9" t="s">
        <v>119</v>
      </c>
      <c r="I522" s="31"/>
      <c r="J522" s="21">
        <f t="shared" si="92"/>
        <v>187</v>
      </c>
      <c r="K522" s="21" t="str">
        <f t="shared" si="93"/>
        <v>QI1014_JN</v>
      </c>
      <c r="L522" s="21" t="str">
        <f t="shared" si="94"/>
        <v>En los últimos 12 meses con que frecuencia la ha maltratado:  Suegra</v>
      </c>
      <c r="M522" s="21" t="str">
        <f t="shared" si="95"/>
        <v>N</v>
      </c>
      <c r="N522" s="21">
        <f t="shared" si="96"/>
        <v>1</v>
      </c>
      <c r="O522" s="21" t="str">
        <f t="shared" si="97"/>
        <v>1:3</v>
      </c>
      <c r="P522" s="21">
        <f t="shared" si="98"/>
        <v>1</v>
      </c>
      <c r="Q522" s="21" t="str">
        <f t="shared" si="99"/>
        <v>Mucha frecuencia</v>
      </c>
      <c r="R522" s="21" t="str">
        <f t="shared" si="100"/>
        <v/>
      </c>
    </row>
    <row r="523" spans="1:18" ht="15" customHeight="1" x14ac:dyDescent="0.2">
      <c r="A523" s="23"/>
      <c r="B523" s="26"/>
      <c r="C523" s="26"/>
      <c r="D523" s="26"/>
      <c r="E523" s="29"/>
      <c r="F523" s="26"/>
      <c r="G523" s="10">
        <v>2</v>
      </c>
      <c r="H523" s="9" t="s">
        <v>44</v>
      </c>
      <c r="I523" s="32"/>
      <c r="J523" s="21">
        <f t="shared" si="92"/>
        <v>187</v>
      </c>
      <c r="K523" s="21" t="str">
        <f t="shared" si="93"/>
        <v>QI1014_JN</v>
      </c>
      <c r="L523" s="21" t="str">
        <f t="shared" si="94"/>
        <v>En los últimos 12 meses con que frecuencia la ha maltratado:  Suegra</v>
      </c>
      <c r="M523" s="21" t="str">
        <f t="shared" si="95"/>
        <v>N</v>
      </c>
      <c r="N523" s="21">
        <f t="shared" si="96"/>
        <v>1</v>
      </c>
      <c r="O523" s="21" t="str">
        <f t="shared" si="97"/>
        <v>1:3</v>
      </c>
      <c r="P523" s="21">
        <f t="shared" si="98"/>
        <v>2</v>
      </c>
      <c r="Q523" s="21" t="str">
        <f t="shared" si="99"/>
        <v>Algunas veces</v>
      </c>
      <c r="R523" s="21" t="str">
        <f t="shared" si="100"/>
        <v/>
      </c>
    </row>
    <row r="524" spans="1:18" ht="15" customHeight="1" x14ac:dyDescent="0.2">
      <c r="A524" s="24"/>
      <c r="B524" s="27"/>
      <c r="C524" s="27"/>
      <c r="D524" s="27"/>
      <c r="E524" s="30"/>
      <c r="F524" s="27"/>
      <c r="G524" s="10">
        <v>3</v>
      </c>
      <c r="H524" s="9" t="s">
        <v>45</v>
      </c>
      <c r="I524" s="33"/>
      <c r="J524" s="21">
        <f t="shared" si="92"/>
        <v>187</v>
      </c>
      <c r="K524" s="21" t="str">
        <f t="shared" si="93"/>
        <v>QI1014_JN</v>
      </c>
      <c r="L524" s="21" t="str">
        <f t="shared" si="94"/>
        <v>En los últimos 12 meses con que frecuencia la ha maltratado:  Suegra</v>
      </c>
      <c r="M524" s="21" t="str">
        <f t="shared" si="95"/>
        <v>N</v>
      </c>
      <c r="N524" s="21">
        <f t="shared" si="96"/>
        <v>1</v>
      </c>
      <c r="O524" s="21" t="str">
        <f t="shared" si="97"/>
        <v>1:3</v>
      </c>
      <c r="P524" s="21">
        <f t="shared" si="98"/>
        <v>3</v>
      </c>
      <c r="Q524" s="21" t="str">
        <f t="shared" si="99"/>
        <v>Nunca</v>
      </c>
      <c r="R524" s="21" t="str">
        <f t="shared" si="100"/>
        <v/>
      </c>
    </row>
    <row r="525" spans="1:18" ht="15" customHeight="1" x14ac:dyDescent="0.2">
      <c r="A525" s="22">
        <v>188</v>
      </c>
      <c r="B525" s="25" t="s">
        <v>454</v>
      </c>
      <c r="C525" s="25" t="s">
        <v>455</v>
      </c>
      <c r="D525" s="25" t="s">
        <v>12</v>
      </c>
      <c r="E525" s="28">
        <v>1</v>
      </c>
      <c r="F525" s="25" t="s">
        <v>394</v>
      </c>
      <c r="G525" s="10">
        <v>1</v>
      </c>
      <c r="H525" s="9" t="s">
        <v>119</v>
      </c>
      <c r="I525" s="31"/>
      <c r="J525" s="21">
        <f t="shared" si="92"/>
        <v>188</v>
      </c>
      <c r="K525" s="21" t="str">
        <f t="shared" si="93"/>
        <v>QI1014_KN</v>
      </c>
      <c r="L525" s="21" t="str">
        <f t="shared" si="94"/>
        <v>En los últimos 12 meses con que frecuencia la ha maltratado:  Suegro</v>
      </c>
      <c r="M525" s="21" t="str">
        <f t="shared" si="95"/>
        <v>N</v>
      </c>
      <c r="N525" s="21">
        <f t="shared" si="96"/>
        <v>1</v>
      </c>
      <c r="O525" s="21" t="str">
        <f t="shared" si="97"/>
        <v>1:3</v>
      </c>
      <c r="P525" s="21">
        <f t="shared" si="98"/>
        <v>1</v>
      </c>
      <c r="Q525" s="21" t="str">
        <f t="shared" si="99"/>
        <v>Mucha frecuencia</v>
      </c>
      <c r="R525" s="21" t="str">
        <f t="shared" si="100"/>
        <v/>
      </c>
    </row>
    <row r="526" spans="1:18" ht="15" customHeight="1" x14ac:dyDescent="0.2">
      <c r="A526" s="23"/>
      <c r="B526" s="26"/>
      <c r="C526" s="26"/>
      <c r="D526" s="26"/>
      <c r="E526" s="29"/>
      <c r="F526" s="26"/>
      <c r="G526" s="10">
        <v>2</v>
      </c>
      <c r="H526" s="9" t="s">
        <v>44</v>
      </c>
      <c r="I526" s="32"/>
      <c r="J526" s="21">
        <f t="shared" si="92"/>
        <v>188</v>
      </c>
      <c r="K526" s="21" t="str">
        <f t="shared" si="93"/>
        <v>QI1014_KN</v>
      </c>
      <c r="L526" s="21" t="str">
        <f t="shared" si="94"/>
        <v>En los últimos 12 meses con que frecuencia la ha maltratado:  Suegro</v>
      </c>
      <c r="M526" s="21" t="str">
        <f t="shared" si="95"/>
        <v>N</v>
      </c>
      <c r="N526" s="21">
        <f t="shared" si="96"/>
        <v>1</v>
      </c>
      <c r="O526" s="21" t="str">
        <f t="shared" si="97"/>
        <v>1:3</v>
      </c>
      <c r="P526" s="21">
        <f t="shared" si="98"/>
        <v>2</v>
      </c>
      <c r="Q526" s="21" t="str">
        <f t="shared" si="99"/>
        <v>Algunas veces</v>
      </c>
      <c r="R526" s="21" t="str">
        <f t="shared" si="100"/>
        <v/>
      </c>
    </row>
    <row r="527" spans="1:18" ht="15" customHeight="1" x14ac:dyDescent="0.2">
      <c r="A527" s="24"/>
      <c r="B527" s="27"/>
      <c r="C527" s="27"/>
      <c r="D527" s="27"/>
      <c r="E527" s="30"/>
      <c r="F527" s="27"/>
      <c r="G527" s="10">
        <v>3</v>
      </c>
      <c r="H527" s="9" t="s">
        <v>45</v>
      </c>
      <c r="I527" s="33"/>
      <c r="J527" s="21">
        <f t="shared" si="92"/>
        <v>188</v>
      </c>
      <c r="K527" s="21" t="str">
        <f t="shared" si="93"/>
        <v>QI1014_KN</v>
      </c>
      <c r="L527" s="21" t="str">
        <f t="shared" si="94"/>
        <v>En los últimos 12 meses con que frecuencia la ha maltratado:  Suegro</v>
      </c>
      <c r="M527" s="21" t="str">
        <f t="shared" si="95"/>
        <v>N</v>
      </c>
      <c r="N527" s="21">
        <f t="shared" si="96"/>
        <v>1</v>
      </c>
      <c r="O527" s="21" t="str">
        <f t="shared" si="97"/>
        <v>1:3</v>
      </c>
      <c r="P527" s="21">
        <f t="shared" si="98"/>
        <v>3</v>
      </c>
      <c r="Q527" s="21" t="str">
        <f t="shared" si="99"/>
        <v>Nunca</v>
      </c>
      <c r="R527" s="21" t="str">
        <f t="shared" si="100"/>
        <v/>
      </c>
    </row>
    <row r="528" spans="1:18" ht="15" customHeight="1" x14ac:dyDescent="0.2">
      <c r="A528" s="22">
        <v>189</v>
      </c>
      <c r="B528" s="25" t="s">
        <v>456</v>
      </c>
      <c r="C528" s="25" t="s">
        <v>457</v>
      </c>
      <c r="D528" s="25" t="s">
        <v>12</v>
      </c>
      <c r="E528" s="28">
        <v>1</v>
      </c>
      <c r="F528" s="25" t="s">
        <v>394</v>
      </c>
      <c r="G528" s="10">
        <v>1</v>
      </c>
      <c r="H528" s="9" t="s">
        <v>119</v>
      </c>
      <c r="I528" s="31"/>
      <c r="J528" s="21">
        <f t="shared" si="92"/>
        <v>189</v>
      </c>
      <c r="K528" s="21" t="str">
        <f t="shared" si="93"/>
        <v>QI1014_LN</v>
      </c>
      <c r="L528" s="21" t="str">
        <f t="shared" si="94"/>
        <v>En los últimos 12 meses con que frecuencia la ha maltratado:  Otro familiar femenino del esposo</v>
      </c>
      <c r="M528" s="21" t="str">
        <f t="shared" si="95"/>
        <v>N</v>
      </c>
      <c r="N528" s="21">
        <f t="shared" si="96"/>
        <v>1</v>
      </c>
      <c r="O528" s="21" t="str">
        <f t="shared" si="97"/>
        <v>1:3</v>
      </c>
      <c r="P528" s="21">
        <f t="shared" si="98"/>
        <v>1</v>
      </c>
      <c r="Q528" s="21" t="str">
        <f t="shared" si="99"/>
        <v>Mucha frecuencia</v>
      </c>
      <c r="R528" s="21" t="str">
        <f t="shared" si="100"/>
        <v/>
      </c>
    </row>
    <row r="529" spans="1:18" ht="15" customHeight="1" x14ac:dyDescent="0.2">
      <c r="A529" s="23"/>
      <c r="B529" s="26"/>
      <c r="C529" s="26"/>
      <c r="D529" s="26"/>
      <c r="E529" s="29"/>
      <c r="F529" s="26"/>
      <c r="G529" s="10">
        <v>2</v>
      </c>
      <c r="H529" s="9" t="s">
        <v>44</v>
      </c>
      <c r="I529" s="32"/>
      <c r="J529" s="21">
        <f t="shared" ref="J529:J592" si="101">IF(A529="",IF(J528="","",J528),A529)</f>
        <v>189</v>
      </c>
      <c r="K529" s="21" t="str">
        <f t="shared" ref="K529:K592" si="102">IF(B529="",IF(K528="","",K528),B529)</f>
        <v>QI1014_LN</v>
      </c>
      <c r="L529" s="21" t="str">
        <f t="shared" ref="L529:L592" si="103">IF(C529="",IF(L528="","",L528),C529)</f>
        <v>En los últimos 12 meses con que frecuencia la ha maltratado:  Otro familiar femenino del esposo</v>
      </c>
      <c r="M529" s="21" t="str">
        <f t="shared" ref="M529:M592" si="104">IF(D529="",IF(M528="","",M528),D529)</f>
        <v>N</v>
      </c>
      <c r="N529" s="21">
        <f t="shared" ref="N529:N592" si="105">IF(E529="",IF(N528="","",N528),E529)</f>
        <v>1</v>
      </c>
      <c r="O529" s="21" t="str">
        <f t="shared" ref="O529:O592" si="106">IF(F529="",IF(O528="","",O528),F529)</f>
        <v>1:3</v>
      </c>
      <c r="P529" s="21">
        <f t="shared" ref="P529:P592" si="107">IF(G529="","",G529)</f>
        <v>2</v>
      </c>
      <c r="Q529" s="21" t="str">
        <f t="shared" ref="Q529:Q592" si="108">IF(H529="","",H529)</f>
        <v>Algunas veces</v>
      </c>
      <c r="R529" s="21" t="str">
        <f t="shared" ref="R529:R592" si="109">IF(I529="","",I529)</f>
        <v/>
      </c>
    </row>
    <row r="530" spans="1:18" ht="15" customHeight="1" x14ac:dyDescent="0.2">
      <c r="A530" s="24"/>
      <c r="B530" s="27"/>
      <c r="C530" s="27"/>
      <c r="D530" s="27"/>
      <c r="E530" s="30"/>
      <c r="F530" s="27"/>
      <c r="G530" s="10">
        <v>3</v>
      </c>
      <c r="H530" s="9" t="s">
        <v>45</v>
      </c>
      <c r="I530" s="33"/>
      <c r="J530" s="21">
        <f t="shared" si="101"/>
        <v>189</v>
      </c>
      <c r="K530" s="21" t="str">
        <f t="shared" si="102"/>
        <v>QI1014_LN</v>
      </c>
      <c r="L530" s="21" t="str">
        <f t="shared" si="103"/>
        <v>En los últimos 12 meses con que frecuencia la ha maltratado:  Otro familiar femenino del esposo</v>
      </c>
      <c r="M530" s="21" t="str">
        <f t="shared" si="104"/>
        <v>N</v>
      </c>
      <c r="N530" s="21">
        <f t="shared" si="105"/>
        <v>1</v>
      </c>
      <c r="O530" s="21" t="str">
        <f t="shared" si="106"/>
        <v>1:3</v>
      </c>
      <c r="P530" s="21">
        <f t="shared" si="107"/>
        <v>3</v>
      </c>
      <c r="Q530" s="21" t="str">
        <f t="shared" si="108"/>
        <v>Nunca</v>
      </c>
      <c r="R530" s="21" t="str">
        <f t="shared" si="109"/>
        <v/>
      </c>
    </row>
    <row r="531" spans="1:18" ht="15" customHeight="1" x14ac:dyDescent="0.2">
      <c r="A531" s="22">
        <v>190</v>
      </c>
      <c r="B531" s="25" t="s">
        <v>458</v>
      </c>
      <c r="C531" s="26" t="s">
        <v>459</v>
      </c>
      <c r="D531" s="25" t="s">
        <v>12</v>
      </c>
      <c r="E531" s="28">
        <v>1</v>
      </c>
      <c r="F531" s="25" t="s">
        <v>394</v>
      </c>
      <c r="G531" s="10">
        <v>1</v>
      </c>
      <c r="H531" s="13" t="s">
        <v>119</v>
      </c>
      <c r="I531" s="31"/>
      <c r="J531" s="21">
        <f t="shared" si="101"/>
        <v>190</v>
      </c>
      <c r="K531" s="21" t="str">
        <f t="shared" si="102"/>
        <v>QI1014_MN</v>
      </c>
      <c r="L531" s="21" t="str">
        <f t="shared" si="103"/>
        <v>En los últimos 12 meses con que frecuencia la ha maltratado: Otro familiar masculino del esposo</v>
      </c>
      <c r="M531" s="21" t="str">
        <f t="shared" si="104"/>
        <v>N</v>
      </c>
      <c r="N531" s="21">
        <f t="shared" si="105"/>
        <v>1</v>
      </c>
      <c r="O531" s="21" t="str">
        <f t="shared" si="106"/>
        <v>1:3</v>
      </c>
      <c r="P531" s="21">
        <f t="shared" si="107"/>
        <v>1</v>
      </c>
      <c r="Q531" s="21" t="str">
        <f t="shared" si="108"/>
        <v>Mucha frecuencia</v>
      </c>
      <c r="R531" s="21" t="str">
        <f t="shared" si="109"/>
        <v/>
      </c>
    </row>
    <row r="532" spans="1:18" ht="15" customHeight="1" x14ac:dyDescent="0.2">
      <c r="A532" s="23"/>
      <c r="B532" s="26"/>
      <c r="C532" s="26"/>
      <c r="D532" s="26"/>
      <c r="E532" s="29"/>
      <c r="F532" s="26"/>
      <c r="G532" s="10">
        <v>2</v>
      </c>
      <c r="H532" s="9" t="s">
        <v>44</v>
      </c>
      <c r="I532" s="32"/>
      <c r="J532" s="21">
        <f t="shared" si="101"/>
        <v>190</v>
      </c>
      <c r="K532" s="21" t="str">
        <f t="shared" si="102"/>
        <v>QI1014_MN</v>
      </c>
      <c r="L532" s="21" t="str">
        <f t="shared" si="103"/>
        <v>En los últimos 12 meses con que frecuencia la ha maltratado: Otro familiar masculino del esposo</v>
      </c>
      <c r="M532" s="21" t="str">
        <f t="shared" si="104"/>
        <v>N</v>
      </c>
      <c r="N532" s="21">
        <f t="shared" si="105"/>
        <v>1</v>
      </c>
      <c r="O532" s="21" t="str">
        <f t="shared" si="106"/>
        <v>1:3</v>
      </c>
      <c r="P532" s="21">
        <f t="shared" si="107"/>
        <v>2</v>
      </c>
      <c r="Q532" s="21" t="str">
        <f t="shared" si="108"/>
        <v>Algunas veces</v>
      </c>
      <c r="R532" s="21" t="str">
        <f t="shared" si="109"/>
        <v/>
      </c>
    </row>
    <row r="533" spans="1:18" ht="15" customHeight="1" x14ac:dyDescent="0.2">
      <c r="A533" s="24"/>
      <c r="B533" s="27"/>
      <c r="C533" s="27"/>
      <c r="D533" s="27"/>
      <c r="E533" s="30"/>
      <c r="F533" s="27"/>
      <c r="G533" s="10">
        <v>3</v>
      </c>
      <c r="H533" s="9" t="s">
        <v>45</v>
      </c>
      <c r="I533" s="33"/>
      <c r="J533" s="21">
        <f t="shared" si="101"/>
        <v>190</v>
      </c>
      <c r="K533" s="21" t="str">
        <f t="shared" si="102"/>
        <v>QI1014_MN</v>
      </c>
      <c r="L533" s="21" t="str">
        <f t="shared" si="103"/>
        <v>En los últimos 12 meses con que frecuencia la ha maltratado: Otro familiar masculino del esposo</v>
      </c>
      <c r="M533" s="21" t="str">
        <f t="shared" si="104"/>
        <v>N</v>
      </c>
      <c r="N533" s="21">
        <f t="shared" si="105"/>
        <v>1</v>
      </c>
      <c r="O533" s="21" t="str">
        <f t="shared" si="106"/>
        <v>1:3</v>
      </c>
      <c r="P533" s="21">
        <f t="shared" si="107"/>
        <v>3</v>
      </c>
      <c r="Q533" s="21" t="str">
        <f t="shared" si="108"/>
        <v>Nunca</v>
      </c>
      <c r="R533" s="21" t="str">
        <f t="shared" si="109"/>
        <v/>
      </c>
    </row>
    <row r="534" spans="1:18" ht="15" customHeight="1" x14ac:dyDescent="0.2">
      <c r="A534" s="22">
        <v>191</v>
      </c>
      <c r="B534" s="25" t="s">
        <v>460</v>
      </c>
      <c r="C534" s="25" t="s">
        <v>461</v>
      </c>
      <c r="D534" s="25" t="s">
        <v>12</v>
      </c>
      <c r="E534" s="28">
        <v>1</v>
      </c>
      <c r="F534" s="25" t="s">
        <v>394</v>
      </c>
      <c r="G534" s="10">
        <v>1</v>
      </c>
      <c r="H534" s="9" t="s">
        <v>119</v>
      </c>
      <c r="I534" s="31"/>
      <c r="J534" s="21">
        <f t="shared" si="101"/>
        <v>191</v>
      </c>
      <c r="K534" s="21" t="str">
        <f t="shared" si="102"/>
        <v>QI1014_NN</v>
      </c>
      <c r="L534" s="21" t="str">
        <f t="shared" si="103"/>
        <v>En los últimos 12 meses con que frecuencia la ha maltratado:  Otro pariente femenino</v>
      </c>
      <c r="M534" s="21" t="str">
        <f t="shared" si="104"/>
        <v>N</v>
      </c>
      <c r="N534" s="21">
        <f t="shared" si="105"/>
        <v>1</v>
      </c>
      <c r="O534" s="21" t="str">
        <f t="shared" si="106"/>
        <v>1:3</v>
      </c>
      <c r="P534" s="21">
        <f t="shared" si="107"/>
        <v>1</v>
      </c>
      <c r="Q534" s="21" t="str">
        <f t="shared" si="108"/>
        <v>Mucha frecuencia</v>
      </c>
      <c r="R534" s="21" t="str">
        <f t="shared" si="109"/>
        <v/>
      </c>
    </row>
    <row r="535" spans="1:18" ht="15" customHeight="1" x14ac:dyDescent="0.2">
      <c r="A535" s="23"/>
      <c r="B535" s="26"/>
      <c r="C535" s="26"/>
      <c r="D535" s="26"/>
      <c r="E535" s="29"/>
      <c r="F535" s="26"/>
      <c r="G535" s="10">
        <v>2</v>
      </c>
      <c r="H535" s="9" t="s">
        <v>44</v>
      </c>
      <c r="I535" s="32"/>
      <c r="J535" s="21">
        <f t="shared" si="101"/>
        <v>191</v>
      </c>
      <c r="K535" s="21" t="str">
        <f t="shared" si="102"/>
        <v>QI1014_NN</v>
      </c>
      <c r="L535" s="21" t="str">
        <f t="shared" si="103"/>
        <v>En los últimos 12 meses con que frecuencia la ha maltratado:  Otro pariente femenino</v>
      </c>
      <c r="M535" s="21" t="str">
        <f t="shared" si="104"/>
        <v>N</v>
      </c>
      <c r="N535" s="21">
        <f t="shared" si="105"/>
        <v>1</v>
      </c>
      <c r="O535" s="21" t="str">
        <f t="shared" si="106"/>
        <v>1:3</v>
      </c>
      <c r="P535" s="21">
        <f t="shared" si="107"/>
        <v>2</v>
      </c>
      <c r="Q535" s="21" t="str">
        <f t="shared" si="108"/>
        <v>Algunas veces</v>
      </c>
      <c r="R535" s="21" t="str">
        <f t="shared" si="109"/>
        <v/>
      </c>
    </row>
    <row r="536" spans="1:18" ht="15" customHeight="1" x14ac:dyDescent="0.2">
      <c r="A536" s="24"/>
      <c r="B536" s="27"/>
      <c r="C536" s="27"/>
      <c r="D536" s="27"/>
      <c r="E536" s="30"/>
      <c r="F536" s="27"/>
      <c r="G536" s="10">
        <v>3</v>
      </c>
      <c r="H536" s="9" t="s">
        <v>45</v>
      </c>
      <c r="I536" s="33"/>
      <c r="J536" s="21">
        <f t="shared" si="101"/>
        <v>191</v>
      </c>
      <c r="K536" s="21" t="str">
        <f t="shared" si="102"/>
        <v>QI1014_NN</v>
      </c>
      <c r="L536" s="21" t="str">
        <f t="shared" si="103"/>
        <v>En los últimos 12 meses con que frecuencia la ha maltratado:  Otro pariente femenino</v>
      </c>
      <c r="M536" s="21" t="str">
        <f t="shared" si="104"/>
        <v>N</v>
      </c>
      <c r="N536" s="21">
        <f t="shared" si="105"/>
        <v>1</v>
      </c>
      <c r="O536" s="21" t="str">
        <f t="shared" si="106"/>
        <v>1:3</v>
      </c>
      <c r="P536" s="21">
        <f t="shared" si="107"/>
        <v>3</v>
      </c>
      <c r="Q536" s="21" t="str">
        <f t="shared" si="108"/>
        <v>Nunca</v>
      </c>
      <c r="R536" s="21" t="str">
        <f t="shared" si="109"/>
        <v/>
      </c>
    </row>
    <row r="537" spans="1:18" ht="15" customHeight="1" x14ac:dyDescent="0.2">
      <c r="A537" s="22">
        <v>192</v>
      </c>
      <c r="B537" s="25" t="s">
        <v>462</v>
      </c>
      <c r="C537" s="25" t="s">
        <v>463</v>
      </c>
      <c r="D537" s="25" t="s">
        <v>12</v>
      </c>
      <c r="E537" s="28">
        <v>1</v>
      </c>
      <c r="F537" s="25" t="s">
        <v>394</v>
      </c>
      <c r="G537" s="10">
        <v>1</v>
      </c>
      <c r="H537" s="9" t="s">
        <v>119</v>
      </c>
      <c r="I537" s="31"/>
      <c r="J537" s="21">
        <f t="shared" si="101"/>
        <v>192</v>
      </c>
      <c r="K537" s="21" t="str">
        <f t="shared" si="102"/>
        <v>QI1014_ON</v>
      </c>
      <c r="L537" s="21" t="str">
        <f t="shared" si="103"/>
        <v>En los últimos 12 meses con que frecuencia la ha maltratado:  Otro pariente masculino</v>
      </c>
      <c r="M537" s="21" t="str">
        <f t="shared" si="104"/>
        <v>N</v>
      </c>
      <c r="N537" s="21">
        <f t="shared" si="105"/>
        <v>1</v>
      </c>
      <c r="O537" s="21" t="str">
        <f t="shared" si="106"/>
        <v>1:3</v>
      </c>
      <c r="P537" s="21">
        <f t="shared" si="107"/>
        <v>1</v>
      </c>
      <c r="Q537" s="21" t="str">
        <f t="shared" si="108"/>
        <v>Mucha frecuencia</v>
      </c>
      <c r="R537" s="21" t="str">
        <f t="shared" si="109"/>
        <v/>
      </c>
    </row>
    <row r="538" spans="1:18" ht="15" customHeight="1" x14ac:dyDescent="0.2">
      <c r="A538" s="23"/>
      <c r="B538" s="26"/>
      <c r="C538" s="26"/>
      <c r="D538" s="26"/>
      <c r="E538" s="29"/>
      <c r="F538" s="26"/>
      <c r="G538" s="10">
        <v>2</v>
      </c>
      <c r="H538" s="9" t="s">
        <v>44</v>
      </c>
      <c r="I538" s="32"/>
      <c r="J538" s="21">
        <f t="shared" si="101"/>
        <v>192</v>
      </c>
      <c r="K538" s="21" t="str">
        <f t="shared" si="102"/>
        <v>QI1014_ON</v>
      </c>
      <c r="L538" s="21" t="str">
        <f t="shared" si="103"/>
        <v>En los últimos 12 meses con que frecuencia la ha maltratado:  Otro pariente masculino</v>
      </c>
      <c r="M538" s="21" t="str">
        <f t="shared" si="104"/>
        <v>N</v>
      </c>
      <c r="N538" s="21">
        <f t="shared" si="105"/>
        <v>1</v>
      </c>
      <c r="O538" s="21" t="str">
        <f t="shared" si="106"/>
        <v>1:3</v>
      </c>
      <c r="P538" s="21">
        <f t="shared" si="107"/>
        <v>2</v>
      </c>
      <c r="Q538" s="21" t="str">
        <f t="shared" si="108"/>
        <v>Algunas veces</v>
      </c>
      <c r="R538" s="21" t="str">
        <f t="shared" si="109"/>
        <v/>
      </c>
    </row>
    <row r="539" spans="1:18" ht="15" customHeight="1" x14ac:dyDescent="0.2">
      <c r="A539" s="24"/>
      <c r="B539" s="27"/>
      <c r="C539" s="27"/>
      <c r="D539" s="27"/>
      <c r="E539" s="30"/>
      <c r="F539" s="27"/>
      <c r="G539" s="10">
        <v>3</v>
      </c>
      <c r="H539" s="9" t="s">
        <v>45</v>
      </c>
      <c r="I539" s="33"/>
      <c r="J539" s="21">
        <f t="shared" si="101"/>
        <v>192</v>
      </c>
      <c r="K539" s="21" t="str">
        <f t="shared" si="102"/>
        <v>QI1014_ON</v>
      </c>
      <c r="L539" s="21" t="str">
        <f t="shared" si="103"/>
        <v>En los últimos 12 meses con que frecuencia la ha maltratado:  Otro pariente masculino</v>
      </c>
      <c r="M539" s="21" t="str">
        <f t="shared" si="104"/>
        <v>N</v>
      </c>
      <c r="N539" s="21">
        <f t="shared" si="105"/>
        <v>1</v>
      </c>
      <c r="O539" s="21" t="str">
        <f t="shared" si="106"/>
        <v>1:3</v>
      </c>
      <c r="P539" s="21">
        <f t="shared" si="107"/>
        <v>3</v>
      </c>
      <c r="Q539" s="21" t="str">
        <f t="shared" si="108"/>
        <v>Nunca</v>
      </c>
      <c r="R539" s="21" t="str">
        <f t="shared" si="109"/>
        <v/>
      </c>
    </row>
    <row r="540" spans="1:18" ht="15" customHeight="1" x14ac:dyDescent="0.2">
      <c r="A540" s="22">
        <v>193</v>
      </c>
      <c r="B540" s="25" t="s">
        <v>464</v>
      </c>
      <c r="C540" s="25" t="s">
        <v>465</v>
      </c>
      <c r="D540" s="25" t="s">
        <v>12</v>
      </c>
      <c r="E540" s="28">
        <v>1</v>
      </c>
      <c r="F540" s="25" t="s">
        <v>394</v>
      </c>
      <c r="G540" s="10">
        <v>1</v>
      </c>
      <c r="H540" s="9" t="s">
        <v>119</v>
      </c>
      <c r="I540" s="31"/>
      <c r="J540" s="21">
        <f t="shared" si="101"/>
        <v>193</v>
      </c>
      <c r="K540" s="21" t="str">
        <f t="shared" si="102"/>
        <v>QI1014_PN</v>
      </c>
      <c r="L540" s="21" t="str">
        <f t="shared" si="103"/>
        <v>En los últimos 12 meses con que frecuencia la ha maltratado:  Amiga/conocida</v>
      </c>
      <c r="M540" s="21" t="str">
        <f t="shared" si="104"/>
        <v>N</v>
      </c>
      <c r="N540" s="21">
        <f t="shared" si="105"/>
        <v>1</v>
      </c>
      <c r="O540" s="21" t="str">
        <f t="shared" si="106"/>
        <v>1:3</v>
      </c>
      <c r="P540" s="21">
        <f t="shared" si="107"/>
        <v>1</v>
      </c>
      <c r="Q540" s="21" t="str">
        <f t="shared" si="108"/>
        <v>Mucha frecuencia</v>
      </c>
      <c r="R540" s="21" t="str">
        <f t="shared" si="109"/>
        <v/>
      </c>
    </row>
    <row r="541" spans="1:18" ht="15" customHeight="1" x14ac:dyDescent="0.2">
      <c r="A541" s="23"/>
      <c r="B541" s="26"/>
      <c r="C541" s="26"/>
      <c r="D541" s="26"/>
      <c r="E541" s="29"/>
      <c r="F541" s="26"/>
      <c r="G541" s="10">
        <v>2</v>
      </c>
      <c r="H541" s="9" t="s">
        <v>44</v>
      </c>
      <c r="I541" s="32"/>
      <c r="J541" s="21">
        <f t="shared" si="101"/>
        <v>193</v>
      </c>
      <c r="K541" s="21" t="str">
        <f t="shared" si="102"/>
        <v>QI1014_PN</v>
      </c>
      <c r="L541" s="21" t="str">
        <f t="shared" si="103"/>
        <v>En los últimos 12 meses con que frecuencia la ha maltratado:  Amiga/conocida</v>
      </c>
      <c r="M541" s="21" t="str">
        <f t="shared" si="104"/>
        <v>N</v>
      </c>
      <c r="N541" s="21">
        <f t="shared" si="105"/>
        <v>1</v>
      </c>
      <c r="O541" s="21" t="str">
        <f t="shared" si="106"/>
        <v>1:3</v>
      </c>
      <c r="P541" s="21">
        <f t="shared" si="107"/>
        <v>2</v>
      </c>
      <c r="Q541" s="21" t="str">
        <f t="shared" si="108"/>
        <v>Algunas veces</v>
      </c>
      <c r="R541" s="21" t="str">
        <f t="shared" si="109"/>
        <v/>
      </c>
    </row>
    <row r="542" spans="1:18" ht="15" customHeight="1" x14ac:dyDescent="0.2">
      <c r="A542" s="24"/>
      <c r="B542" s="27"/>
      <c r="C542" s="27"/>
      <c r="D542" s="27"/>
      <c r="E542" s="30"/>
      <c r="F542" s="27"/>
      <c r="G542" s="10">
        <v>3</v>
      </c>
      <c r="H542" s="9" t="s">
        <v>45</v>
      </c>
      <c r="I542" s="33"/>
      <c r="J542" s="21">
        <f t="shared" si="101"/>
        <v>193</v>
      </c>
      <c r="K542" s="21" t="str">
        <f t="shared" si="102"/>
        <v>QI1014_PN</v>
      </c>
      <c r="L542" s="21" t="str">
        <f t="shared" si="103"/>
        <v>En los últimos 12 meses con que frecuencia la ha maltratado:  Amiga/conocida</v>
      </c>
      <c r="M542" s="21" t="str">
        <f t="shared" si="104"/>
        <v>N</v>
      </c>
      <c r="N542" s="21">
        <f t="shared" si="105"/>
        <v>1</v>
      </c>
      <c r="O542" s="21" t="str">
        <f t="shared" si="106"/>
        <v>1:3</v>
      </c>
      <c r="P542" s="21">
        <f t="shared" si="107"/>
        <v>3</v>
      </c>
      <c r="Q542" s="21" t="str">
        <f t="shared" si="108"/>
        <v>Nunca</v>
      </c>
      <c r="R542" s="21" t="str">
        <f t="shared" si="109"/>
        <v/>
      </c>
    </row>
    <row r="543" spans="1:18" ht="15" customHeight="1" x14ac:dyDescent="0.2">
      <c r="A543" s="22">
        <v>194</v>
      </c>
      <c r="B543" s="25" t="s">
        <v>466</v>
      </c>
      <c r="C543" s="25" t="s">
        <v>467</v>
      </c>
      <c r="D543" s="25" t="s">
        <v>12</v>
      </c>
      <c r="E543" s="28">
        <v>1</v>
      </c>
      <c r="F543" s="25" t="s">
        <v>394</v>
      </c>
      <c r="G543" s="10">
        <v>1</v>
      </c>
      <c r="H543" s="9" t="s">
        <v>119</v>
      </c>
      <c r="I543" s="31"/>
      <c r="J543" s="21">
        <f t="shared" si="101"/>
        <v>194</v>
      </c>
      <c r="K543" s="21" t="str">
        <f t="shared" si="102"/>
        <v>QI1014_QN</v>
      </c>
      <c r="L543" s="21" t="str">
        <f t="shared" si="103"/>
        <v>En los últimos 12 meses con que frecuencia la ha maltratado:  Amigo/conocido</v>
      </c>
      <c r="M543" s="21" t="str">
        <f t="shared" si="104"/>
        <v>N</v>
      </c>
      <c r="N543" s="21">
        <f t="shared" si="105"/>
        <v>1</v>
      </c>
      <c r="O543" s="21" t="str">
        <f t="shared" si="106"/>
        <v>1:3</v>
      </c>
      <c r="P543" s="21">
        <f t="shared" si="107"/>
        <v>1</v>
      </c>
      <c r="Q543" s="21" t="str">
        <f t="shared" si="108"/>
        <v>Mucha frecuencia</v>
      </c>
      <c r="R543" s="21" t="str">
        <f t="shared" si="109"/>
        <v/>
      </c>
    </row>
    <row r="544" spans="1:18" ht="15" customHeight="1" x14ac:dyDescent="0.2">
      <c r="A544" s="23"/>
      <c r="B544" s="26"/>
      <c r="C544" s="26"/>
      <c r="D544" s="26"/>
      <c r="E544" s="29"/>
      <c r="F544" s="26"/>
      <c r="G544" s="10">
        <v>2</v>
      </c>
      <c r="H544" s="9" t="s">
        <v>44</v>
      </c>
      <c r="I544" s="32"/>
      <c r="J544" s="21">
        <f t="shared" si="101"/>
        <v>194</v>
      </c>
      <c r="K544" s="21" t="str">
        <f t="shared" si="102"/>
        <v>QI1014_QN</v>
      </c>
      <c r="L544" s="21" t="str">
        <f t="shared" si="103"/>
        <v>En los últimos 12 meses con que frecuencia la ha maltratado:  Amigo/conocido</v>
      </c>
      <c r="M544" s="21" t="str">
        <f t="shared" si="104"/>
        <v>N</v>
      </c>
      <c r="N544" s="21">
        <f t="shared" si="105"/>
        <v>1</v>
      </c>
      <c r="O544" s="21" t="str">
        <f t="shared" si="106"/>
        <v>1:3</v>
      </c>
      <c r="P544" s="21">
        <f t="shared" si="107"/>
        <v>2</v>
      </c>
      <c r="Q544" s="21" t="str">
        <f t="shared" si="108"/>
        <v>Algunas veces</v>
      </c>
      <c r="R544" s="21" t="str">
        <f t="shared" si="109"/>
        <v/>
      </c>
    </row>
    <row r="545" spans="1:18" ht="15" customHeight="1" x14ac:dyDescent="0.2">
      <c r="A545" s="24"/>
      <c r="B545" s="27"/>
      <c r="C545" s="27"/>
      <c r="D545" s="27"/>
      <c r="E545" s="30"/>
      <c r="F545" s="27"/>
      <c r="G545" s="10">
        <v>3</v>
      </c>
      <c r="H545" s="9" t="s">
        <v>45</v>
      </c>
      <c r="I545" s="33"/>
      <c r="J545" s="21">
        <f t="shared" si="101"/>
        <v>194</v>
      </c>
      <c r="K545" s="21" t="str">
        <f t="shared" si="102"/>
        <v>QI1014_QN</v>
      </c>
      <c r="L545" s="21" t="str">
        <f t="shared" si="103"/>
        <v>En los últimos 12 meses con que frecuencia la ha maltratado:  Amigo/conocido</v>
      </c>
      <c r="M545" s="21" t="str">
        <f t="shared" si="104"/>
        <v>N</v>
      </c>
      <c r="N545" s="21">
        <f t="shared" si="105"/>
        <v>1</v>
      </c>
      <c r="O545" s="21" t="str">
        <f t="shared" si="106"/>
        <v>1:3</v>
      </c>
      <c r="P545" s="21">
        <f t="shared" si="107"/>
        <v>3</v>
      </c>
      <c r="Q545" s="21" t="str">
        <f t="shared" si="108"/>
        <v>Nunca</v>
      </c>
      <c r="R545" s="21" t="str">
        <f t="shared" si="109"/>
        <v/>
      </c>
    </row>
    <row r="546" spans="1:18" ht="15" customHeight="1" x14ac:dyDescent="0.2">
      <c r="A546" s="22">
        <v>195</v>
      </c>
      <c r="B546" s="25" t="s">
        <v>468</v>
      </c>
      <c r="C546" s="25" t="s">
        <v>469</v>
      </c>
      <c r="D546" s="25" t="s">
        <v>12</v>
      </c>
      <c r="E546" s="28">
        <v>1</v>
      </c>
      <c r="F546" s="25" t="s">
        <v>394</v>
      </c>
      <c r="G546" s="10">
        <v>1</v>
      </c>
      <c r="H546" s="9" t="s">
        <v>119</v>
      </c>
      <c r="I546" s="31"/>
      <c r="J546" s="21">
        <f t="shared" si="101"/>
        <v>195</v>
      </c>
      <c r="K546" s="21" t="str">
        <f t="shared" si="102"/>
        <v>QI1014_RN</v>
      </c>
      <c r="L546" s="21" t="str">
        <f t="shared" si="103"/>
        <v>En los últimos 12 meses con que frecuencia la ha maltratado:  Maestro(a)/profesor(a)</v>
      </c>
      <c r="M546" s="21" t="str">
        <f t="shared" si="104"/>
        <v>N</v>
      </c>
      <c r="N546" s="21">
        <f t="shared" si="105"/>
        <v>1</v>
      </c>
      <c r="O546" s="21" t="str">
        <f t="shared" si="106"/>
        <v>1:3</v>
      </c>
      <c r="P546" s="21">
        <f t="shared" si="107"/>
        <v>1</v>
      </c>
      <c r="Q546" s="21" t="str">
        <f t="shared" si="108"/>
        <v>Mucha frecuencia</v>
      </c>
      <c r="R546" s="21" t="str">
        <f t="shared" si="109"/>
        <v/>
      </c>
    </row>
    <row r="547" spans="1:18" ht="15" customHeight="1" x14ac:dyDescent="0.2">
      <c r="A547" s="23"/>
      <c r="B547" s="26"/>
      <c r="C547" s="26"/>
      <c r="D547" s="26"/>
      <c r="E547" s="29"/>
      <c r="F547" s="26"/>
      <c r="G547" s="10">
        <v>2</v>
      </c>
      <c r="H547" s="9" t="s">
        <v>44</v>
      </c>
      <c r="I547" s="32"/>
      <c r="J547" s="21">
        <f t="shared" si="101"/>
        <v>195</v>
      </c>
      <c r="K547" s="21" t="str">
        <f t="shared" si="102"/>
        <v>QI1014_RN</v>
      </c>
      <c r="L547" s="21" t="str">
        <f t="shared" si="103"/>
        <v>En los últimos 12 meses con que frecuencia la ha maltratado:  Maestro(a)/profesor(a)</v>
      </c>
      <c r="M547" s="21" t="str">
        <f t="shared" si="104"/>
        <v>N</v>
      </c>
      <c r="N547" s="21">
        <f t="shared" si="105"/>
        <v>1</v>
      </c>
      <c r="O547" s="21" t="str">
        <f t="shared" si="106"/>
        <v>1:3</v>
      </c>
      <c r="P547" s="21">
        <f t="shared" si="107"/>
        <v>2</v>
      </c>
      <c r="Q547" s="21" t="str">
        <f t="shared" si="108"/>
        <v>Algunas veces</v>
      </c>
      <c r="R547" s="21" t="str">
        <f t="shared" si="109"/>
        <v/>
      </c>
    </row>
    <row r="548" spans="1:18" ht="15" customHeight="1" x14ac:dyDescent="0.2">
      <c r="A548" s="24"/>
      <c r="B548" s="27"/>
      <c r="C548" s="27"/>
      <c r="D548" s="27"/>
      <c r="E548" s="30"/>
      <c r="F548" s="27"/>
      <c r="G548" s="10">
        <v>3</v>
      </c>
      <c r="H548" s="9" t="s">
        <v>45</v>
      </c>
      <c r="I548" s="33"/>
      <c r="J548" s="21">
        <f t="shared" si="101"/>
        <v>195</v>
      </c>
      <c r="K548" s="21" t="str">
        <f t="shared" si="102"/>
        <v>QI1014_RN</v>
      </c>
      <c r="L548" s="21" t="str">
        <f t="shared" si="103"/>
        <v>En los últimos 12 meses con que frecuencia la ha maltratado:  Maestro(a)/profesor(a)</v>
      </c>
      <c r="M548" s="21" t="str">
        <f t="shared" si="104"/>
        <v>N</v>
      </c>
      <c r="N548" s="21">
        <f t="shared" si="105"/>
        <v>1</v>
      </c>
      <c r="O548" s="21" t="str">
        <f t="shared" si="106"/>
        <v>1:3</v>
      </c>
      <c r="P548" s="21">
        <f t="shared" si="107"/>
        <v>3</v>
      </c>
      <c r="Q548" s="21" t="str">
        <f t="shared" si="108"/>
        <v>Nunca</v>
      </c>
      <c r="R548" s="21" t="str">
        <f t="shared" si="109"/>
        <v/>
      </c>
    </row>
    <row r="549" spans="1:18" ht="15" customHeight="1" x14ac:dyDescent="0.2">
      <c r="A549" s="22">
        <v>196</v>
      </c>
      <c r="B549" s="25" t="s">
        <v>470</v>
      </c>
      <c r="C549" s="25" t="s">
        <v>471</v>
      </c>
      <c r="D549" s="25" t="s">
        <v>12</v>
      </c>
      <c r="E549" s="28">
        <v>1</v>
      </c>
      <c r="F549" s="25" t="s">
        <v>394</v>
      </c>
      <c r="G549" s="10">
        <v>1</v>
      </c>
      <c r="H549" s="9" t="s">
        <v>119</v>
      </c>
      <c r="I549" s="31"/>
      <c r="J549" s="21">
        <f t="shared" si="101"/>
        <v>196</v>
      </c>
      <c r="K549" s="21" t="str">
        <f t="shared" si="102"/>
        <v>QI1014_SN</v>
      </c>
      <c r="L549" s="21" t="str">
        <f t="shared" si="103"/>
        <v>En los últimos 12 meses con que frecuencia la ha maltratado:  Empleador(a)</v>
      </c>
      <c r="M549" s="21" t="str">
        <f t="shared" si="104"/>
        <v>N</v>
      </c>
      <c r="N549" s="21">
        <f t="shared" si="105"/>
        <v>1</v>
      </c>
      <c r="O549" s="21" t="str">
        <f t="shared" si="106"/>
        <v>1:3</v>
      </c>
      <c r="P549" s="21">
        <f t="shared" si="107"/>
        <v>1</v>
      </c>
      <c r="Q549" s="21" t="str">
        <f t="shared" si="108"/>
        <v>Mucha frecuencia</v>
      </c>
      <c r="R549" s="21" t="str">
        <f t="shared" si="109"/>
        <v/>
      </c>
    </row>
    <row r="550" spans="1:18" ht="15" customHeight="1" x14ac:dyDescent="0.2">
      <c r="A550" s="23"/>
      <c r="B550" s="26"/>
      <c r="C550" s="26"/>
      <c r="D550" s="26"/>
      <c r="E550" s="29"/>
      <c r="F550" s="26"/>
      <c r="G550" s="10">
        <v>2</v>
      </c>
      <c r="H550" s="9" t="s">
        <v>44</v>
      </c>
      <c r="I550" s="32"/>
      <c r="J550" s="21">
        <f t="shared" si="101"/>
        <v>196</v>
      </c>
      <c r="K550" s="21" t="str">
        <f t="shared" si="102"/>
        <v>QI1014_SN</v>
      </c>
      <c r="L550" s="21" t="str">
        <f t="shared" si="103"/>
        <v>En los últimos 12 meses con que frecuencia la ha maltratado:  Empleador(a)</v>
      </c>
      <c r="M550" s="21" t="str">
        <f t="shared" si="104"/>
        <v>N</v>
      </c>
      <c r="N550" s="21">
        <f t="shared" si="105"/>
        <v>1</v>
      </c>
      <c r="O550" s="21" t="str">
        <f t="shared" si="106"/>
        <v>1:3</v>
      </c>
      <c r="P550" s="21">
        <f t="shared" si="107"/>
        <v>2</v>
      </c>
      <c r="Q550" s="21" t="str">
        <f t="shared" si="108"/>
        <v>Algunas veces</v>
      </c>
      <c r="R550" s="21" t="str">
        <f t="shared" si="109"/>
        <v/>
      </c>
    </row>
    <row r="551" spans="1:18" ht="15" customHeight="1" x14ac:dyDescent="0.2">
      <c r="A551" s="24"/>
      <c r="B551" s="27"/>
      <c r="C551" s="27"/>
      <c r="D551" s="27"/>
      <c r="E551" s="30"/>
      <c r="F551" s="27"/>
      <c r="G551" s="10">
        <v>3</v>
      </c>
      <c r="H551" s="9" t="s">
        <v>45</v>
      </c>
      <c r="I551" s="33"/>
      <c r="J551" s="21">
        <f t="shared" si="101"/>
        <v>196</v>
      </c>
      <c r="K551" s="21" t="str">
        <f t="shared" si="102"/>
        <v>QI1014_SN</v>
      </c>
      <c r="L551" s="21" t="str">
        <f t="shared" si="103"/>
        <v>En los últimos 12 meses con que frecuencia la ha maltratado:  Empleador(a)</v>
      </c>
      <c r="M551" s="21" t="str">
        <f t="shared" si="104"/>
        <v>N</v>
      </c>
      <c r="N551" s="21">
        <f t="shared" si="105"/>
        <v>1</v>
      </c>
      <c r="O551" s="21" t="str">
        <f t="shared" si="106"/>
        <v>1:3</v>
      </c>
      <c r="P551" s="21">
        <f t="shared" si="107"/>
        <v>3</v>
      </c>
      <c r="Q551" s="21" t="str">
        <f t="shared" si="108"/>
        <v>Nunca</v>
      </c>
      <c r="R551" s="21" t="str">
        <f t="shared" si="109"/>
        <v/>
      </c>
    </row>
    <row r="552" spans="1:18" ht="15" customHeight="1" x14ac:dyDescent="0.2">
      <c r="A552" s="22">
        <v>197</v>
      </c>
      <c r="B552" s="25" t="s">
        <v>472</v>
      </c>
      <c r="C552" s="25" t="s">
        <v>473</v>
      </c>
      <c r="D552" s="25" t="s">
        <v>12</v>
      </c>
      <c r="E552" s="28">
        <v>1</v>
      </c>
      <c r="F552" s="25" t="s">
        <v>394</v>
      </c>
      <c r="G552" s="10">
        <v>1</v>
      </c>
      <c r="H552" s="9" t="s">
        <v>119</v>
      </c>
      <c r="I552" s="31"/>
      <c r="J552" s="21">
        <f t="shared" si="101"/>
        <v>197</v>
      </c>
      <c r="K552" s="21" t="str">
        <f t="shared" si="102"/>
        <v>QI1014_TN</v>
      </c>
      <c r="L552" s="21" t="str">
        <f t="shared" si="103"/>
        <v>En los últimos 12 meses con que frecuencia la ha maltratado:  Extraño(a)</v>
      </c>
      <c r="M552" s="21" t="str">
        <f t="shared" si="104"/>
        <v>N</v>
      </c>
      <c r="N552" s="21">
        <f t="shared" si="105"/>
        <v>1</v>
      </c>
      <c r="O552" s="21" t="str">
        <f t="shared" si="106"/>
        <v>1:3</v>
      </c>
      <c r="P552" s="21">
        <f t="shared" si="107"/>
        <v>1</v>
      </c>
      <c r="Q552" s="21" t="str">
        <f t="shared" si="108"/>
        <v>Mucha frecuencia</v>
      </c>
      <c r="R552" s="21" t="str">
        <f t="shared" si="109"/>
        <v/>
      </c>
    </row>
    <row r="553" spans="1:18" ht="15" customHeight="1" x14ac:dyDescent="0.2">
      <c r="A553" s="23"/>
      <c r="B553" s="26"/>
      <c r="C553" s="26"/>
      <c r="D553" s="26"/>
      <c r="E553" s="29"/>
      <c r="F553" s="26"/>
      <c r="G553" s="10">
        <v>2</v>
      </c>
      <c r="H553" s="9" t="s">
        <v>44</v>
      </c>
      <c r="I553" s="32"/>
      <c r="J553" s="21">
        <f t="shared" si="101"/>
        <v>197</v>
      </c>
      <c r="K553" s="21" t="str">
        <f t="shared" si="102"/>
        <v>QI1014_TN</v>
      </c>
      <c r="L553" s="21" t="str">
        <f t="shared" si="103"/>
        <v>En los últimos 12 meses con que frecuencia la ha maltratado:  Extraño(a)</v>
      </c>
      <c r="M553" s="21" t="str">
        <f t="shared" si="104"/>
        <v>N</v>
      </c>
      <c r="N553" s="21">
        <f t="shared" si="105"/>
        <v>1</v>
      </c>
      <c r="O553" s="21" t="str">
        <f t="shared" si="106"/>
        <v>1:3</v>
      </c>
      <c r="P553" s="21">
        <f t="shared" si="107"/>
        <v>2</v>
      </c>
      <c r="Q553" s="21" t="str">
        <f t="shared" si="108"/>
        <v>Algunas veces</v>
      </c>
      <c r="R553" s="21" t="str">
        <f t="shared" si="109"/>
        <v/>
      </c>
    </row>
    <row r="554" spans="1:18" ht="15" customHeight="1" x14ac:dyDescent="0.2">
      <c r="A554" s="24"/>
      <c r="B554" s="27"/>
      <c r="C554" s="27"/>
      <c r="D554" s="27"/>
      <c r="E554" s="30"/>
      <c r="F554" s="27"/>
      <c r="G554" s="10">
        <v>3</v>
      </c>
      <c r="H554" s="9" t="s">
        <v>45</v>
      </c>
      <c r="I554" s="33"/>
      <c r="J554" s="21">
        <f t="shared" si="101"/>
        <v>197</v>
      </c>
      <c r="K554" s="21" t="str">
        <f t="shared" si="102"/>
        <v>QI1014_TN</v>
      </c>
      <c r="L554" s="21" t="str">
        <f t="shared" si="103"/>
        <v>En los últimos 12 meses con que frecuencia la ha maltratado:  Extraño(a)</v>
      </c>
      <c r="M554" s="21" t="str">
        <f t="shared" si="104"/>
        <v>N</v>
      </c>
      <c r="N554" s="21">
        <f t="shared" si="105"/>
        <v>1</v>
      </c>
      <c r="O554" s="21" t="str">
        <f t="shared" si="106"/>
        <v>1:3</v>
      </c>
      <c r="P554" s="21">
        <f t="shared" si="107"/>
        <v>3</v>
      </c>
      <c r="Q554" s="21" t="str">
        <f t="shared" si="108"/>
        <v>Nunca</v>
      </c>
      <c r="R554" s="21" t="str">
        <f t="shared" si="109"/>
        <v/>
      </c>
    </row>
    <row r="555" spans="1:18" ht="15" customHeight="1" x14ac:dyDescent="0.2">
      <c r="A555" s="22">
        <v>198</v>
      </c>
      <c r="B555" s="25" t="s">
        <v>474</v>
      </c>
      <c r="C555" s="25" t="s">
        <v>475</v>
      </c>
      <c r="D555" s="25" t="s">
        <v>12</v>
      </c>
      <c r="E555" s="28">
        <v>1</v>
      </c>
      <c r="F555" s="25" t="s">
        <v>394</v>
      </c>
      <c r="G555" s="10">
        <v>1</v>
      </c>
      <c r="H555" s="9" t="s">
        <v>119</v>
      </c>
      <c r="I555" s="31"/>
      <c r="J555" s="21">
        <f t="shared" si="101"/>
        <v>198</v>
      </c>
      <c r="K555" s="21" t="str">
        <f t="shared" si="102"/>
        <v>QI1014_XN</v>
      </c>
      <c r="L555" s="21" t="str">
        <f t="shared" si="103"/>
        <v>En los últimos 12 meses con que frecuencia la ha maltratado:  Otra persona</v>
      </c>
      <c r="M555" s="21" t="str">
        <f t="shared" si="104"/>
        <v>N</v>
      </c>
      <c r="N555" s="21">
        <f t="shared" si="105"/>
        <v>1</v>
      </c>
      <c r="O555" s="21" t="str">
        <f t="shared" si="106"/>
        <v>1:3</v>
      </c>
      <c r="P555" s="21">
        <f t="shared" si="107"/>
        <v>1</v>
      </c>
      <c r="Q555" s="21" t="str">
        <f t="shared" si="108"/>
        <v>Mucha frecuencia</v>
      </c>
      <c r="R555" s="21" t="str">
        <f t="shared" si="109"/>
        <v/>
      </c>
    </row>
    <row r="556" spans="1:18" ht="15" customHeight="1" x14ac:dyDescent="0.2">
      <c r="A556" s="23"/>
      <c r="B556" s="26"/>
      <c r="C556" s="26"/>
      <c r="D556" s="26"/>
      <c r="E556" s="29"/>
      <c r="F556" s="26"/>
      <c r="G556" s="10">
        <v>2</v>
      </c>
      <c r="H556" s="9" t="s">
        <v>44</v>
      </c>
      <c r="I556" s="32"/>
      <c r="J556" s="21">
        <f t="shared" si="101"/>
        <v>198</v>
      </c>
      <c r="K556" s="21" t="str">
        <f t="shared" si="102"/>
        <v>QI1014_XN</v>
      </c>
      <c r="L556" s="21" t="str">
        <f t="shared" si="103"/>
        <v>En los últimos 12 meses con que frecuencia la ha maltratado:  Otra persona</v>
      </c>
      <c r="M556" s="21" t="str">
        <f t="shared" si="104"/>
        <v>N</v>
      </c>
      <c r="N556" s="21">
        <f t="shared" si="105"/>
        <v>1</v>
      </c>
      <c r="O556" s="21" t="str">
        <f t="shared" si="106"/>
        <v>1:3</v>
      </c>
      <c r="P556" s="21">
        <f t="shared" si="107"/>
        <v>2</v>
      </c>
      <c r="Q556" s="21" t="str">
        <f t="shared" si="108"/>
        <v>Algunas veces</v>
      </c>
      <c r="R556" s="21" t="str">
        <f t="shared" si="109"/>
        <v/>
      </c>
    </row>
    <row r="557" spans="1:18" ht="15" customHeight="1" x14ac:dyDescent="0.2">
      <c r="A557" s="24"/>
      <c r="B557" s="27"/>
      <c r="C557" s="27"/>
      <c r="D557" s="27"/>
      <c r="E557" s="30"/>
      <c r="F557" s="27"/>
      <c r="G557" s="10">
        <v>3</v>
      </c>
      <c r="H557" s="9" t="s">
        <v>45</v>
      </c>
      <c r="I557" s="33"/>
      <c r="J557" s="21">
        <f t="shared" si="101"/>
        <v>198</v>
      </c>
      <c r="K557" s="21" t="str">
        <f t="shared" si="102"/>
        <v>QI1014_XN</v>
      </c>
      <c r="L557" s="21" t="str">
        <f t="shared" si="103"/>
        <v>En los últimos 12 meses con que frecuencia la ha maltratado:  Otra persona</v>
      </c>
      <c r="M557" s="21" t="str">
        <f t="shared" si="104"/>
        <v>N</v>
      </c>
      <c r="N557" s="21">
        <f t="shared" si="105"/>
        <v>1</v>
      </c>
      <c r="O557" s="21" t="str">
        <f t="shared" si="106"/>
        <v>1:3</v>
      </c>
      <c r="P557" s="21">
        <f t="shared" si="107"/>
        <v>3</v>
      </c>
      <c r="Q557" s="21" t="str">
        <f t="shared" si="108"/>
        <v>Nunca</v>
      </c>
      <c r="R557" s="21" t="str">
        <f t="shared" si="109"/>
        <v/>
      </c>
    </row>
    <row r="558" spans="1:18" ht="15" customHeight="1" x14ac:dyDescent="0.2">
      <c r="A558" s="22">
        <v>199</v>
      </c>
      <c r="B558" s="25" t="s">
        <v>476</v>
      </c>
      <c r="C558" s="25" t="s">
        <v>477</v>
      </c>
      <c r="D558" s="25" t="s">
        <v>12</v>
      </c>
      <c r="E558" s="28">
        <v>1</v>
      </c>
      <c r="F558" s="25" t="s">
        <v>394</v>
      </c>
      <c r="G558" s="10">
        <v>1</v>
      </c>
      <c r="H558" s="9" t="s">
        <v>119</v>
      </c>
      <c r="I558" s="31"/>
      <c r="J558" s="21">
        <f t="shared" si="101"/>
        <v>199</v>
      </c>
      <c r="K558" s="21" t="str">
        <f t="shared" si="102"/>
        <v>QI1020_AN</v>
      </c>
      <c r="L558" s="21" t="str">
        <f t="shared" si="103"/>
        <v>En los últimos 12 meses estando embarzada con que frecuencia la ha maltratado de esa manera: Actual (último) esposo/compañero</v>
      </c>
      <c r="M558" s="21" t="str">
        <f t="shared" si="104"/>
        <v>N</v>
      </c>
      <c r="N558" s="21">
        <f t="shared" si="105"/>
        <v>1</v>
      </c>
      <c r="O558" s="21" t="str">
        <f t="shared" si="106"/>
        <v>1:3</v>
      </c>
      <c r="P558" s="21">
        <f t="shared" si="107"/>
        <v>1</v>
      </c>
      <c r="Q558" s="21" t="str">
        <f t="shared" si="108"/>
        <v>Mucha frecuencia</v>
      </c>
      <c r="R558" s="21" t="str">
        <f t="shared" si="109"/>
        <v/>
      </c>
    </row>
    <row r="559" spans="1:18" ht="15" customHeight="1" x14ac:dyDescent="0.2">
      <c r="A559" s="23"/>
      <c r="B559" s="26"/>
      <c r="C559" s="26"/>
      <c r="D559" s="26"/>
      <c r="E559" s="29"/>
      <c r="F559" s="26"/>
      <c r="G559" s="10">
        <v>2</v>
      </c>
      <c r="H559" s="9" t="s">
        <v>44</v>
      </c>
      <c r="I559" s="32"/>
      <c r="J559" s="21">
        <f t="shared" si="101"/>
        <v>199</v>
      </c>
      <c r="K559" s="21" t="str">
        <f t="shared" si="102"/>
        <v>QI1020_AN</v>
      </c>
      <c r="L559" s="21" t="str">
        <f t="shared" si="103"/>
        <v>En los últimos 12 meses estando embarzada con que frecuencia la ha maltratado de esa manera: Actual (último) esposo/compañero</v>
      </c>
      <c r="M559" s="21" t="str">
        <f t="shared" si="104"/>
        <v>N</v>
      </c>
      <c r="N559" s="21">
        <f t="shared" si="105"/>
        <v>1</v>
      </c>
      <c r="O559" s="21" t="str">
        <f t="shared" si="106"/>
        <v>1:3</v>
      </c>
      <c r="P559" s="21">
        <f t="shared" si="107"/>
        <v>2</v>
      </c>
      <c r="Q559" s="21" t="str">
        <f t="shared" si="108"/>
        <v>Algunas veces</v>
      </c>
      <c r="R559" s="21" t="str">
        <f t="shared" si="109"/>
        <v/>
      </c>
    </row>
    <row r="560" spans="1:18" ht="15" customHeight="1" x14ac:dyDescent="0.2">
      <c r="A560" s="24"/>
      <c r="B560" s="27"/>
      <c r="C560" s="27"/>
      <c r="D560" s="27"/>
      <c r="E560" s="30"/>
      <c r="F560" s="27"/>
      <c r="G560" s="10">
        <v>3</v>
      </c>
      <c r="H560" s="9" t="s">
        <v>45</v>
      </c>
      <c r="I560" s="33"/>
      <c r="J560" s="21">
        <f t="shared" si="101"/>
        <v>199</v>
      </c>
      <c r="K560" s="21" t="str">
        <f t="shared" si="102"/>
        <v>QI1020_AN</v>
      </c>
      <c r="L560" s="21" t="str">
        <f t="shared" si="103"/>
        <v>En los últimos 12 meses estando embarzada con que frecuencia la ha maltratado de esa manera: Actual (último) esposo/compañero</v>
      </c>
      <c r="M560" s="21" t="str">
        <f t="shared" si="104"/>
        <v>N</v>
      </c>
      <c r="N560" s="21">
        <f t="shared" si="105"/>
        <v>1</v>
      </c>
      <c r="O560" s="21" t="str">
        <f t="shared" si="106"/>
        <v>1:3</v>
      </c>
      <c r="P560" s="21">
        <f t="shared" si="107"/>
        <v>3</v>
      </c>
      <c r="Q560" s="21" t="str">
        <f t="shared" si="108"/>
        <v>Nunca</v>
      </c>
      <c r="R560" s="21" t="str">
        <f t="shared" si="109"/>
        <v/>
      </c>
    </row>
    <row r="561" spans="1:18" ht="15" customHeight="1" x14ac:dyDescent="0.2">
      <c r="A561" s="22">
        <v>200</v>
      </c>
      <c r="B561" s="25" t="s">
        <v>478</v>
      </c>
      <c r="C561" s="25" t="s">
        <v>479</v>
      </c>
      <c r="D561" s="25" t="s">
        <v>12</v>
      </c>
      <c r="E561" s="28">
        <v>1</v>
      </c>
      <c r="F561" s="25" t="s">
        <v>394</v>
      </c>
      <c r="G561" s="10">
        <v>1</v>
      </c>
      <c r="H561" s="9" t="s">
        <v>119</v>
      </c>
      <c r="I561" s="31"/>
      <c r="J561" s="21">
        <f t="shared" si="101"/>
        <v>200</v>
      </c>
      <c r="K561" s="21" t="str">
        <f t="shared" si="102"/>
        <v>QI1020_BN</v>
      </c>
      <c r="L561" s="21" t="str">
        <f t="shared" si="103"/>
        <v>En los últimos 12 meses estando embarzada con que frecuencia la ha maltratado de esa manera: Madre</v>
      </c>
      <c r="M561" s="21" t="str">
        <f t="shared" si="104"/>
        <v>N</v>
      </c>
      <c r="N561" s="21">
        <f t="shared" si="105"/>
        <v>1</v>
      </c>
      <c r="O561" s="21" t="str">
        <f t="shared" si="106"/>
        <v>1:3</v>
      </c>
      <c r="P561" s="21">
        <f t="shared" si="107"/>
        <v>1</v>
      </c>
      <c r="Q561" s="21" t="str">
        <f t="shared" si="108"/>
        <v>Mucha frecuencia</v>
      </c>
      <c r="R561" s="21" t="str">
        <f t="shared" si="109"/>
        <v/>
      </c>
    </row>
    <row r="562" spans="1:18" ht="15" customHeight="1" x14ac:dyDescent="0.2">
      <c r="A562" s="23"/>
      <c r="B562" s="26"/>
      <c r="C562" s="26"/>
      <c r="D562" s="26"/>
      <c r="E562" s="29"/>
      <c r="F562" s="26"/>
      <c r="G562" s="10">
        <v>2</v>
      </c>
      <c r="H562" s="9" t="s">
        <v>44</v>
      </c>
      <c r="I562" s="32"/>
      <c r="J562" s="21">
        <f t="shared" si="101"/>
        <v>200</v>
      </c>
      <c r="K562" s="21" t="str">
        <f t="shared" si="102"/>
        <v>QI1020_BN</v>
      </c>
      <c r="L562" s="21" t="str">
        <f t="shared" si="103"/>
        <v>En los últimos 12 meses estando embarzada con que frecuencia la ha maltratado de esa manera: Madre</v>
      </c>
      <c r="M562" s="21" t="str">
        <f t="shared" si="104"/>
        <v>N</v>
      </c>
      <c r="N562" s="21">
        <f t="shared" si="105"/>
        <v>1</v>
      </c>
      <c r="O562" s="21" t="str">
        <f t="shared" si="106"/>
        <v>1:3</v>
      </c>
      <c r="P562" s="21">
        <f t="shared" si="107"/>
        <v>2</v>
      </c>
      <c r="Q562" s="21" t="str">
        <f t="shared" si="108"/>
        <v>Algunas veces</v>
      </c>
      <c r="R562" s="21" t="str">
        <f t="shared" si="109"/>
        <v/>
      </c>
    </row>
    <row r="563" spans="1:18" ht="15" customHeight="1" x14ac:dyDescent="0.2">
      <c r="A563" s="24"/>
      <c r="B563" s="27"/>
      <c r="C563" s="27"/>
      <c r="D563" s="27"/>
      <c r="E563" s="30"/>
      <c r="F563" s="27"/>
      <c r="G563" s="10">
        <v>3</v>
      </c>
      <c r="H563" s="9" t="s">
        <v>45</v>
      </c>
      <c r="I563" s="33"/>
      <c r="J563" s="21">
        <f t="shared" si="101"/>
        <v>200</v>
      </c>
      <c r="K563" s="21" t="str">
        <f t="shared" si="102"/>
        <v>QI1020_BN</v>
      </c>
      <c r="L563" s="21" t="str">
        <f t="shared" si="103"/>
        <v>En los últimos 12 meses estando embarzada con que frecuencia la ha maltratado de esa manera: Madre</v>
      </c>
      <c r="M563" s="21" t="str">
        <f t="shared" si="104"/>
        <v>N</v>
      </c>
      <c r="N563" s="21">
        <f t="shared" si="105"/>
        <v>1</v>
      </c>
      <c r="O563" s="21" t="str">
        <f t="shared" si="106"/>
        <v>1:3</v>
      </c>
      <c r="P563" s="21">
        <f t="shared" si="107"/>
        <v>3</v>
      </c>
      <c r="Q563" s="21" t="str">
        <f t="shared" si="108"/>
        <v>Nunca</v>
      </c>
      <c r="R563" s="21" t="str">
        <f t="shared" si="109"/>
        <v/>
      </c>
    </row>
    <row r="564" spans="1:18" ht="15" customHeight="1" x14ac:dyDescent="0.2">
      <c r="A564" s="22">
        <v>201</v>
      </c>
      <c r="B564" s="25" t="s">
        <v>480</v>
      </c>
      <c r="C564" s="25" t="s">
        <v>481</v>
      </c>
      <c r="D564" s="25" t="s">
        <v>12</v>
      </c>
      <c r="E564" s="28">
        <v>1</v>
      </c>
      <c r="F564" s="25" t="s">
        <v>394</v>
      </c>
      <c r="G564" s="10">
        <v>1</v>
      </c>
      <c r="H564" s="9" t="s">
        <v>119</v>
      </c>
      <c r="I564" s="31"/>
      <c r="J564" s="21">
        <f t="shared" si="101"/>
        <v>201</v>
      </c>
      <c r="K564" s="21" t="str">
        <f t="shared" si="102"/>
        <v>QI1020_CN</v>
      </c>
      <c r="L564" s="21" t="str">
        <f t="shared" si="103"/>
        <v>En los últimos 12 meses estando embarzada con que frecuencia la ha maltratado de esa manera:  Padre</v>
      </c>
      <c r="M564" s="21" t="str">
        <f t="shared" si="104"/>
        <v>N</v>
      </c>
      <c r="N564" s="21">
        <f t="shared" si="105"/>
        <v>1</v>
      </c>
      <c r="O564" s="21" t="str">
        <f t="shared" si="106"/>
        <v>1:3</v>
      </c>
      <c r="P564" s="21">
        <f t="shared" si="107"/>
        <v>1</v>
      </c>
      <c r="Q564" s="21" t="str">
        <f t="shared" si="108"/>
        <v>Mucha frecuencia</v>
      </c>
      <c r="R564" s="21" t="str">
        <f t="shared" si="109"/>
        <v/>
      </c>
    </row>
    <row r="565" spans="1:18" ht="15" customHeight="1" x14ac:dyDescent="0.2">
      <c r="A565" s="23"/>
      <c r="B565" s="26"/>
      <c r="C565" s="26"/>
      <c r="D565" s="26"/>
      <c r="E565" s="29"/>
      <c r="F565" s="26"/>
      <c r="G565" s="10">
        <v>2</v>
      </c>
      <c r="H565" s="9" t="s">
        <v>44</v>
      </c>
      <c r="I565" s="32"/>
      <c r="J565" s="21">
        <f t="shared" si="101"/>
        <v>201</v>
      </c>
      <c r="K565" s="21" t="str">
        <f t="shared" si="102"/>
        <v>QI1020_CN</v>
      </c>
      <c r="L565" s="21" t="str">
        <f t="shared" si="103"/>
        <v>En los últimos 12 meses estando embarzada con que frecuencia la ha maltratado de esa manera:  Padre</v>
      </c>
      <c r="M565" s="21" t="str">
        <f t="shared" si="104"/>
        <v>N</v>
      </c>
      <c r="N565" s="21">
        <f t="shared" si="105"/>
        <v>1</v>
      </c>
      <c r="O565" s="21" t="str">
        <f t="shared" si="106"/>
        <v>1:3</v>
      </c>
      <c r="P565" s="21">
        <f t="shared" si="107"/>
        <v>2</v>
      </c>
      <c r="Q565" s="21" t="str">
        <f t="shared" si="108"/>
        <v>Algunas veces</v>
      </c>
      <c r="R565" s="21" t="str">
        <f t="shared" si="109"/>
        <v/>
      </c>
    </row>
    <row r="566" spans="1:18" ht="15" customHeight="1" x14ac:dyDescent="0.2">
      <c r="A566" s="24"/>
      <c r="B566" s="27"/>
      <c r="C566" s="27"/>
      <c r="D566" s="27"/>
      <c r="E566" s="30"/>
      <c r="F566" s="27"/>
      <c r="G566" s="10">
        <v>3</v>
      </c>
      <c r="H566" s="9" t="s">
        <v>45</v>
      </c>
      <c r="I566" s="33"/>
      <c r="J566" s="21">
        <f t="shared" si="101"/>
        <v>201</v>
      </c>
      <c r="K566" s="21" t="str">
        <f t="shared" si="102"/>
        <v>QI1020_CN</v>
      </c>
      <c r="L566" s="21" t="str">
        <f t="shared" si="103"/>
        <v>En los últimos 12 meses estando embarzada con que frecuencia la ha maltratado de esa manera:  Padre</v>
      </c>
      <c r="M566" s="21" t="str">
        <f t="shared" si="104"/>
        <v>N</v>
      </c>
      <c r="N566" s="21">
        <f t="shared" si="105"/>
        <v>1</v>
      </c>
      <c r="O566" s="21" t="str">
        <f t="shared" si="106"/>
        <v>1:3</v>
      </c>
      <c r="P566" s="21">
        <f t="shared" si="107"/>
        <v>3</v>
      </c>
      <c r="Q566" s="21" t="str">
        <f t="shared" si="108"/>
        <v>Nunca</v>
      </c>
      <c r="R566" s="21" t="str">
        <f t="shared" si="109"/>
        <v/>
      </c>
    </row>
    <row r="567" spans="1:18" ht="15" customHeight="1" x14ac:dyDescent="0.2">
      <c r="A567" s="22">
        <v>202</v>
      </c>
      <c r="B567" s="25" t="s">
        <v>482</v>
      </c>
      <c r="C567" s="25" t="s">
        <v>483</v>
      </c>
      <c r="D567" s="25" t="s">
        <v>12</v>
      </c>
      <c r="E567" s="28">
        <v>1</v>
      </c>
      <c r="F567" s="25" t="s">
        <v>394</v>
      </c>
      <c r="G567" s="10">
        <v>1</v>
      </c>
      <c r="H567" s="9" t="s">
        <v>119</v>
      </c>
      <c r="I567" s="31"/>
      <c r="J567" s="21">
        <f t="shared" si="101"/>
        <v>202</v>
      </c>
      <c r="K567" s="21" t="str">
        <f t="shared" si="102"/>
        <v>QI1020_DN</v>
      </c>
      <c r="L567" s="21" t="str">
        <f t="shared" si="103"/>
        <v>En los últimos 12 meses estando embarzada con que frecuencia la ha maltratado de esa manera:  Madrastra</v>
      </c>
      <c r="M567" s="21" t="str">
        <f t="shared" si="104"/>
        <v>N</v>
      </c>
      <c r="N567" s="21">
        <f t="shared" si="105"/>
        <v>1</v>
      </c>
      <c r="O567" s="21" t="str">
        <f t="shared" si="106"/>
        <v>1:3</v>
      </c>
      <c r="P567" s="21">
        <f t="shared" si="107"/>
        <v>1</v>
      </c>
      <c r="Q567" s="21" t="str">
        <f t="shared" si="108"/>
        <v>Mucha frecuencia</v>
      </c>
      <c r="R567" s="21" t="str">
        <f t="shared" si="109"/>
        <v/>
      </c>
    </row>
    <row r="568" spans="1:18" ht="15" customHeight="1" x14ac:dyDescent="0.2">
      <c r="A568" s="23"/>
      <c r="B568" s="26"/>
      <c r="C568" s="26"/>
      <c r="D568" s="26"/>
      <c r="E568" s="29"/>
      <c r="F568" s="26"/>
      <c r="G568" s="10">
        <v>2</v>
      </c>
      <c r="H568" s="9" t="s">
        <v>44</v>
      </c>
      <c r="I568" s="32"/>
      <c r="J568" s="21">
        <f t="shared" si="101"/>
        <v>202</v>
      </c>
      <c r="K568" s="21" t="str">
        <f t="shared" si="102"/>
        <v>QI1020_DN</v>
      </c>
      <c r="L568" s="21" t="str">
        <f t="shared" si="103"/>
        <v>En los últimos 12 meses estando embarzada con que frecuencia la ha maltratado de esa manera:  Madrastra</v>
      </c>
      <c r="M568" s="21" t="str">
        <f t="shared" si="104"/>
        <v>N</v>
      </c>
      <c r="N568" s="21">
        <f t="shared" si="105"/>
        <v>1</v>
      </c>
      <c r="O568" s="21" t="str">
        <f t="shared" si="106"/>
        <v>1:3</v>
      </c>
      <c r="P568" s="21">
        <f t="shared" si="107"/>
        <v>2</v>
      </c>
      <c r="Q568" s="21" t="str">
        <f t="shared" si="108"/>
        <v>Algunas veces</v>
      </c>
      <c r="R568" s="21" t="str">
        <f t="shared" si="109"/>
        <v/>
      </c>
    </row>
    <row r="569" spans="1:18" ht="15" customHeight="1" x14ac:dyDescent="0.2">
      <c r="A569" s="24"/>
      <c r="B569" s="27"/>
      <c r="C569" s="27"/>
      <c r="D569" s="27"/>
      <c r="E569" s="30"/>
      <c r="F569" s="27"/>
      <c r="G569" s="10">
        <v>3</v>
      </c>
      <c r="H569" s="9" t="s">
        <v>45</v>
      </c>
      <c r="I569" s="33"/>
      <c r="J569" s="21">
        <f t="shared" si="101"/>
        <v>202</v>
      </c>
      <c r="K569" s="21" t="str">
        <f t="shared" si="102"/>
        <v>QI1020_DN</v>
      </c>
      <c r="L569" s="21" t="str">
        <f t="shared" si="103"/>
        <v>En los últimos 12 meses estando embarzada con que frecuencia la ha maltratado de esa manera:  Madrastra</v>
      </c>
      <c r="M569" s="21" t="str">
        <f t="shared" si="104"/>
        <v>N</v>
      </c>
      <c r="N569" s="21">
        <f t="shared" si="105"/>
        <v>1</v>
      </c>
      <c r="O569" s="21" t="str">
        <f t="shared" si="106"/>
        <v>1:3</v>
      </c>
      <c r="P569" s="21">
        <f t="shared" si="107"/>
        <v>3</v>
      </c>
      <c r="Q569" s="21" t="str">
        <f t="shared" si="108"/>
        <v>Nunca</v>
      </c>
      <c r="R569" s="21" t="str">
        <f t="shared" si="109"/>
        <v/>
      </c>
    </row>
    <row r="570" spans="1:18" ht="15" customHeight="1" x14ac:dyDescent="0.2">
      <c r="A570" s="22">
        <v>203</v>
      </c>
      <c r="B570" s="25" t="s">
        <v>484</v>
      </c>
      <c r="C570" s="25" t="s">
        <v>485</v>
      </c>
      <c r="D570" s="25" t="s">
        <v>12</v>
      </c>
      <c r="E570" s="28">
        <v>1</v>
      </c>
      <c r="F570" s="25" t="s">
        <v>394</v>
      </c>
      <c r="G570" s="10">
        <v>1</v>
      </c>
      <c r="H570" s="9" t="s">
        <v>119</v>
      </c>
      <c r="I570" s="31"/>
      <c r="J570" s="21">
        <f t="shared" si="101"/>
        <v>203</v>
      </c>
      <c r="K570" s="21" t="str">
        <f t="shared" si="102"/>
        <v>QI1020_EN</v>
      </c>
      <c r="L570" s="21" t="str">
        <f t="shared" si="103"/>
        <v>En los últimos 12 meses estando embarzada con que frecuencia la ha maltratado de esa manera:  Padrastro</v>
      </c>
      <c r="M570" s="21" t="str">
        <f t="shared" si="104"/>
        <v>N</v>
      </c>
      <c r="N570" s="21">
        <f t="shared" si="105"/>
        <v>1</v>
      </c>
      <c r="O570" s="21" t="str">
        <f t="shared" si="106"/>
        <v>1:3</v>
      </c>
      <c r="P570" s="21">
        <f t="shared" si="107"/>
        <v>1</v>
      </c>
      <c r="Q570" s="21" t="str">
        <f t="shared" si="108"/>
        <v>Mucha frecuencia</v>
      </c>
      <c r="R570" s="21" t="str">
        <f t="shared" si="109"/>
        <v/>
      </c>
    </row>
    <row r="571" spans="1:18" ht="15" customHeight="1" x14ac:dyDescent="0.2">
      <c r="A571" s="23"/>
      <c r="B571" s="26"/>
      <c r="C571" s="26"/>
      <c r="D571" s="26"/>
      <c r="E571" s="29"/>
      <c r="F571" s="26"/>
      <c r="G571" s="10">
        <v>2</v>
      </c>
      <c r="H571" s="9" t="s">
        <v>44</v>
      </c>
      <c r="I571" s="32"/>
      <c r="J571" s="21">
        <f t="shared" si="101"/>
        <v>203</v>
      </c>
      <c r="K571" s="21" t="str">
        <f t="shared" si="102"/>
        <v>QI1020_EN</v>
      </c>
      <c r="L571" s="21" t="str">
        <f t="shared" si="103"/>
        <v>En los últimos 12 meses estando embarzada con que frecuencia la ha maltratado de esa manera:  Padrastro</v>
      </c>
      <c r="M571" s="21" t="str">
        <f t="shared" si="104"/>
        <v>N</v>
      </c>
      <c r="N571" s="21">
        <f t="shared" si="105"/>
        <v>1</v>
      </c>
      <c r="O571" s="21" t="str">
        <f t="shared" si="106"/>
        <v>1:3</v>
      </c>
      <c r="P571" s="21">
        <f t="shared" si="107"/>
        <v>2</v>
      </c>
      <c r="Q571" s="21" t="str">
        <f t="shared" si="108"/>
        <v>Algunas veces</v>
      </c>
      <c r="R571" s="21" t="str">
        <f t="shared" si="109"/>
        <v/>
      </c>
    </row>
    <row r="572" spans="1:18" ht="15" customHeight="1" x14ac:dyDescent="0.2">
      <c r="A572" s="24"/>
      <c r="B572" s="27"/>
      <c r="C572" s="27"/>
      <c r="D572" s="27"/>
      <c r="E572" s="30"/>
      <c r="F572" s="27"/>
      <c r="G572" s="10">
        <v>3</v>
      </c>
      <c r="H572" s="9" t="s">
        <v>45</v>
      </c>
      <c r="I572" s="33"/>
      <c r="J572" s="21">
        <f t="shared" si="101"/>
        <v>203</v>
      </c>
      <c r="K572" s="21" t="str">
        <f t="shared" si="102"/>
        <v>QI1020_EN</v>
      </c>
      <c r="L572" s="21" t="str">
        <f t="shared" si="103"/>
        <v>En los últimos 12 meses estando embarzada con que frecuencia la ha maltratado de esa manera:  Padrastro</v>
      </c>
      <c r="M572" s="21" t="str">
        <f t="shared" si="104"/>
        <v>N</v>
      </c>
      <c r="N572" s="21">
        <f t="shared" si="105"/>
        <v>1</v>
      </c>
      <c r="O572" s="21" t="str">
        <f t="shared" si="106"/>
        <v>1:3</v>
      </c>
      <c r="P572" s="21">
        <f t="shared" si="107"/>
        <v>3</v>
      </c>
      <c r="Q572" s="21" t="str">
        <f t="shared" si="108"/>
        <v>Nunca</v>
      </c>
      <c r="R572" s="21" t="str">
        <f t="shared" si="109"/>
        <v/>
      </c>
    </row>
    <row r="573" spans="1:18" ht="15" customHeight="1" x14ac:dyDescent="0.2">
      <c r="A573" s="22">
        <v>204</v>
      </c>
      <c r="B573" s="25" t="s">
        <v>486</v>
      </c>
      <c r="C573" s="25" t="s">
        <v>487</v>
      </c>
      <c r="D573" s="25" t="s">
        <v>12</v>
      </c>
      <c r="E573" s="28">
        <v>1</v>
      </c>
      <c r="F573" s="25" t="s">
        <v>394</v>
      </c>
      <c r="G573" s="10">
        <v>1</v>
      </c>
      <c r="H573" s="9" t="s">
        <v>119</v>
      </c>
      <c r="I573" s="31"/>
      <c r="J573" s="21">
        <f t="shared" si="101"/>
        <v>204</v>
      </c>
      <c r="K573" s="21" t="str">
        <f t="shared" si="102"/>
        <v>QI1020_FN</v>
      </c>
      <c r="L573" s="21" t="str">
        <f t="shared" si="103"/>
        <v>En los últimos 12 meses estando embarzada con que frecuencia la ha maltratado de esa manera:  Hermana</v>
      </c>
      <c r="M573" s="21" t="str">
        <f t="shared" si="104"/>
        <v>N</v>
      </c>
      <c r="N573" s="21">
        <f t="shared" si="105"/>
        <v>1</v>
      </c>
      <c r="O573" s="21" t="str">
        <f t="shared" si="106"/>
        <v>1:3</v>
      </c>
      <c r="P573" s="21">
        <f t="shared" si="107"/>
        <v>1</v>
      </c>
      <c r="Q573" s="21" t="str">
        <f t="shared" si="108"/>
        <v>Mucha frecuencia</v>
      </c>
      <c r="R573" s="21" t="str">
        <f t="shared" si="109"/>
        <v/>
      </c>
    </row>
    <row r="574" spans="1:18" ht="15" customHeight="1" x14ac:dyDescent="0.2">
      <c r="A574" s="23"/>
      <c r="B574" s="26"/>
      <c r="C574" s="26"/>
      <c r="D574" s="26"/>
      <c r="E574" s="29"/>
      <c r="F574" s="26"/>
      <c r="G574" s="10">
        <v>2</v>
      </c>
      <c r="H574" s="9" t="s">
        <v>44</v>
      </c>
      <c r="I574" s="32"/>
      <c r="J574" s="21">
        <f t="shared" si="101"/>
        <v>204</v>
      </c>
      <c r="K574" s="21" t="str">
        <f t="shared" si="102"/>
        <v>QI1020_FN</v>
      </c>
      <c r="L574" s="21" t="str">
        <f t="shared" si="103"/>
        <v>En los últimos 12 meses estando embarzada con que frecuencia la ha maltratado de esa manera:  Hermana</v>
      </c>
      <c r="M574" s="21" t="str">
        <f t="shared" si="104"/>
        <v>N</v>
      </c>
      <c r="N574" s="21">
        <f t="shared" si="105"/>
        <v>1</v>
      </c>
      <c r="O574" s="21" t="str">
        <f t="shared" si="106"/>
        <v>1:3</v>
      </c>
      <c r="P574" s="21">
        <f t="shared" si="107"/>
        <v>2</v>
      </c>
      <c r="Q574" s="21" t="str">
        <f t="shared" si="108"/>
        <v>Algunas veces</v>
      </c>
      <c r="R574" s="21" t="str">
        <f t="shared" si="109"/>
        <v/>
      </c>
    </row>
    <row r="575" spans="1:18" ht="15" customHeight="1" x14ac:dyDescent="0.2">
      <c r="A575" s="24"/>
      <c r="B575" s="27"/>
      <c r="C575" s="27"/>
      <c r="D575" s="27"/>
      <c r="E575" s="30"/>
      <c r="F575" s="27"/>
      <c r="G575" s="10">
        <v>3</v>
      </c>
      <c r="H575" s="9" t="s">
        <v>45</v>
      </c>
      <c r="I575" s="33"/>
      <c r="J575" s="21">
        <f t="shared" si="101"/>
        <v>204</v>
      </c>
      <c r="K575" s="21" t="str">
        <f t="shared" si="102"/>
        <v>QI1020_FN</v>
      </c>
      <c r="L575" s="21" t="str">
        <f t="shared" si="103"/>
        <v>En los últimos 12 meses estando embarzada con que frecuencia la ha maltratado de esa manera:  Hermana</v>
      </c>
      <c r="M575" s="21" t="str">
        <f t="shared" si="104"/>
        <v>N</v>
      </c>
      <c r="N575" s="21">
        <f t="shared" si="105"/>
        <v>1</v>
      </c>
      <c r="O575" s="21" t="str">
        <f t="shared" si="106"/>
        <v>1:3</v>
      </c>
      <c r="P575" s="21">
        <f t="shared" si="107"/>
        <v>3</v>
      </c>
      <c r="Q575" s="21" t="str">
        <f t="shared" si="108"/>
        <v>Nunca</v>
      </c>
      <c r="R575" s="21" t="str">
        <f t="shared" si="109"/>
        <v/>
      </c>
    </row>
    <row r="576" spans="1:18" ht="15" customHeight="1" x14ac:dyDescent="0.2">
      <c r="A576" s="22">
        <v>205</v>
      </c>
      <c r="B576" s="25" t="s">
        <v>488</v>
      </c>
      <c r="C576" s="25" t="s">
        <v>489</v>
      </c>
      <c r="D576" s="25" t="s">
        <v>12</v>
      </c>
      <c r="E576" s="28">
        <v>1</v>
      </c>
      <c r="F576" s="25" t="s">
        <v>394</v>
      </c>
      <c r="G576" s="10">
        <v>1</v>
      </c>
      <c r="H576" s="9" t="s">
        <v>119</v>
      </c>
      <c r="I576" s="31"/>
      <c r="J576" s="21">
        <f t="shared" si="101"/>
        <v>205</v>
      </c>
      <c r="K576" s="21" t="str">
        <f t="shared" si="102"/>
        <v>QI1020_GN</v>
      </c>
      <c r="L576" s="21" t="str">
        <f t="shared" si="103"/>
        <v>En los últimos 12 meses estando embarzada con que frecuencia la ha maltratado de esa manera:  Hermano</v>
      </c>
      <c r="M576" s="21" t="str">
        <f t="shared" si="104"/>
        <v>N</v>
      </c>
      <c r="N576" s="21">
        <f t="shared" si="105"/>
        <v>1</v>
      </c>
      <c r="O576" s="21" t="str">
        <f t="shared" si="106"/>
        <v>1:3</v>
      </c>
      <c r="P576" s="21">
        <f t="shared" si="107"/>
        <v>1</v>
      </c>
      <c r="Q576" s="21" t="str">
        <f t="shared" si="108"/>
        <v>Mucha frecuencia</v>
      </c>
      <c r="R576" s="21" t="str">
        <f t="shared" si="109"/>
        <v/>
      </c>
    </row>
    <row r="577" spans="1:18" ht="15" customHeight="1" x14ac:dyDescent="0.2">
      <c r="A577" s="23"/>
      <c r="B577" s="26"/>
      <c r="C577" s="26"/>
      <c r="D577" s="26"/>
      <c r="E577" s="29"/>
      <c r="F577" s="26"/>
      <c r="G577" s="10">
        <v>2</v>
      </c>
      <c r="H577" s="9" t="s">
        <v>44</v>
      </c>
      <c r="I577" s="32"/>
      <c r="J577" s="21">
        <f t="shared" si="101"/>
        <v>205</v>
      </c>
      <c r="K577" s="21" t="str">
        <f t="shared" si="102"/>
        <v>QI1020_GN</v>
      </c>
      <c r="L577" s="21" t="str">
        <f t="shared" si="103"/>
        <v>En los últimos 12 meses estando embarzada con que frecuencia la ha maltratado de esa manera:  Hermano</v>
      </c>
      <c r="M577" s="21" t="str">
        <f t="shared" si="104"/>
        <v>N</v>
      </c>
      <c r="N577" s="21">
        <f t="shared" si="105"/>
        <v>1</v>
      </c>
      <c r="O577" s="21" t="str">
        <f t="shared" si="106"/>
        <v>1:3</v>
      </c>
      <c r="P577" s="21">
        <f t="shared" si="107"/>
        <v>2</v>
      </c>
      <c r="Q577" s="21" t="str">
        <f t="shared" si="108"/>
        <v>Algunas veces</v>
      </c>
      <c r="R577" s="21" t="str">
        <f t="shared" si="109"/>
        <v/>
      </c>
    </row>
    <row r="578" spans="1:18" ht="15" customHeight="1" x14ac:dyDescent="0.2">
      <c r="A578" s="24"/>
      <c r="B578" s="27"/>
      <c r="C578" s="27"/>
      <c r="D578" s="27"/>
      <c r="E578" s="30"/>
      <c r="F578" s="27"/>
      <c r="G578" s="10">
        <v>3</v>
      </c>
      <c r="H578" s="9" t="s">
        <v>45</v>
      </c>
      <c r="I578" s="33"/>
      <c r="J578" s="21">
        <f t="shared" si="101"/>
        <v>205</v>
      </c>
      <c r="K578" s="21" t="str">
        <f t="shared" si="102"/>
        <v>QI1020_GN</v>
      </c>
      <c r="L578" s="21" t="str">
        <f t="shared" si="103"/>
        <v>En los últimos 12 meses estando embarzada con que frecuencia la ha maltratado de esa manera:  Hermano</v>
      </c>
      <c r="M578" s="21" t="str">
        <f t="shared" si="104"/>
        <v>N</v>
      </c>
      <c r="N578" s="21">
        <f t="shared" si="105"/>
        <v>1</v>
      </c>
      <c r="O578" s="21" t="str">
        <f t="shared" si="106"/>
        <v>1:3</v>
      </c>
      <c r="P578" s="21">
        <f t="shared" si="107"/>
        <v>3</v>
      </c>
      <c r="Q578" s="21" t="str">
        <f t="shared" si="108"/>
        <v>Nunca</v>
      </c>
      <c r="R578" s="21" t="str">
        <f t="shared" si="109"/>
        <v/>
      </c>
    </row>
    <row r="579" spans="1:18" ht="15" customHeight="1" x14ac:dyDescent="0.2">
      <c r="A579" s="22">
        <v>206</v>
      </c>
      <c r="B579" s="25" t="s">
        <v>490</v>
      </c>
      <c r="C579" s="25" t="s">
        <v>491</v>
      </c>
      <c r="D579" s="25" t="s">
        <v>12</v>
      </c>
      <c r="E579" s="28">
        <v>1</v>
      </c>
      <c r="F579" s="25" t="s">
        <v>394</v>
      </c>
      <c r="G579" s="10">
        <v>1</v>
      </c>
      <c r="H579" s="9" t="s">
        <v>119</v>
      </c>
      <c r="I579" s="31"/>
      <c r="J579" s="21">
        <f t="shared" si="101"/>
        <v>206</v>
      </c>
      <c r="K579" s="21" t="str">
        <f t="shared" si="102"/>
        <v>QI1020_HN</v>
      </c>
      <c r="L579" s="21" t="str">
        <f t="shared" si="103"/>
        <v>En los últimos 12 meses estando embarzada con que frecuencia la ha maltratado de esa manera:  Hija</v>
      </c>
      <c r="M579" s="21" t="str">
        <f t="shared" si="104"/>
        <v>N</v>
      </c>
      <c r="N579" s="21">
        <f t="shared" si="105"/>
        <v>1</v>
      </c>
      <c r="O579" s="21" t="str">
        <f t="shared" si="106"/>
        <v>1:3</v>
      </c>
      <c r="P579" s="21">
        <f t="shared" si="107"/>
        <v>1</v>
      </c>
      <c r="Q579" s="21" t="str">
        <f t="shared" si="108"/>
        <v>Mucha frecuencia</v>
      </c>
      <c r="R579" s="21" t="str">
        <f t="shared" si="109"/>
        <v/>
      </c>
    </row>
    <row r="580" spans="1:18" ht="15" customHeight="1" x14ac:dyDescent="0.2">
      <c r="A580" s="23"/>
      <c r="B580" s="26"/>
      <c r="C580" s="26"/>
      <c r="D580" s="26"/>
      <c r="E580" s="29"/>
      <c r="F580" s="26"/>
      <c r="G580" s="10">
        <v>2</v>
      </c>
      <c r="H580" s="9" t="s">
        <v>44</v>
      </c>
      <c r="I580" s="32"/>
      <c r="J580" s="21">
        <f t="shared" si="101"/>
        <v>206</v>
      </c>
      <c r="K580" s="21" t="str">
        <f t="shared" si="102"/>
        <v>QI1020_HN</v>
      </c>
      <c r="L580" s="21" t="str">
        <f t="shared" si="103"/>
        <v>En los últimos 12 meses estando embarzada con que frecuencia la ha maltratado de esa manera:  Hija</v>
      </c>
      <c r="M580" s="21" t="str">
        <f t="shared" si="104"/>
        <v>N</v>
      </c>
      <c r="N580" s="21">
        <f t="shared" si="105"/>
        <v>1</v>
      </c>
      <c r="O580" s="21" t="str">
        <f t="shared" si="106"/>
        <v>1:3</v>
      </c>
      <c r="P580" s="21">
        <f t="shared" si="107"/>
        <v>2</v>
      </c>
      <c r="Q580" s="21" t="str">
        <f t="shared" si="108"/>
        <v>Algunas veces</v>
      </c>
      <c r="R580" s="21" t="str">
        <f t="shared" si="109"/>
        <v/>
      </c>
    </row>
    <row r="581" spans="1:18" ht="15" customHeight="1" x14ac:dyDescent="0.2">
      <c r="A581" s="24"/>
      <c r="B581" s="27"/>
      <c r="C581" s="27"/>
      <c r="D581" s="27"/>
      <c r="E581" s="30"/>
      <c r="F581" s="27"/>
      <c r="G581" s="10">
        <v>3</v>
      </c>
      <c r="H581" s="9" t="s">
        <v>45</v>
      </c>
      <c r="I581" s="33"/>
      <c r="J581" s="21">
        <f t="shared" si="101"/>
        <v>206</v>
      </c>
      <c r="K581" s="21" t="str">
        <f t="shared" si="102"/>
        <v>QI1020_HN</v>
      </c>
      <c r="L581" s="21" t="str">
        <f t="shared" si="103"/>
        <v>En los últimos 12 meses estando embarzada con que frecuencia la ha maltratado de esa manera:  Hija</v>
      </c>
      <c r="M581" s="21" t="str">
        <f t="shared" si="104"/>
        <v>N</v>
      </c>
      <c r="N581" s="21">
        <f t="shared" si="105"/>
        <v>1</v>
      </c>
      <c r="O581" s="21" t="str">
        <f t="shared" si="106"/>
        <v>1:3</v>
      </c>
      <c r="P581" s="21">
        <f t="shared" si="107"/>
        <v>3</v>
      </c>
      <c r="Q581" s="21" t="str">
        <f t="shared" si="108"/>
        <v>Nunca</v>
      </c>
      <c r="R581" s="21" t="str">
        <f t="shared" si="109"/>
        <v/>
      </c>
    </row>
    <row r="582" spans="1:18" ht="15" customHeight="1" x14ac:dyDescent="0.2">
      <c r="A582" s="22">
        <v>207</v>
      </c>
      <c r="B582" s="25" t="s">
        <v>492</v>
      </c>
      <c r="C582" s="25" t="s">
        <v>493</v>
      </c>
      <c r="D582" s="25" t="s">
        <v>12</v>
      </c>
      <c r="E582" s="28">
        <v>1</v>
      </c>
      <c r="F582" s="25" t="s">
        <v>394</v>
      </c>
      <c r="G582" s="10">
        <v>1</v>
      </c>
      <c r="H582" s="9" t="s">
        <v>119</v>
      </c>
      <c r="I582" s="31"/>
      <c r="J582" s="21">
        <f t="shared" si="101"/>
        <v>207</v>
      </c>
      <c r="K582" s="21" t="str">
        <f t="shared" si="102"/>
        <v>QI1020_IN</v>
      </c>
      <c r="L582" s="21" t="str">
        <f t="shared" si="103"/>
        <v>En los últimos 12 meses estando embarzada con que frecuencia la ha maltratado de esa manera:  Hijo</v>
      </c>
      <c r="M582" s="21" t="str">
        <f t="shared" si="104"/>
        <v>N</v>
      </c>
      <c r="N582" s="21">
        <f t="shared" si="105"/>
        <v>1</v>
      </c>
      <c r="O582" s="21" t="str">
        <f t="shared" si="106"/>
        <v>1:3</v>
      </c>
      <c r="P582" s="21">
        <f t="shared" si="107"/>
        <v>1</v>
      </c>
      <c r="Q582" s="21" t="str">
        <f t="shared" si="108"/>
        <v>Mucha frecuencia</v>
      </c>
      <c r="R582" s="21" t="str">
        <f t="shared" si="109"/>
        <v/>
      </c>
    </row>
    <row r="583" spans="1:18" ht="15" customHeight="1" x14ac:dyDescent="0.2">
      <c r="A583" s="23"/>
      <c r="B583" s="26"/>
      <c r="C583" s="26"/>
      <c r="D583" s="26"/>
      <c r="E583" s="29"/>
      <c r="F583" s="26"/>
      <c r="G583" s="10">
        <v>2</v>
      </c>
      <c r="H583" s="9" t="s">
        <v>44</v>
      </c>
      <c r="I583" s="32"/>
      <c r="J583" s="21">
        <f t="shared" si="101"/>
        <v>207</v>
      </c>
      <c r="K583" s="21" t="str">
        <f t="shared" si="102"/>
        <v>QI1020_IN</v>
      </c>
      <c r="L583" s="21" t="str">
        <f t="shared" si="103"/>
        <v>En los últimos 12 meses estando embarzada con que frecuencia la ha maltratado de esa manera:  Hijo</v>
      </c>
      <c r="M583" s="21" t="str">
        <f t="shared" si="104"/>
        <v>N</v>
      </c>
      <c r="N583" s="21">
        <f t="shared" si="105"/>
        <v>1</v>
      </c>
      <c r="O583" s="21" t="str">
        <f t="shared" si="106"/>
        <v>1:3</v>
      </c>
      <c r="P583" s="21">
        <f t="shared" si="107"/>
        <v>2</v>
      </c>
      <c r="Q583" s="21" t="str">
        <f t="shared" si="108"/>
        <v>Algunas veces</v>
      </c>
      <c r="R583" s="21" t="str">
        <f t="shared" si="109"/>
        <v/>
      </c>
    </row>
    <row r="584" spans="1:18" ht="15" customHeight="1" x14ac:dyDescent="0.2">
      <c r="A584" s="24"/>
      <c r="B584" s="27"/>
      <c r="C584" s="27"/>
      <c r="D584" s="27"/>
      <c r="E584" s="30"/>
      <c r="F584" s="27"/>
      <c r="G584" s="10">
        <v>3</v>
      </c>
      <c r="H584" s="9" t="s">
        <v>45</v>
      </c>
      <c r="I584" s="33"/>
      <c r="J584" s="21">
        <f t="shared" si="101"/>
        <v>207</v>
      </c>
      <c r="K584" s="21" t="str">
        <f t="shared" si="102"/>
        <v>QI1020_IN</v>
      </c>
      <c r="L584" s="21" t="str">
        <f t="shared" si="103"/>
        <v>En los últimos 12 meses estando embarzada con que frecuencia la ha maltratado de esa manera:  Hijo</v>
      </c>
      <c r="M584" s="21" t="str">
        <f t="shared" si="104"/>
        <v>N</v>
      </c>
      <c r="N584" s="21">
        <f t="shared" si="105"/>
        <v>1</v>
      </c>
      <c r="O584" s="21" t="str">
        <f t="shared" si="106"/>
        <v>1:3</v>
      </c>
      <c r="P584" s="21">
        <f t="shared" si="107"/>
        <v>3</v>
      </c>
      <c r="Q584" s="21" t="str">
        <f t="shared" si="108"/>
        <v>Nunca</v>
      </c>
      <c r="R584" s="21" t="str">
        <f t="shared" si="109"/>
        <v/>
      </c>
    </row>
    <row r="585" spans="1:18" ht="15" customHeight="1" x14ac:dyDescent="0.2">
      <c r="A585" s="22">
        <v>208</v>
      </c>
      <c r="B585" s="25" t="s">
        <v>494</v>
      </c>
      <c r="C585" s="25" t="s">
        <v>495</v>
      </c>
      <c r="D585" s="25" t="s">
        <v>12</v>
      </c>
      <c r="E585" s="28">
        <v>1</v>
      </c>
      <c r="F585" s="25" t="s">
        <v>394</v>
      </c>
      <c r="G585" s="10">
        <v>1</v>
      </c>
      <c r="H585" s="9" t="s">
        <v>119</v>
      </c>
      <c r="I585" s="31"/>
      <c r="J585" s="21">
        <f t="shared" si="101"/>
        <v>208</v>
      </c>
      <c r="K585" s="21" t="str">
        <f t="shared" si="102"/>
        <v>QI1020_JN</v>
      </c>
      <c r="L585" s="21" t="str">
        <f t="shared" si="103"/>
        <v>En los últimos 12 meses estando embarzada con que frecuencia la ha maltratado de esa manera:  Ex-esposo/ex-compañero</v>
      </c>
      <c r="M585" s="21" t="str">
        <f t="shared" si="104"/>
        <v>N</v>
      </c>
      <c r="N585" s="21">
        <f t="shared" si="105"/>
        <v>1</v>
      </c>
      <c r="O585" s="21" t="str">
        <f t="shared" si="106"/>
        <v>1:3</v>
      </c>
      <c r="P585" s="21">
        <f t="shared" si="107"/>
        <v>1</v>
      </c>
      <c r="Q585" s="21" t="str">
        <f t="shared" si="108"/>
        <v>Mucha frecuencia</v>
      </c>
      <c r="R585" s="21" t="str">
        <f t="shared" si="109"/>
        <v/>
      </c>
    </row>
    <row r="586" spans="1:18" ht="15" customHeight="1" x14ac:dyDescent="0.2">
      <c r="A586" s="23"/>
      <c r="B586" s="26"/>
      <c r="C586" s="26"/>
      <c r="D586" s="26"/>
      <c r="E586" s="29"/>
      <c r="F586" s="26"/>
      <c r="G586" s="10">
        <v>2</v>
      </c>
      <c r="H586" s="9" t="s">
        <v>44</v>
      </c>
      <c r="I586" s="32"/>
      <c r="J586" s="21">
        <f t="shared" si="101"/>
        <v>208</v>
      </c>
      <c r="K586" s="21" t="str">
        <f t="shared" si="102"/>
        <v>QI1020_JN</v>
      </c>
      <c r="L586" s="21" t="str">
        <f t="shared" si="103"/>
        <v>En los últimos 12 meses estando embarzada con que frecuencia la ha maltratado de esa manera:  Ex-esposo/ex-compañero</v>
      </c>
      <c r="M586" s="21" t="str">
        <f t="shared" si="104"/>
        <v>N</v>
      </c>
      <c r="N586" s="21">
        <f t="shared" si="105"/>
        <v>1</v>
      </c>
      <c r="O586" s="21" t="str">
        <f t="shared" si="106"/>
        <v>1:3</v>
      </c>
      <c r="P586" s="21">
        <f t="shared" si="107"/>
        <v>2</v>
      </c>
      <c r="Q586" s="21" t="str">
        <f t="shared" si="108"/>
        <v>Algunas veces</v>
      </c>
      <c r="R586" s="21" t="str">
        <f t="shared" si="109"/>
        <v/>
      </c>
    </row>
    <row r="587" spans="1:18" ht="15" customHeight="1" x14ac:dyDescent="0.2">
      <c r="A587" s="24"/>
      <c r="B587" s="27"/>
      <c r="C587" s="27"/>
      <c r="D587" s="27"/>
      <c r="E587" s="30"/>
      <c r="F587" s="27"/>
      <c r="G587" s="10">
        <v>3</v>
      </c>
      <c r="H587" s="9" t="s">
        <v>45</v>
      </c>
      <c r="I587" s="33"/>
      <c r="J587" s="21">
        <f t="shared" si="101"/>
        <v>208</v>
      </c>
      <c r="K587" s="21" t="str">
        <f t="shared" si="102"/>
        <v>QI1020_JN</v>
      </c>
      <c r="L587" s="21" t="str">
        <f t="shared" si="103"/>
        <v>En los últimos 12 meses estando embarzada con que frecuencia la ha maltratado de esa manera:  Ex-esposo/ex-compañero</v>
      </c>
      <c r="M587" s="21" t="str">
        <f t="shared" si="104"/>
        <v>N</v>
      </c>
      <c r="N587" s="21">
        <f t="shared" si="105"/>
        <v>1</v>
      </c>
      <c r="O587" s="21" t="str">
        <f t="shared" si="106"/>
        <v>1:3</v>
      </c>
      <c r="P587" s="21">
        <f t="shared" si="107"/>
        <v>3</v>
      </c>
      <c r="Q587" s="21" t="str">
        <f t="shared" si="108"/>
        <v>Nunca</v>
      </c>
      <c r="R587" s="21" t="str">
        <f t="shared" si="109"/>
        <v/>
      </c>
    </row>
    <row r="588" spans="1:18" ht="15" customHeight="1" x14ac:dyDescent="0.2">
      <c r="A588" s="22">
        <v>209</v>
      </c>
      <c r="B588" s="25" t="s">
        <v>496</v>
      </c>
      <c r="C588" s="25" t="s">
        <v>497</v>
      </c>
      <c r="D588" s="25" t="s">
        <v>12</v>
      </c>
      <c r="E588" s="28">
        <v>1</v>
      </c>
      <c r="F588" s="25" t="s">
        <v>394</v>
      </c>
      <c r="G588" s="10">
        <v>1</v>
      </c>
      <c r="H588" s="9" t="s">
        <v>119</v>
      </c>
      <c r="I588" s="31"/>
      <c r="J588" s="21">
        <f t="shared" si="101"/>
        <v>209</v>
      </c>
      <c r="K588" s="21" t="str">
        <f t="shared" si="102"/>
        <v>QI1020_KN</v>
      </c>
      <c r="L588" s="21" t="str">
        <f t="shared" si="103"/>
        <v>En los últimos 12 meses estando embarzada con que frecuencia la ha maltratado de esa manera:  Suegra</v>
      </c>
      <c r="M588" s="21" t="str">
        <f t="shared" si="104"/>
        <v>N</v>
      </c>
      <c r="N588" s="21">
        <f t="shared" si="105"/>
        <v>1</v>
      </c>
      <c r="O588" s="21" t="str">
        <f t="shared" si="106"/>
        <v>1:3</v>
      </c>
      <c r="P588" s="21">
        <f t="shared" si="107"/>
        <v>1</v>
      </c>
      <c r="Q588" s="21" t="str">
        <f t="shared" si="108"/>
        <v>Mucha frecuencia</v>
      </c>
      <c r="R588" s="21" t="str">
        <f t="shared" si="109"/>
        <v/>
      </c>
    </row>
    <row r="589" spans="1:18" ht="15" customHeight="1" x14ac:dyDescent="0.2">
      <c r="A589" s="23"/>
      <c r="B589" s="26"/>
      <c r="C589" s="26"/>
      <c r="D589" s="26"/>
      <c r="E589" s="29"/>
      <c r="F589" s="26"/>
      <c r="G589" s="10">
        <v>2</v>
      </c>
      <c r="H589" s="9" t="s">
        <v>44</v>
      </c>
      <c r="I589" s="32"/>
      <c r="J589" s="21">
        <f t="shared" si="101"/>
        <v>209</v>
      </c>
      <c r="K589" s="21" t="str">
        <f t="shared" si="102"/>
        <v>QI1020_KN</v>
      </c>
      <c r="L589" s="21" t="str">
        <f t="shared" si="103"/>
        <v>En los últimos 12 meses estando embarzada con que frecuencia la ha maltratado de esa manera:  Suegra</v>
      </c>
      <c r="M589" s="21" t="str">
        <f t="shared" si="104"/>
        <v>N</v>
      </c>
      <c r="N589" s="21">
        <f t="shared" si="105"/>
        <v>1</v>
      </c>
      <c r="O589" s="21" t="str">
        <f t="shared" si="106"/>
        <v>1:3</v>
      </c>
      <c r="P589" s="21">
        <f t="shared" si="107"/>
        <v>2</v>
      </c>
      <c r="Q589" s="21" t="str">
        <f t="shared" si="108"/>
        <v>Algunas veces</v>
      </c>
      <c r="R589" s="21" t="str">
        <f t="shared" si="109"/>
        <v/>
      </c>
    </row>
    <row r="590" spans="1:18" ht="15" customHeight="1" x14ac:dyDescent="0.2">
      <c r="A590" s="24"/>
      <c r="B590" s="27"/>
      <c r="C590" s="27"/>
      <c r="D590" s="27"/>
      <c r="E590" s="30"/>
      <c r="F590" s="27"/>
      <c r="G590" s="10">
        <v>3</v>
      </c>
      <c r="H590" s="13" t="s">
        <v>45</v>
      </c>
      <c r="I590" s="33"/>
      <c r="J590" s="21">
        <f t="shared" si="101"/>
        <v>209</v>
      </c>
      <c r="K590" s="21" t="str">
        <f t="shared" si="102"/>
        <v>QI1020_KN</v>
      </c>
      <c r="L590" s="21" t="str">
        <f t="shared" si="103"/>
        <v>En los últimos 12 meses estando embarzada con que frecuencia la ha maltratado de esa manera:  Suegra</v>
      </c>
      <c r="M590" s="21" t="str">
        <f t="shared" si="104"/>
        <v>N</v>
      </c>
      <c r="N590" s="21">
        <f t="shared" si="105"/>
        <v>1</v>
      </c>
      <c r="O590" s="21" t="str">
        <f t="shared" si="106"/>
        <v>1:3</v>
      </c>
      <c r="P590" s="21">
        <f t="shared" si="107"/>
        <v>3</v>
      </c>
      <c r="Q590" s="21" t="str">
        <f t="shared" si="108"/>
        <v>Nunca</v>
      </c>
      <c r="R590" s="21" t="str">
        <f t="shared" si="109"/>
        <v/>
      </c>
    </row>
    <row r="591" spans="1:18" ht="15" customHeight="1" x14ac:dyDescent="0.2">
      <c r="A591" s="22">
        <v>210</v>
      </c>
      <c r="B591" s="25" t="s">
        <v>498</v>
      </c>
      <c r="C591" s="25" t="s">
        <v>499</v>
      </c>
      <c r="D591" s="25" t="s">
        <v>12</v>
      </c>
      <c r="E591" s="28">
        <v>1</v>
      </c>
      <c r="F591" s="25" t="s">
        <v>394</v>
      </c>
      <c r="G591" s="10">
        <v>1</v>
      </c>
      <c r="H591" s="9" t="s">
        <v>119</v>
      </c>
      <c r="I591" s="31"/>
      <c r="J591" s="21">
        <f t="shared" si="101"/>
        <v>210</v>
      </c>
      <c r="K591" s="21" t="str">
        <f t="shared" si="102"/>
        <v>QI1020_LN</v>
      </c>
      <c r="L591" s="21" t="str">
        <f t="shared" si="103"/>
        <v>En los últimos 12 meses estando embarzada con que frecuencia la ha maltratado de esa manera:  Suegro</v>
      </c>
      <c r="M591" s="21" t="str">
        <f t="shared" si="104"/>
        <v>N</v>
      </c>
      <c r="N591" s="21">
        <f t="shared" si="105"/>
        <v>1</v>
      </c>
      <c r="O591" s="21" t="str">
        <f t="shared" si="106"/>
        <v>1:3</v>
      </c>
      <c r="P591" s="21">
        <f t="shared" si="107"/>
        <v>1</v>
      </c>
      <c r="Q591" s="21" t="str">
        <f t="shared" si="108"/>
        <v>Mucha frecuencia</v>
      </c>
      <c r="R591" s="21" t="str">
        <f t="shared" si="109"/>
        <v/>
      </c>
    </row>
    <row r="592" spans="1:18" ht="15" customHeight="1" x14ac:dyDescent="0.2">
      <c r="A592" s="23"/>
      <c r="B592" s="26"/>
      <c r="C592" s="26"/>
      <c r="D592" s="26"/>
      <c r="E592" s="29"/>
      <c r="F592" s="26"/>
      <c r="G592" s="10">
        <v>2</v>
      </c>
      <c r="H592" s="9" t="s">
        <v>44</v>
      </c>
      <c r="I592" s="32"/>
      <c r="J592" s="21">
        <f t="shared" si="101"/>
        <v>210</v>
      </c>
      <c r="K592" s="21" t="str">
        <f t="shared" si="102"/>
        <v>QI1020_LN</v>
      </c>
      <c r="L592" s="21" t="str">
        <f t="shared" si="103"/>
        <v>En los últimos 12 meses estando embarzada con que frecuencia la ha maltratado de esa manera:  Suegro</v>
      </c>
      <c r="M592" s="21" t="str">
        <f t="shared" si="104"/>
        <v>N</v>
      </c>
      <c r="N592" s="21">
        <f t="shared" si="105"/>
        <v>1</v>
      </c>
      <c r="O592" s="21" t="str">
        <f t="shared" si="106"/>
        <v>1:3</v>
      </c>
      <c r="P592" s="21">
        <f t="shared" si="107"/>
        <v>2</v>
      </c>
      <c r="Q592" s="21" t="str">
        <f t="shared" si="108"/>
        <v>Algunas veces</v>
      </c>
      <c r="R592" s="21" t="str">
        <f t="shared" si="109"/>
        <v/>
      </c>
    </row>
    <row r="593" spans="1:18" ht="15" customHeight="1" x14ac:dyDescent="0.2">
      <c r="A593" s="24"/>
      <c r="B593" s="27"/>
      <c r="C593" s="27"/>
      <c r="D593" s="27"/>
      <c r="E593" s="30"/>
      <c r="F593" s="27"/>
      <c r="G593" s="10">
        <v>3</v>
      </c>
      <c r="H593" s="9" t="s">
        <v>45</v>
      </c>
      <c r="I593" s="33"/>
      <c r="J593" s="21">
        <f t="shared" ref="J593:J623" si="110">IF(A593="",IF(J592="","",J592),A593)</f>
        <v>210</v>
      </c>
      <c r="K593" s="21" t="str">
        <f t="shared" ref="K593:K623" si="111">IF(B593="",IF(K592="","",K592),B593)</f>
        <v>QI1020_LN</v>
      </c>
      <c r="L593" s="21" t="str">
        <f t="shared" ref="L593:L623" si="112">IF(C593="",IF(L592="","",L592),C593)</f>
        <v>En los últimos 12 meses estando embarzada con que frecuencia la ha maltratado de esa manera:  Suegro</v>
      </c>
      <c r="M593" s="21" t="str">
        <f t="shared" ref="M593:M623" si="113">IF(D593="",IF(M592="","",M592),D593)</f>
        <v>N</v>
      </c>
      <c r="N593" s="21">
        <f t="shared" ref="N593:N623" si="114">IF(E593="",IF(N592="","",N592),E593)</f>
        <v>1</v>
      </c>
      <c r="O593" s="21" t="str">
        <f t="shared" ref="O593:O623" si="115">IF(F593="",IF(O592="","",O592),F593)</f>
        <v>1:3</v>
      </c>
      <c r="P593" s="21">
        <f t="shared" ref="P593:P623" si="116">IF(G593="","",G593)</f>
        <v>3</v>
      </c>
      <c r="Q593" s="21" t="str">
        <f t="shared" ref="Q593:Q623" si="117">IF(H593="","",H593)</f>
        <v>Nunca</v>
      </c>
      <c r="R593" s="21" t="str">
        <f t="shared" ref="R593:R623" si="118">IF(I593="","",I593)</f>
        <v/>
      </c>
    </row>
    <row r="594" spans="1:18" ht="15" customHeight="1" x14ac:dyDescent="0.2">
      <c r="A594" s="22">
        <v>211</v>
      </c>
      <c r="B594" s="25" t="s">
        <v>500</v>
      </c>
      <c r="C594" s="25" t="s">
        <v>501</v>
      </c>
      <c r="D594" s="25" t="s">
        <v>12</v>
      </c>
      <c r="E594" s="28">
        <v>1</v>
      </c>
      <c r="F594" s="25" t="s">
        <v>394</v>
      </c>
      <c r="G594" s="10">
        <v>1</v>
      </c>
      <c r="H594" s="9" t="s">
        <v>119</v>
      </c>
      <c r="I594" s="31"/>
      <c r="J594" s="21">
        <f t="shared" si="110"/>
        <v>211</v>
      </c>
      <c r="K594" s="21" t="str">
        <f t="shared" si="111"/>
        <v>QI1020_MN</v>
      </c>
      <c r="L594" s="21" t="str">
        <f t="shared" si="112"/>
        <v>En los últimos 12 meses estando embarzada con que frecuencia la ha maltratado de esa manera:  Otro familiar femenino del esposo</v>
      </c>
      <c r="M594" s="21" t="str">
        <f t="shared" si="113"/>
        <v>N</v>
      </c>
      <c r="N594" s="21">
        <f t="shared" si="114"/>
        <v>1</v>
      </c>
      <c r="O594" s="21" t="str">
        <f t="shared" si="115"/>
        <v>1:3</v>
      </c>
      <c r="P594" s="21">
        <f t="shared" si="116"/>
        <v>1</v>
      </c>
      <c r="Q594" s="21" t="str">
        <f t="shared" si="117"/>
        <v>Mucha frecuencia</v>
      </c>
      <c r="R594" s="21" t="str">
        <f t="shared" si="118"/>
        <v/>
      </c>
    </row>
    <row r="595" spans="1:18" ht="15" customHeight="1" x14ac:dyDescent="0.2">
      <c r="A595" s="23"/>
      <c r="B595" s="26"/>
      <c r="C595" s="26"/>
      <c r="D595" s="26"/>
      <c r="E595" s="29"/>
      <c r="F595" s="26"/>
      <c r="G595" s="10">
        <v>2</v>
      </c>
      <c r="H595" s="9" t="s">
        <v>44</v>
      </c>
      <c r="I595" s="32"/>
      <c r="J595" s="21">
        <f t="shared" si="110"/>
        <v>211</v>
      </c>
      <c r="K595" s="21" t="str">
        <f t="shared" si="111"/>
        <v>QI1020_MN</v>
      </c>
      <c r="L595" s="21" t="str">
        <f t="shared" si="112"/>
        <v>En los últimos 12 meses estando embarzada con que frecuencia la ha maltratado de esa manera:  Otro familiar femenino del esposo</v>
      </c>
      <c r="M595" s="21" t="str">
        <f t="shared" si="113"/>
        <v>N</v>
      </c>
      <c r="N595" s="21">
        <f t="shared" si="114"/>
        <v>1</v>
      </c>
      <c r="O595" s="21" t="str">
        <f t="shared" si="115"/>
        <v>1:3</v>
      </c>
      <c r="P595" s="21">
        <f t="shared" si="116"/>
        <v>2</v>
      </c>
      <c r="Q595" s="21" t="str">
        <f t="shared" si="117"/>
        <v>Algunas veces</v>
      </c>
      <c r="R595" s="21" t="str">
        <f t="shared" si="118"/>
        <v/>
      </c>
    </row>
    <row r="596" spans="1:18" ht="15" customHeight="1" x14ac:dyDescent="0.2">
      <c r="A596" s="24"/>
      <c r="B596" s="27"/>
      <c r="C596" s="27"/>
      <c r="D596" s="27"/>
      <c r="E596" s="30"/>
      <c r="F596" s="27"/>
      <c r="G596" s="10">
        <v>3</v>
      </c>
      <c r="H596" s="9" t="s">
        <v>45</v>
      </c>
      <c r="I596" s="33"/>
      <c r="J596" s="21">
        <f t="shared" si="110"/>
        <v>211</v>
      </c>
      <c r="K596" s="21" t="str">
        <f t="shared" si="111"/>
        <v>QI1020_MN</v>
      </c>
      <c r="L596" s="21" t="str">
        <f t="shared" si="112"/>
        <v>En los últimos 12 meses estando embarzada con que frecuencia la ha maltratado de esa manera:  Otro familiar femenino del esposo</v>
      </c>
      <c r="M596" s="21" t="str">
        <f t="shared" si="113"/>
        <v>N</v>
      </c>
      <c r="N596" s="21">
        <f t="shared" si="114"/>
        <v>1</v>
      </c>
      <c r="O596" s="21" t="str">
        <f t="shared" si="115"/>
        <v>1:3</v>
      </c>
      <c r="P596" s="21">
        <f t="shared" si="116"/>
        <v>3</v>
      </c>
      <c r="Q596" s="21" t="str">
        <f t="shared" si="117"/>
        <v>Nunca</v>
      </c>
      <c r="R596" s="21" t="str">
        <f t="shared" si="118"/>
        <v/>
      </c>
    </row>
    <row r="597" spans="1:18" ht="15" customHeight="1" x14ac:dyDescent="0.2">
      <c r="A597" s="22">
        <v>212</v>
      </c>
      <c r="B597" s="25" t="s">
        <v>502</v>
      </c>
      <c r="C597" s="25" t="s">
        <v>503</v>
      </c>
      <c r="D597" s="25" t="s">
        <v>12</v>
      </c>
      <c r="E597" s="28">
        <v>1</v>
      </c>
      <c r="F597" s="25" t="s">
        <v>394</v>
      </c>
      <c r="G597" s="10">
        <v>1</v>
      </c>
      <c r="H597" s="9" t="s">
        <v>119</v>
      </c>
      <c r="I597" s="31"/>
      <c r="J597" s="21">
        <f t="shared" si="110"/>
        <v>212</v>
      </c>
      <c r="K597" s="21" t="str">
        <f t="shared" si="111"/>
        <v>QI1020_NN</v>
      </c>
      <c r="L597" s="21" t="str">
        <f t="shared" si="112"/>
        <v>En los últimos 12 meses estando embarzada con que frecuencia la ha maltratado de esa manera:  Otro familiar masculino del esposo</v>
      </c>
      <c r="M597" s="21" t="str">
        <f t="shared" si="113"/>
        <v>N</v>
      </c>
      <c r="N597" s="21">
        <f t="shared" si="114"/>
        <v>1</v>
      </c>
      <c r="O597" s="21" t="str">
        <f t="shared" si="115"/>
        <v>1:3</v>
      </c>
      <c r="P597" s="21">
        <f t="shared" si="116"/>
        <v>1</v>
      </c>
      <c r="Q597" s="21" t="str">
        <f t="shared" si="117"/>
        <v>Mucha frecuencia</v>
      </c>
      <c r="R597" s="21" t="str">
        <f t="shared" si="118"/>
        <v/>
      </c>
    </row>
    <row r="598" spans="1:18" ht="15" customHeight="1" x14ac:dyDescent="0.2">
      <c r="A598" s="23"/>
      <c r="B598" s="26"/>
      <c r="C598" s="26"/>
      <c r="D598" s="26"/>
      <c r="E598" s="29"/>
      <c r="F598" s="26"/>
      <c r="G598" s="10">
        <v>2</v>
      </c>
      <c r="H598" s="9" t="s">
        <v>44</v>
      </c>
      <c r="I598" s="32"/>
      <c r="J598" s="21">
        <f t="shared" si="110"/>
        <v>212</v>
      </c>
      <c r="K598" s="21" t="str">
        <f t="shared" si="111"/>
        <v>QI1020_NN</v>
      </c>
      <c r="L598" s="21" t="str">
        <f t="shared" si="112"/>
        <v>En los últimos 12 meses estando embarzada con que frecuencia la ha maltratado de esa manera:  Otro familiar masculino del esposo</v>
      </c>
      <c r="M598" s="21" t="str">
        <f t="shared" si="113"/>
        <v>N</v>
      </c>
      <c r="N598" s="21">
        <f t="shared" si="114"/>
        <v>1</v>
      </c>
      <c r="O598" s="21" t="str">
        <f t="shared" si="115"/>
        <v>1:3</v>
      </c>
      <c r="P598" s="21">
        <f t="shared" si="116"/>
        <v>2</v>
      </c>
      <c r="Q598" s="21" t="str">
        <f t="shared" si="117"/>
        <v>Algunas veces</v>
      </c>
      <c r="R598" s="21" t="str">
        <f t="shared" si="118"/>
        <v/>
      </c>
    </row>
    <row r="599" spans="1:18" ht="15" customHeight="1" x14ac:dyDescent="0.2">
      <c r="A599" s="24"/>
      <c r="B599" s="27"/>
      <c r="C599" s="27"/>
      <c r="D599" s="27"/>
      <c r="E599" s="30"/>
      <c r="F599" s="27"/>
      <c r="G599" s="10">
        <v>3</v>
      </c>
      <c r="H599" s="9" t="s">
        <v>45</v>
      </c>
      <c r="I599" s="33"/>
      <c r="J599" s="21">
        <f t="shared" si="110"/>
        <v>212</v>
      </c>
      <c r="K599" s="21" t="str">
        <f t="shared" si="111"/>
        <v>QI1020_NN</v>
      </c>
      <c r="L599" s="21" t="str">
        <f t="shared" si="112"/>
        <v>En los últimos 12 meses estando embarzada con que frecuencia la ha maltratado de esa manera:  Otro familiar masculino del esposo</v>
      </c>
      <c r="M599" s="21" t="str">
        <f t="shared" si="113"/>
        <v>N</v>
      </c>
      <c r="N599" s="21">
        <f t="shared" si="114"/>
        <v>1</v>
      </c>
      <c r="O599" s="21" t="str">
        <f t="shared" si="115"/>
        <v>1:3</v>
      </c>
      <c r="P599" s="21">
        <f t="shared" si="116"/>
        <v>3</v>
      </c>
      <c r="Q599" s="21" t="str">
        <f t="shared" si="117"/>
        <v>Nunca</v>
      </c>
      <c r="R599" s="21" t="str">
        <f t="shared" si="118"/>
        <v/>
      </c>
    </row>
    <row r="600" spans="1:18" ht="15" customHeight="1" x14ac:dyDescent="0.2">
      <c r="A600" s="22">
        <v>213</v>
      </c>
      <c r="B600" s="25" t="s">
        <v>504</v>
      </c>
      <c r="C600" s="25" t="s">
        <v>505</v>
      </c>
      <c r="D600" s="25" t="s">
        <v>12</v>
      </c>
      <c r="E600" s="28">
        <v>1</v>
      </c>
      <c r="F600" s="25" t="s">
        <v>394</v>
      </c>
      <c r="G600" s="10">
        <v>1</v>
      </c>
      <c r="H600" s="9" t="s">
        <v>119</v>
      </c>
      <c r="I600" s="31"/>
      <c r="J600" s="21">
        <f t="shared" si="110"/>
        <v>213</v>
      </c>
      <c r="K600" s="21" t="str">
        <f t="shared" si="111"/>
        <v>QI1020_ON</v>
      </c>
      <c r="L600" s="21" t="str">
        <f t="shared" si="112"/>
        <v>En los últimos 12 meses estando embarzada con que frecuencia la ha maltratado de esa manera:  Otro pariente femenino</v>
      </c>
      <c r="M600" s="21" t="str">
        <f t="shared" si="113"/>
        <v>N</v>
      </c>
      <c r="N600" s="21">
        <f t="shared" si="114"/>
        <v>1</v>
      </c>
      <c r="O600" s="21" t="str">
        <f t="shared" si="115"/>
        <v>1:3</v>
      </c>
      <c r="P600" s="21">
        <f t="shared" si="116"/>
        <v>1</v>
      </c>
      <c r="Q600" s="21" t="str">
        <f t="shared" si="117"/>
        <v>Mucha frecuencia</v>
      </c>
      <c r="R600" s="21" t="str">
        <f t="shared" si="118"/>
        <v/>
      </c>
    </row>
    <row r="601" spans="1:18" ht="15" customHeight="1" x14ac:dyDescent="0.2">
      <c r="A601" s="23"/>
      <c r="B601" s="26"/>
      <c r="C601" s="26"/>
      <c r="D601" s="26"/>
      <c r="E601" s="29"/>
      <c r="F601" s="26"/>
      <c r="G601" s="10">
        <v>2</v>
      </c>
      <c r="H601" s="9" t="s">
        <v>44</v>
      </c>
      <c r="I601" s="32"/>
      <c r="J601" s="21">
        <f t="shared" si="110"/>
        <v>213</v>
      </c>
      <c r="K601" s="21" t="str">
        <f t="shared" si="111"/>
        <v>QI1020_ON</v>
      </c>
      <c r="L601" s="21" t="str">
        <f t="shared" si="112"/>
        <v>En los últimos 12 meses estando embarzada con que frecuencia la ha maltratado de esa manera:  Otro pariente femenino</v>
      </c>
      <c r="M601" s="21" t="str">
        <f t="shared" si="113"/>
        <v>N</v>
      </c>
      <c r="N601" s="21">
        <f t="shared" si="114"/>
        <v>1</v>
      </c>
      <c r="O601" s="21" t="str">
        <f t="shared" si="115"/>
        <v>1:3</v>
      </c>
      <c r="P601" s="21">
        <f t="shared" si="116"/>
        <v>2</v>
      </c>
      <c r="Q601" s="21" t="str">
        <f t="shared" si="117"/>
        <v>Algunas veces</v>
      </c>
      <c r="R601" s="21" t="str">
        <f t="shared" si="118"/>
        <v/>
      </c>
    </row>
    <row r="602" spans="1:18" ht="15" customHeight="1" x14ac:dyDescent="0.2">
      <c r="A602" s="24"/>
      <c r="B602" s="27"/>
      <c r="C602" s="27"/>
      <c r="D602" s="27"/>
      <c r="E602" s="30"/>
      <c r="F602" s="27"/>
      <c r="G602" s="10">
        <v>3</v>
      </c>
      <c r="H602" s="9" t="s">
        <v>45</v>
      </c>
      <c r="I602" s="33"/>
      <c r="J602" s="21">
        <f t="shared" si="110"/>
        <v>213</v>
      </c>
      <c r="K602" s="21" t="str">
        <f t="shared" si="111"/>
        <v>QI1020_ON</v>
      </c>
      <c r="L602" s="21" t="str">
        <f t="shared" si="112"/>
        <v>En los últimos 12 meses estando embarzada con que frecuencia la ha maltratado de esa manera:  Otro pariente femenino</v>
      </c>
      <c r="M602" s="21" t="str">
        <f t="shared" si="113"/>
        <v>N</v>
      </c>
      <c r="N602" s="21">
        <f t="shared" si="114"/>
        <v>1</v>
      </c>
      <c r="O602" s="21" t="str">
        <f t="shared" si="115"/>
        <v>1:3</v>
      </c>
      <c r="P602" s="21">
        <f t="shared" si="116"/>
        <v>3</v>
      </c>
      <c r="Q602" s="21" t="str">
        <f t="shared" si="117"/>
        <v>Nunca</v>
      </c>
      <c r="R602" s="21" t="str">
        <f t="shared" si="118"/>
        <v/>
      </c>
    </row>
    <row r="603" spans="1:18" ht="15" customHeight="1" x14ac:dyDescent="0.2">
      <c r="A603" s="22">
        <v>214</v>
      </c>
      <c r="B603" s="25" t="s">
        <v>506</v>
      </c>
      <c r="C603" s="25" t="s">
        <v>507</v>
      </c>
      <c r="D603" s="25" t="s">
        <v>12</v>
      </c>
      <c r="E603" s="28">
        <v>1</v>
      </c>
      <c r="F603" s="25" t="s">
        <v>394</v>
      </c>
      <c r="G603" s="10">
        <v>1</v>
      </c>
      <c r="H603" s="9" t="s">
        <v>119</v>
      </c>
      <c r="I603" s="31"/>
      <c r="J603" s="21">
        <f t="shared" si="110"/>
        <v>214</v>
      </c>
      <c r="K603" s="21" t="str">
        <f t="shared" si="111"/>
        <v>QI1020_PN</v>
      </c>
      <c r="L603" s="21" t="str">
        <f t="shared" si="112"/>
        <v>En los últimos 12 meses estando embarzada con que frecuencia la ha maltratado de esa manera:  Otro pariente masculino</v>
      </c>
      <c r="M603" s="21" t="str">
        <f t="shared" si="113"/>
        <v>N</v>
      </c>
      <c r="N603" s="21">
        <f t="shared" si="114"/>
        <v>1</v>
      </c>
      <c r="O603" s="21" t="str">
        <f t="shared" si="115"/>
        <v>1:3</v>
      </c>
      <c r="P603" s="21">
        <f t="shared" si="116"/>
        <v>1</v>
      </c>
      <c r="Q603" s="21" t="str">
        <f t="shared" si="117"/>
        <v>Mucha frecuencia</v>
      </c>
      <c r="R603" s="21" t="str">
        <f t="shared" si="118"/>
        <v/>
      </c>
    </row>
    <row r="604" spans="1:18" ht="15" customHeight="1" x14ac:dyDescent="0.2">
      <c r="A604" s="23"/>
      <c r="B604" s="26"/>
      <c r="C604" s="26"/>
      <c r="D604" s="26"/>
      <c r="E604" s="29"/>
      <c r="F604" s="26"/>
      <c r="G604" s="10">
        <v>2</v>
      </c>
      <c r="H604" s="9" t="s">
        <v>44</v>
      </c>
      <c r="I604" s="32"/>
      <c r="J604" s="21">
        <f t="shared" si="110"/>
        <v>214</v>
      </c>
      <c r="K604" s="21" t="str">
        <f t="shared" si="111"/>
        <v>QI1020_PN</v>
      </c>
      <c r="L604" s="21" t="str">
        <f t="shared" si="112"/>
        <v>En los últimos 12 meses estando embarzada con que frecuencia la ha maltratado de esa manera:  Otro pariente masculino</v>
      </c>
      <c r="M604" s="21" t="str">
        <f t="shared" si="113"/>
        <v>N</v>
      </c>
      <c r="N604" s="21">
        <f t="shared" si="114"/>
        <v>1</v>
      </c>
      <c r="O604" s="21" t="str">
        <f t="shared" si="115"/>
        <v>1:3</v>
      </c>
      <c r="P604" s="21">
        <f t="shared" si="116"/>
        <v>2</v>
      </c>
      <c r="Q604" s="21" t="str">
        <f t="shared" si="117"/>
        <v>Algunas veces</v>
      </c>
      <c r="R604" s="21" t="str">
        <f t="shared" si="118"/>
        <v/>
      </c>
    </row>
    <row r="605" spans="1:18" ht="15" customHeight="1" x14ac:dyDescent="0.2">
      <c r="A605" s="24"/>
      <c r="B605" s="27"/>
      <c r="C605" s="27"/>
      <c r="D605" s="27"/>
      <c r="E605" s="30"/>
      <c r="F605" s="27"/>
      <c r="G605" s="10">
        <v>3</v>
      </c>
      <c r="H605" s="9" t="s">
        <v>45</v>
      </c>
      <c r="I605" s="33"/>
      <c r="J605" s="21">
        <f t="shared" si="110"/>
        <v>214</v>
      </c>
      <c r="K605" s="21" t="str">
        <f t="shared" si="111"/>
        <v>QI1020_PN</v>
      </c>
      <c r="L605" s="21" t="str">
        <f t="shared" si="112"/>
        <v>En los últimos 12 meses estando embarzada con que frecuencia la ha maltratado de esa manera:  Otro pariente masculino</v>
      </c>
      <c r="M605" s="21" t="str">
        <f t="shared" si="113"/>
        <v>N</v>
      </c>
      <c r="N605" s="21">
        <f t="shared" si="114"/>
        <v>1</v>
      </c>
      <c r="O605" s="21" t="str">
        <f t="shared" si="115"/>
        <v>1:3</v>
      </c>
      <c r="P605" s="21">
        <f t="shared" si="116"/>
        <v>3</v>
      </c>
      <c r="Q605" s="21" t="str">
        <f t="shared" si="117"/>
        <v>Nunca</v>
      </c>
      <c r="R605" s="21" t="str">
        <f t="shared" si="118"/>
        <v/>
      </c>
    </row>
    <row r="606" spans="1:18" ht="15" customHeight="1" x14ac:dyDescent="0.2">
      <c r="A606" s="22">
        <v>215</v>
      </c>
      <c r="B606" s="25" t="s">
        <v>508</v>
      </c>
      <c r="C606" s="25" t="s">
        <v>509</v>
      </c>
      <c r="D606" s="25" t="s">
        <v>12</v>
      </c>
      <c r="E606" s="28">
        <v>1</v>
      </c>
      <c r="F606" s="25" t="s">
        <v>394</v>
      </c>
      <c r="G606" s="10">
        <v>1</v>
      </c>
      <c r="H606" s="9" t="s">
        <v>119</v>
      </c>
      <c r="I606" s="31"/>
      <c r="J606" s="21">
        <f t="shared" si="110"/>
        <v>215</v>
      </c>
      <c r="K606" s="21" t="str">
        <f t="shared" si="111"/>
        <v>QI1020_QN</v>
      </c>
      <c r="L606" s="21" t="str">
        <f t="shared" si="112"/>
        <v>En los últimos 12 meses estando embarzada con que frecuencia la ha maltratado de esa manera:  Amiga/conocida</v>
      </c>
      <c r="M606" s="21" t="str">
        <f t="shared" si="113"/>
        <v>N</v>
      </c>
      <c r="N606" s="21">
        <f t="shared" si="114"/>
        <v>1</v>
      </c>
      <c r="O606" s="21" t="str">
        <f t="shared" si="115"/>
        <v>1:3</v>
      </c>
      <c r="P606" s="21">
        <f t="shared" si="116"/>
        <v>1</v>
      </c>
      <c r="Q606" s="21" t="str">
        <f t="shared" si="117"/>
        <v>Mucha frecuencia</v>
      </c>
      <c r="R606" s="21" t="str">
        <f t="shared" si="118"/>
        <v/>
      </c>
    </row>
    <row r="607" spans="1:18" ht="15" customHeight="1" x14ac:dyDescent="0.2">
      <c r="A607" s="23"/>
      <c r="B607" s="26"/>
      <c r="C607" s="26"/>
      <c r="D607" s="26"/>
      <c r="E607" s="29"/>
      <c r="F607" s="26"/>
      <c r="G607" s="10">
        <v>2</v>
      </c>
      <c r="H607" s="9" t="s">
        <v>44</v>
      </c>
      <c r="I607" s="32"/>
      <c r="J607" s="21">
        <f t="shared" si="110"/>
        <v>215</v>
      </c>
      <c r="K607" s="21" t="str">
        <f t="shared" si="111"/>
        <v>QI1020_QN</v>
      </c>
      <c r="L607" s="21" t="str">
        <f t="shared" si="112"/>
        <v>En los últimos 12 meses estando embarzada con que frecuencia la ha maltratado de esa manera:  Amiga/conocida</v>
      </c>
      <c r="M607" s="21" t="str">
        <f t="shared" si="113"/>
        <v>N</v>
      </c>
      <c r="N607" s="21">
        <f t="shared" si="114"/>
        <v>1</v>
      </c>
      <c r="O607" s="21" t="str">
        <f t="shared" si="115"/>
        <v>1:3</v>
      </c>
      <c r="P607" s="21">
        <f t="shared" si="116"/>
        <v>2</v>
      </c>
      <c r="Q607" s="21" t="str">
        <f t="shared" si="117"/>
        <v>Algunas veces</v>
      </c>
      <c r="R607" s="21" t="str">
        <f t="shared" si="118"/>
        <v/>
      </c>
    </row>
    <row r="608" spans="1:18" ht="15" customHeight="1" x14ac:dyDescent="0.2">
      <c r="A608" s="24"/>
      <c r="B608" s="27"/>
      <c r="C608" s="27"/>
      <c r="D608" s="27"/>
      <c r="E608" s="30"/>
      <c r="F608" s="27"/>
      <c r="G608" s="10">
        <v>3</v>
      </c>
      <c r="H608" s="9" t="s">
        <v>45</v>
      </c>
      <c r="I608" s="33"/>
      <c r="J608" s="21">
        <f t="shared" si="110"/>
        <v>215</v>
      </c>
      <c r="K608" s="21" t="str">
        <f t="shared" si="111"/>
        <v>QI1020_QN</v>
      </c>
      <c r="L608" s="21" t="str">
        <f t="shared" si="112"/>
        <v>En los últimos 12 meses estando embarzada con que frecuencia la ha maltratado de esa manera:  Amiga/conocida</v>
      </c>
      <c r="M608" s="21" t="str">
        <f t="shared" si="113"/>
        <v>N</v>
      </c>
      <c r="N608" s="21">
        <f t="shared" si="114"/>
        <v>1</v>
      </c>
      <c r="O608" s="21" t="str">
        <f t="shared" si="115"/>
        <v>1:3</v>
      </c>
      <c r="P608" s="21">
        <f t="shared" si="116"/>
        <v>3</v>
      </c>
      <c r="Q608" s="21" t="str">
        <f t="shared" si="117"/>
        <v>Nunca</v>
      </c>
      <c r="R608" s="21" t="str">
        <f t="shared" si="118"/>
        <v/>
      </c>
    </row>
    <row r="609" spans="1:18" ht="15" customHeight="1" x14ac:dyDescent="0.2">
      <c r="A609" s="22">
        <v>216</v>
      </c>
      <c r="B609" s="25" t="s">
        <v>510</v>
      </c>
      <c r="C609" s="25" t="s">
        <v>511</v>
      </c>
      <c r="D609" s="25" t="s">
        <v>12</v>
      </c>
      <c r="E609" s="28">
        <v>1</v>
      </c>
      <c r="F609" s="25" t="s">
        <v>394</v>
      </c>
      <c r="G609" s="10">
        <v>1</v>
      </c>
      <c r="H609" s="9" t="s">
        <v>119</v>
      </c>
      <c r="I609" s="31"/>
      <c r="J609" s="21">
        <f t="shared" si="110"/>
        <v>216</v>
      </c>
      <c r="K609" s="21" t="str">
        <f t="shared" si="111"/>
        <v>QI1020_RN</v>
      </c>
      <c r="L609" s="21" t="str">
        <f t="shared" si="112"/>
        <v>En los últimos 12 meses estando embarzada con que frecuencia la ha maltratado de esa manera:  Amigo/conocido</v>
      </c>
      <c r="M609" s="21" t="str">
        <f t="shared" si="113"/>
        <v>N</v>
      </c>
      <c r="N609" s="21">
        <f t="shared" si="114"/>
        <v>1</v>
      </c>
      <c r="O609" s="21" t="str">
        <f t="shared" si="115"/>
        <v>1:3</v>
      </c>
      <c r="P609" s="21">
        <f t="shared" si="116"/>
        <v>1</v>
      </c>
      <c r="Q609" s="21" t="str">
        <f t="shared" si="117"/>
        <v>Mucha frecuencia</v>
      </c>
      <c r="R609" s="21" t="str">
        <f t="shared" si="118"/>
        <v/>
      </c>
    </row>
    <row r="610" spans="1:18" ht="15" customHeight="1" x14ac:dyDescent="0.2">
      <c r="A610" s="23"/>
      <c r="B610" s="26"/>
      <c r="C610" s="26"/>
      <c r="D610" s="26"/>
      <c r="E610" s="29"/>
      <c r="F610" s="26"/>
      <c r="G610" s="10">
        <v>2</v>
      </c>
      <c r="H610" s="9" t="s">
        <v>44</v>
      </c>
      <c r="I610" s="32"/>
      <c r="J610" s="21">
        <f t="shared" si="110"/>
        <v>216</v>
      </c>
      <c r="K610" s="21" t="str">
        <f t="shared" si="111"/>
        <v>QI1020_RN</v>
      </c>
      <c r="L610" s="21" t="str">
        <f t="shared" si="112"/>
        <v>En los últimos 12 meses estando embarzada con que frecuencia la ha maltratado de esa manera:  Amigo/conocido</v>
      </c>
      <c r="M610" s="21" t="str">
        <f t="shared" si="113"/>
        <v>N</v>
      </c>
      <c r="N610" s="21">
        <f t="shared" si="114"/>
        <v>1</v>
      </c>
      <c r="O610" s="21" t="str">
        <f t="shared" si="115"/>
        <v>1:3</v>
      </c>
      <c r="P610" s="21">
        <f t="shared" si="116"/>
        <v>2</v>
      </c>
      <c r="Q610" s="21" t="str">
        <f t="shared" si="117"/>
        <v>Algunas veces</v>
      </c>
      <c r="R610" s="21" t="str">
        <f t="shared" si="118"/>
        <v/>
      </c>
    </row>
    <row r="611" spans="1:18" ht="15" customHeight="1" x14ac:dyDescent="0.2">
      <c r="A611" s="24"/>
      <c r="B611" s="27"/>
      <c r="C611" s="27"/>
      <c r="D611" s="27"/>
      <c r="E611" s="30"/>
      <c r="F611" s="27"/>
      <c r="G611" s="10">
        <v>3</v>
      </c>
      <c r="H611" s="9" t="s">
        <v>45</v>
      </c>
      <c r="I611" s="33"/>
      <c r="J611" s="21">
        <f t="shared" si="110"/>
        <v>216</v>
      </c>
      <c r="K611" s="21" t="str">
        <f t="shared" si="111"/>
        <v>QI1020_RN</v>
      </c>
      <c r="L611" s="21" t="str">
        <f t="shared" si="112"/>
        <v>En los últimos 12 meses estando embarzada con que frecuencia la ha maltratado de esa manera:  Amigo/conocido</v>
      </c>
      <c r="M611" s="21" t="str">
        <f t="shared" si="113"/>
        <v>N</v>
      </c>
      <c r="N611" s="21">
        <f t="shared" si="114"/>
        <v>1</v>
      </c>
      <c r="O611" s="21" t="str">
        <f t="shared" si="115"/>
        <v>1:3</v>
      </c>
      <c r="P611" s="21">
        <f t="shared" si="116"/>
        <v>3</v>
      </c>
      <c r="Q611" s="21" t="str">
        <f t="shared" si="117"/>
        <v>Nunca</v>
      </c>
      <c r="R611" s="21" t="str">
        <f t="shared" si="118"/>
        <v/>
      </c>
    </row>
    <row r="612" spans="1:18" ht="15" customHeight="1" x14ac:dyDescent="0.2">
      <c r="A612" s="22">
        <v>217</v>
      </c>
      <c r="B612" s="25" t="s">
        <v>512</v>
      </c>
      <c r="C612" s="25" t="s">
        <v>513</v>
      </c>
      <c r="D612" s="25" t="s">
        <v>12</v>
      </c>
      <c r="E612" s="28">
        <v>1</v>
      </c>
      <c r="F612" s="25" t="s">
        <v>394</v>
      </c>
      <c r="G612" s="10">
        <v>1</v>
      </c>
      <c r="H612" s="9" t="s">
        <v>119</v>
      </c>
      <c r="I612" s="31"/>
      <c r="J612" s="21">
        <f t="shared" si="110"/>
        <v>217</v>
      </c>
      <c r="K612" s="21" t="str">
        <f t="shared" si="111"/>
        <v>QI1020_SN</v>
      </c>
      <c r="L612" s="21" t="str">
        <f t="shared" si="112"/>
        <v>En los últimos 12 meses estando embarzada con que frecuencia la ha maltratado de esa manera:  Maestro(a)/profesor(a)</v>
      </c>
      <c r="M612" s="21" t="str">
        <f t="shared" si="113"/>
        <v>N</v>
      </c>
      <c r="N612" s="21">
        <f t="shared" si="114"/>
        <v>1</v>
      </c>
      <c r="O612" s="21" t="str">
        <f t="shared" si="115"/>
        <v>1:3</v>
      </c>
      <c r="P612" s="21">
        <f t="shared" si="116"/>
        <v>1</v>
      </c>
      <c r="Q612" s="21" t="str">
        <f t="shared" si="117"/>
        <v>Mucha frecuencia</v>
      </c>
      <c r="R612" s="21" t="str">
        <f t="shared" si="118"/>
        <v/>
      </c>
    </row>
    <row r="613" spans="1:18" ht="15" customHeight="1" x14ac:dyDescent="0.2">
      <c r="A613" s="23"/>
      <c r="B613" s="26"/>
      <c r="C613" s="26"/>
      <c r="D613" s="26"/>
      <c r="E613" s="29"/>
      <c r="F613" s="26"/>
      <c r="G613" s="10">
        <v>2</v>
      </c>
      <c r="H613" s="9" t="s">
        <v>44</v>
      </c>
      <c r="I613" s="32"/>
      <c r="J613" s="21">
        <f t="shared" si="110"/>
        <v>217</v>
      </c>
      <c r="K613" s="21" t="str">
        <f t="shared" si="111"/>
        <v>QI1020_SN</v>
      </c>
      <c r="L613" s="21" t="str">
        <f t="shared" si="112"/>
        <v>En los últimos 12 meses estando embarzada con que frecuencia la ha maltratado de esa manera:  Maestro(a)/profesor(a)</v>
      </c>
      <c r="M613" s="21" t="str">
        <f t="shared" si="113"/>
        <v>N</v>
      </c>
      <c r="N613" s="21">
        <f t="shared" si="114"/>
        <v>1</v>
      </c>
      <c r="O613" s="21" t="str">
        <f t="shared" si="115"/>
        <v>1:3</v>
      </c>
      <c r="P613" s="21">
        <f t="shared" si="116"/>
        <v>2</v>
      </c>
      <c r="Q613" s="21" t="str">
        <f t="shared" si="117"/>
        <v>Algunas veces</v>
      </c>
      <c r="R613" s="21" t="str">
        <f t="shared" si="118"/>
        <v/>
      </c>
    </row>
    <row r="614" spans="1:18" ht="15" customHeight="1" x14ac:dyDescent="0.2">
      <c r="A614" s="24"/>
      <c r="B614" s="27"/>
      <c r="C614" s="27"/>
      <c r="D614" s="27"/>
      <c r="E614" s="30"/>
      <c r="F614" s="27"/>
      <c r="G614" s="10">
        <v>3</v>
      </c>
      <c r="H614" s="9" t="s">
        <v>45</v>
      </c>
      <c r="I614" s="33"/>
      <c r="J614" s="21">
        <f t="shared" si="110"/>
        <v>217</v>
      </c>
      <c r="K614" s="21" t="str">
        <f t="shared" si="111"/>
        <v>QI1020_SN</v>
      </c>
      <c r="L614" s="21" t="str">
        <f t="shared" si="112"/>
        <v>En los últimos 12 meses estando embarzada con que frecuencia la ha maltratado de esa manera:  Maestro(a)/profesor(a)</v>
      </c>
      <c r="M614" s="21" t="str">
        <f t="shared" si="113"/>
        <v>N</v>
      </c>
      <c r="N614" s="21">
        <f t="shared" si="114"/>
        <v>1</v>
      </c>
      <c r="O614" s="21" t="str">
        <f t="shared" si="115"/>
        <v>1:3</v>
      </c>
      <c r="P614" s="21">
        <f t="shared" si="116"/>
        <v>3</v>
      </c>
      <c r="Q614" s="21" t="str">
        <f t="shared" si="117"/>
        <v>Nunca</v>
      </c>
      <c r="R614" s="21" t="str">
        <f t="shared" si="118"/>
        <v/>
      </c>
    </row>
    <row r="615" spans="1:18" ht="15" customHeight="1" x14ac:dyDescent="0.2">
      <c r="A615" s="22">
        <v>218</v>
      </c>
      <c r="B615" s="25" t="s">
        <v>514</v>
      </c>
      <c r="C615" s="25" t="s">
        <v>515</v>
      </c>
      <c r="D615" s="25" t="s">
        <v>12</v>
      </c>
      <c r="E615" s="28">
        <v>1</v>
      </c>
      <c r="F615" s="25" t="s">
        <v>394</v>
      </c>
      <c r="G615" s="10">
        <v>1</v>
      </c>
      <c r="H615" s="9" t="s">
        <v>119</v>
      </c>
      <c r="I615" s="31"/>
      <c r="J615" s="21">
        <f t="shared" si="110"/>
        <v>218</v>
      </c>
      <c r="K615" s="21" t="str">
        <f t="shared" si="111"/>
        <v>QI1020_TN</v>
      </c>
      <c r="L615" s="21" t="str">
        <f t="shared" si="112"/>
        <v>En los últimos 12 meses estando embarzada con que frecuencia la ha maltratado de esa manera:  Empleador(a)</v>
      </c>
      <c r="M615" s="21" t="str">
        <f t="shared" si="113"/>
        <v>N</v>
      </c>
      <c r="N615" s="21">
        <f t="shared" si="114"/>
        <v>1</v>
      </c>
      <c r="O615" s="21" t="str">
        <f t="shared" si="115"/>
        <v>1:3</v>
      </c>
      <c r="P615" s="21">
        <f t="shared" si="116"/>
        <v>1</v>
      </c>
      <c r="Q615" s="21" t="str">
        <f t="shared" si="117"/>
        <v>Mucha frecuencia</v>
      </c>
      <c r="R615" s="21" t="str">
        <f t="shared" si="118"/>
        <v/>
      </c>
    </row>
    <row r="616" spans="1:18" ht="15" customHeight="1" x14ac:dyDescent="0.2">
      <c r="A616" s="23"/>
      <c r="B616" s="26"/>
      <c r="C616" s="26"/>
      <c r="D616" s="26"/>
      <c r="E616" s="29"/>
      <c r="F616" s="26"/>
      <c r="G616" s="10">
        <v>2</v>
      </c>
      <c r="H616" s="9" t="s">
        <v>44</v>
      </c>
      <c r="I616" s="32"/>
      <c r="J616" s="21">
        <f t="shared" si="110"/>
        <v>218</v>
      </c>
      <c r="K616" s="21" t="str">
        <f t="shared" si="111"/>
        <v>QI1020_TN</v>
      </c>
      <c r="L616" s="21" t="str">
        <f t="shared" si="112"/>
        <v>En los últimos 12 meses estando embarzada con que frecuencia la ha maltratado de esa manera:  Empleador(a)</v>
      </c>
      <c r="M616" s="21" t="str">
        <f t="shared" si="113"/>
        <v>N</v>
      </c>
      <c r="N616" s="21">
        <f t="shared" si="114"/>
        <v>1</v>
      </c>
      <c r="O616" s="21" t="str">
        <f t="shared" si="115"/>
        <v>1:3</v>
      </c>
      <c r="P616" s="21">
        <f t="shared" si="116"/>
        <v>2</v>
      </c>
      <c r="Q616" s="21" t="str">
        <f t="shared" si="117"/>
        <v>Algunas veces</v>
      </c>
      <c r="R616" s="21" t="str">
        <f t="shared" si="118"/>
        <v/>
      </c>
    </row>
    <row r="617" spans="1:18" ht="15" customHeight="1" x14ac:dyDescent="0.2">
      <c r="A617" s="24"/>
      <c r="B617" s="27"/>
      <c r="C617" s="27"/>
      <c r="D617" s="27"/>
      <c r="E617" s="30"/>
      <c r="F617" s="27"/>
      <c r="G617" s="10">
        <v>3</v>
      </c>
      <c r="H617" s="9" t="s">
        <v>45</v>
      </c>
      <c r="I617" s="33"/>
      <c r="J617" s="21">
        <f t="shared" si="110"/>
        <v>218</v>
      </c>
      <c r="K617" s="21" t="str">
        <f t="shared" si="111"/>
        <v>QI1020_TN</v>
      </c>
      <c r="L617" s="21" t="str">
        <f t="shared" si="112"/>
        <v>En los últimos 12 meses estando embarzada con que frecuencia la ha maltratado de esa manera:  Empleador(a)</v>
      </c>
      <c r="M617" s="21" t="str">
        <f t="shared" si="113"/>
        <v>N</v>
      </c>
      <c r="N617" s="21">
        <f t="shared" si="114"/>
        <v>1</v>
      </c>
      <c r="O617" s="21" t="str">
        <f t="shared" si="115"/>
        <v>1:3</v>
      </c>
      <c r="P617" s="21">
        <f t="shared" si="116"/>
        <v>3</v>
      </c>
      <c r="Q617" s="21" t="str">
        <f t="shared" si="117"/>
        <v>Nunca</v>
      </c>
      <c r="R617" s="21" t="str">
        <f t="shared" si="118"/>
        <v/>
      </c>
    </row>
    <row r="618" spans="1:18" ht="15" customHeight="1" x14ac:dyDescent="0.2">
      <c r="A618" s="22">
        <v>219</v>
      </c>
      <c r="B618" s="25" t="s">
        <v>516</v>
      </c>
      <c r="C618" s="25" t="s">
        <v>517</v>
      </c>
      <c r="D618" s="25" t="s">
        <v>12</v>
      </c>
      <c r="E618" s="28">
        <v>1</v>
      </c>
      <c r="F618" s="25" t="s">
        <v>394</v>
      </c>
      <c r="G618" s="10">
        <v>1</v>
      </c>
      <c r="H618" s="9" t="s">
        <v>119</v>
      </c>
      <c r="I618" s="31"/>
      <c r="J618" s="21">
        <f t="shared" si="110"/>
        <v>219</v>
      </c>
      <c r="K618" s="21" t="str">
        <f t="shared" si="111"/>
        <v>QI1020_UN</v>
      </c>
      <c r="L618" s="21" t="str">
        <f t="shared" si="112"/>
        <v>En los últimos 12 meses estando embarzada con que frecuencia la ha maltratado de esa manera:  Extraño(a)</v>
      </c>
      <c r="M618" s="21" t="str">
        <f t="shared" si="113"/>
        <v>N</v>
      </c>
      <c r="N618" s="21">
        <f t="shared" si="114"/>
        <v>1</v>
      </c>
      <c r="O618" s="21" t="str">
        <f t="shared" si="115"/>
        <v>1:3</v>
      </c>
      <c r="P618" s="21">
        <f t="shared" si="116"/>
        <v>1</v>
      </c>
      <c r="Q618" s="21" t="str">
        <f t="shared" si="117"/>
        <v>Mucha frecuencia</v>
      </c>
      <c r="R618" s="21" t="str">
        <f t="shared" si="118"/>
        <v/>
      </c>
    </row>
    <row r="619" spans="1:18" ht="15" customHeight="1" x14ac:dyDescent="0.2">
      <c r="A619" s="23"/>
      <c r="B619" s="26"/>
      <c r="C619" s="26"/>
      <c r="D619" s="26"/>
      <c r="E619" s="29"/>
      <c r="F619" s="26"/>
      <c r="G619" s="10">
        <v>2</v>
      </c>
      <c r="H619" s="9" t="s">
        <v>44</v>
      </c>
      <c r="I619" s="32"/>
      <c r="J619" s="21">
        <f t="shared" si="110"/>
        <v>219</v>
      </c>
      <c r="K619" s="21" t="str">
        <f t="shared" si="111"/>
        <v>QI1020_UN</v>
      </c>
      <c r="L619" s="21" t="str">
        <f t="shared" si="112"/>
        <v>En los últimos 12 meses estando embarzada con que frecuencia la ha maltratado de esa manera:  Extraño(a)</v>
      </c>
      <c r="M619" s="21" t="str">
        <f t="shared" si="113"/>
        <v>N</v>
      </c>
      <c r="N619" s="21">
        <f t="shared" si="114"/>
        <v>1</v>
      </c>
      <c r="O619" s="21" t="str">
        <f t="shared" si="115"/>
        <v>1:3</v>
      </c>
      <c r="P619" s="21">
        <f t="shared" si="116"/>
        <v>2</v>
      </c>
      <c r="Q619" s="21" t="str">
        <f t="shared" si="117"/>
        <v>Algunas veces</v>
      </c>
      <c r="R619" s="21" t="str">
        <f t="shared" si="118"/>
        <v/>
      </c>
    </row>
    <row r="620" spans="1:18" ht="15" customHeight="1" x14ac:dyDescent="0.2">
      <c r="A620" s="24"/>
      <c r="B620" s="27"/>
      <c r="C620" s="27"/>
      <c r="D620" s="27"/>
      <c r="E620" s="30"/>
      <c r="F620" s="27"/>
      <c r="G620" s="10">
        <v>3</v>
      </c>
      <c r="H620" s="9" t="s">
        <v>45</v>
      </c>
      <c r="I620" s="33"/>
      <c r="J620" s="21">
        <f t="shared" si="110"/>
        <v>219</v>
      </c>
      <c r="K620" s="21" t="str">
        <f t="shared" si="111"/>
        <v>QI1020_UN</v>
      </c>
      <c r="L620" s="21" t="str">
        <f t="shared" si="112"/>
        <v>En los últimos 12 meses estando embarzada con que frecuencia la ha maltratado de esa manera:  Extraño(a)</v>
      </c>
      <c r="M620" s="21" t="str">
        <f t="shared" si="113"/>
        <v>N</v>
      </c>
      <c r="N620" s="21">
        <f t="shared" si="114"/>
        <v>1</v>
      </c>
      <c r="O620" s="21" t="str">
        <f t="shared" si="115"/>
        <v>1:3</v>
      </c>
      <c r="P620" s="21">
        <f t="shared" si="116"/>
        <v>3</v>
      </c>
      <c r="Q620" s="21" t="str">
        <f t="shared" si="117"/>
        <v>Nunca</v>
      </c>
      <c r="R620" s="21" t="str">
        <f t="shared" si="118"/>
        <v/>
      </c>
    </row>
    <row r="621" spans="1:18" ht="15" customHeight="1" x14ac:dyDescent="0.2">
      <c r="A621" s="22">
        <v>220</v>
      </c>
      <c r="B621" s="25" t="s">
        <v>518</v>
      </c>
      <c r="C621" s="25" t="s">
        <v>519</v>
      </c>
      <c r="D621" s="25" t="s">
        <v>12</v>
      </c>
      <c r="E621" s="28">
        <v>1</v>
      </c>
      <c r="F621" s="25" t="s">
        <v>394</v>
      </c>
      <c r="G621" s="10">
        <v>1</v>
      </c>
      <c r="H621" s="9" t="s">
        <v>119</v>
      </c>
      <c r="I621" s="31"/>
      <c r="J621" s="21">
        <f t="shared" si="110"/>
        <v>220</v>
      </c>
      <c r="K621" s="21" t="str">
        <f t="shared" si="111"/>
        <v>QI1020_XN</v>
      </c>
      <c r="L621" s="21" t="str">
        <f t="shared" si="112"/>
        <v>En los últimos 12 meses estando embarzada con que frecuencia la ha maltratado de esa manera:  Otra</v>
      </c>
      <c r="M621" s="21" t="str">
        <f t="shared" si="113"/>
        <v>N</v>
      </c>
      <c r="N621" s="21">
        <f t="shared" si="114"/>
        <v>1</v>
      </c>
      <c r="O621" s="21" t="str">
        <f t="shared" si="115"/>
        <v>1:3</v>
      </c>
      <c r="P621" s="21">
        <f t="shared" si="116"/>
        <v>1</v>
      </c>
      <c r="Q621" s="21" t="str">
        <f t="shared" si="117"/>
        <v>Mucha frecuencia</v>
      </c>
      <c r="R621" s="21" t="str">
        <f t="shared" si="118"/>
        <v/>
      </c>
    </row>
    <row r="622" spans="1:18" ht="15" customHeight="1" x14ac:dyDescent="0.2">
      <c r="A622" s="23"/>
      <c r="B622" s="26"/>
      <c r="C622" s="26"/>
      <c r="D622" s="26"/>
      <c r="E622" s="29"/>
      <c r="F622" s="26"/>
      <c r="G622" s="10">
        <v>2</v>
      </c>
      <c r="H622" s="9" t="s">
        <v>44</v>
      </c>
      <c r="I622" s="32"/>
      <c r="J622" s="21">
        <f t="shared" si="110"/>
        <v>220</v>
      </c>
      <c r="K622" s="21" t="str">
        <f t="shared" si="111"/>
        <v>QI1020_XN</v>
      </c>
      <c r="L622" s="21" t="str">
        <f t="shared" si="112"/>
        <v>En los últimos 12 meses estando embarzada con que frecuencia la ha maltratado de esa manera:  Otra</v>
      </c>
      <c r="M622" s="21" t="str">
        <f t="shared" si="113"/>
        <v>N</v>
      </c>
      <c r="N622" s="21">
        <f t="shared" si="114"/>
        <v>1</v>
      </c>
      <c r="O622" s="21" t="str">
        <f t="shared" si="115"/>
        <v>1:3</v>
      </c>
      <c r="P622" s="21">
        <f t="shared" si="116"/>
        <v>2</v>
      </c>
      <c r="Q622" s="21" t="str">
        <f t="shared" si="117"/>
        <v>Algunas veces</v>
      </c>
      <c r="R622" s="21" t="str">
        <f t="shared" si="118"/>
        <v/>
      </c>
    </row>
    <row r="623" spans="1:18" ht="15" customHeight="1" x14ac:dyDescent="0.2">
      <c r="A623" s="39"/>
      <c r="B623" s="40"/>
      <c r="C623" s="40"/>
      <c r="D623" s="40"/>
      <c r="E623" s="41"/>
      <c r="F623" s="40"/>
      <c r="G623" s="17">
        <v>3</v>
      </c>
      <c r="H623" s="18" t="s">
        <v>45</v>
      </c>
      <c r="I623" s="42"/>
      <c r="J623" s="21">
        <f t="shared" si="110"/>
        <v>220</v>
      </c>
      <c r="K623" s="21" t="str">
        <f t="shared" si="111"/>
        <v>QI1020_XN</v>
      </c>
      <c r="L623" s="21" t="str">
        <f t="shared" si="112"/>
        <v>En los últimos 12 meses estando embarzada con que frecuencia la ha maltratado de esa manera:  Otra</v>
      </c>
      <c r="M623" s="21" t="str">
        <f t="shared" si="113"/>
        <v>N</v>
      </c>
      <c r="N623" s="21">
        <f t="shared" si="114"/>
        <v>1</v>
      </c>
      <c r="O623" s="21" t="str">
        <f t="shared" si="115"/>
        <v>1:3</v>
      </c>
      <c r="P623" s="21">
        <f t="shared" si="116"/>
        <v>3</v>
      </c>
      <c r="Q623" s="21" t="str">
        <f t="shared" si="117"/>
        <v>Nunca</v>
      </c>
      <c r="R623" s="21" t="str">
        <f t="shared" si="118"/>
        <v/>
      </c>
    </row>
  </sheetData>
  <mergeCells count="1512">
    <mergeCell ref="E412:E413"/>
    <mergeCell ref="F412:F413"/>
    <mergeCell ref="I412:I413"/>
    <mergeCell ref="A460:A474"/>
    <mergeCell ref="B460:B474"/>
    <mergeCell ref="C460:C474"/>
    <mergeCell ref="D460:D474"/>
    <mergeCell ref="E460:E474"/>
    <mergeCell ref="F460:F474"/>
    <mergeCell ref="I460:I474"/>
    <mergeCell ref="A588:A590"/>
    <mergeCell ref="B588:B590"/>
    <mergeCell ref="C588:C590"/>
    <mergeCell ref="D588:D590"/>
    <mergeCell ref="E588:E590"/>
    <mergeCell ref="F588:F590"/>
    <mergeCell ref="I588:I590"/>
    <mergeCell ref="A585:A587"/>
    <mergeCell ref="B585:B587"/>
    <mergeCell ref="C585:C587"/>
    <mergeCell ref="D585:D587"/>
    <mergeCell ref="E585:E587"/>
    <mergeCell ref="F585:F587"/>
    <mergeCell ref="I585:I587"/>
    <mergeCell ref="A567:A569"/>
    <mergeCell ref="B567:B569"/>
    <mergeCell ref="C567:C569"/>
    <mergeCell ref="D567:D569"/>
    <mergeCell ref="E567:E569"/>
    <mergeCell ref="F567:F569"/>
    <mergeCell ref="I567:I569"/>
    <mergeCell ref="A570:A572"/>
    <mergeCell ref="A621:A623"/>
    <mergeCell ref="B621:B623"/>
    <mergeCell ref="C621:C623"/>
    <mergeCell ref="D621:D623"/>
    <mergeCell ref="E621:E623"/>
    <mergeCell ref="F621:F623"/>
    <mergeCell ref="I621:I623"/>
    <mergeCell ref="A59:A60"/>
    <mergeCell ref="B59:B60"/>
    <mergeCell ref="C59:C60"/>
    <mergeCell ref="D59:D60"/>
    <mergeCell ref="E59:E60"/>
    <mergeCell ref="F59:F60"/>
    <mergeCell ref="I59:I60"/>
    <mergeCell ref="A176:A178"/>
    <mergeCell ref="B176:B178"/>
    <mergeCell ref="C176:C178"/>
    <mergeCell ref="D176:D178"/>
    <mergeCell ref="E176:E178"/>
    <mergeCell ref="F176:F178"/>
    <mergeCell ref="I176:I178"/>
    <mergeCell ref="A294:A295"/>
    <mergeCell ref="B294:B295"/>
    <mergeCell ref="C294:C295"/>
    <mergeCell ref="D294:D295"/>
    <mergeCell ref="E294:E295"/>
    <mergeCell ref="F294:F295"/>
    <mergeCell ref="I294:I295"/>
    <mergeCell ref="A412:A413"/>
    <mergeCell ref="B412:B413"/>
    <mergeCell ref="C412:C413"/>
    <mergeCell ref="D412:D413"/>
    <mergeCell ref="A612:A614"/>
    <mergeCell ref="B612:B614"/>
    <mergeCell ref="C612:C614"/>
    <mergeCell ref="D612:D614"/>
    <mergeCell ref="E612:E614"/>
    <mergeCell ref="F612:F614"/>
    <mergeCell ref="I612:I614"/>
    <mergeCell ref="A615:A617"/>
    <mergeCell ref="B615:B617"/>
    <mergeCell ref="C615:C617"/>
    <mergeCell ref="D615:D617"/>
    <mergeCell ref="E615:E617"/>
    <mergeCell ref="F615:F617"/>
    <mergeCell ref="I615:I617"/>
    <mergeCell ref="A618:A620"/>
    <mergeCell ref="B618:B620"/>
    <mergeCell ref="C618:C620"/>
    <mergeCell ref="D618:D620"/>
    <mergeCell ref="E618:E620"/>
    <mergeCell ref="F618:F620"/>
    <mergeCell ref="I618:I620"/>
    <mergeCell ref="A603:A605"/>
    <mergeCell ref="B603:B605"/>
    <mergeCell ref="C603:C605"/>
    <mergeCell ref="D603:D605"/>
    <mergeCell ref="E603:E605"/>
    <mergeCell ref="F603:F605"/>
    <mergeCell ref="I603:I605"/>
    <mergeCell ref="A606:A608"/>
    <mergeCell ref="B606:B608"/>
    <mergeCell ref="C606:C608"/>
    <mergeCell ref="D606:D608"/>
    <mergeCell ref="E606:E608"/>
    <mergeCell ref="F606:F608"/>
    <mergeCell ref="I606:I608"/>
    <mergeCell ref="A609:A611"/>
    <mergeCell ref="B609:B611"/>
    <mergeCell ref="C609:C611"/>
    <mergeCell ref="D609:D611"/>
    <mergeCell ref="E609:E611"/>
    <mergeCell ref="F609:F611"/>
    <mergeCell ref="I609:I611"/>
    <mergeCell ref="A594:A596"/>
    <mergeCell ref="B594:B596"/>
    <mergeCell ref="C594:C596"/>
    <mergeCell ref="D594:D596"/>
    <mergeCell ref="E594:E596"/>
    <mergeCell ref="F594:F596"/>
    <mergeCell ref="I594:I596"/>
    <mergeCell ref="A597:A599"/>
    <mergeCell ref="B597:B599"/>
    <mergeCell ref="C597:C599"/>
    <mergeCell ref="D597:D599"/>
    <mergeCell ref="E597:E599"/>
    <mergeCell ref="F597:F599"/>
    <mergeCell ref="I597:I599"/>
    <mergeCell ref="A600:A602"/>
    <mergeCell ref="B600:B602"/>
    <mergeCell ref="C600:C602"/>
    <mergeCell ref="D600:D602"/>
    <mergeCell ref="E600:E602"/>
    <mergeCell ref="F600:F602"/>
    <mergeCell ref="I600:I602"/>
    <mergeCell ref="A591:A593"/>
    <mergeCell ref="B591:B593"/>
    <mergeCell ref="C591:C593"/>
    <mergeCell ref="D591:D593"/>
    <mergeCell ref="E591:E593"/>
    <mergeCell ref="F591:F593"/>
    <mergeCell ref="I591:I593"/>
    <mergeCell ref="A576:A578"/>
    <mergeCell ref="B576:B578"/>
    <mergeCell ref="C576:C578"/>
    <mergeCell ref="D576:D578"/>
    <mergeCell ref="E576:E578"/>
    <mergeCell ref="F576:F578"/>
    <mergeCell ref="I576:I578"/>
    <mergeCell ref="A579:A581"/>
    <mergeCell ref="B579:B581"/>
    <mergeCell ref="C579:C581"/>
    <mergeCell ref="D579:D581"/>
    <mergeCell ref="E579:E581"/>
    <mergeCell ref="F579:F581"/>
    <mergeCell ref="I579:I581"/>
    <mergeCell ref="A582:A584"/>
    <mergeCell ref="B582:B584"/>
    <mergeCell ref="C582:C584"/>
    <mergeCell ref="D582:D584"/>
    <mergeCell ref="E582:E584"/>
    <mergeCell ref="F582:F584"/>
    <mergeCell ref="I582:I584"/>
    <mergeCell ref="B570:B572"/>
    <mergeCell ref="C570:C572"/>
    <mergeCell ref="D570:D572"/>
    <mergeCell ref="E570:E572"/>
    <mergeCell ref="F570:F572"/>
    <mergeCell ref="I570:I572"/>
    <mergeCell ref="A573:A575"/>
    <mergeCell ref="B573:B575"/>
    <mergeCell ref="C573:C575"/>
    <mergeCell ref="D573:D575"/>
    <mergeCell ref="E573:E575"/>
    <mergeCell ref="F573:F575"/>
    <mergeCell ref="I573:I575"/>
    <mergeCell ref="A558:A560"/>
    <mergeCell ref="B558:B560"/>
    <mergeCell ref="C558:C560"/>
    <mergeCell ref="D558:D560"/>
    <mergeCell ref="E558:E560"/>
    <mergeCell ref="F558:F560"/>
    <mergeCell ref="I558:I560"/>
    <mergeCell ref="A561:A563"/>
    <mergeCell ref="B561:B563"/>
    <mergeCell ref="C561:C563"/>
    <mergeCell ref="D561:D563"/>
    <mergeCell ref="E561:E563"/>
    <mergeCell ref="F561:F563"/>
    <mergeCell ref="I561:I563"/>
    <mergeCell ref="A564:A566"/>
    <mergeCell ref="B564:B566"/>
    <mergeCell ref="C564:C566"/>
    <mergeCell ref="D564:D566"/>
    <mergeCell ref="E564:E566"/>
    <mergeCell ref="F564:F566"/>
    <mergeCell ref="I564:I566"/>
    <mergeCell ref="A549:A551"/>
    <mergeCell ref="B549:B551"/>
    <mergeCell ref="C549:C551"/>
    <mergeCell ref="D549:D551"/>
    <mergeCell ref="E549:E551"/>
    <mergeCell ref="F549:F551"/>
    <mergeCell ref="I549:I551"/>
    <mergeCell ref="A552:A554"/>
    <mergeCell ref="B552:B554"/>
    <mergeCell ref="C552:C554"/>
    <mergeCell ref="D552:D554"/>
    <mergeCell ref="E552:E554"/>
    <mergeCell ref="F552:F554"/>
    <mergeCell ref="I552:I554"/>
    <mergeCell ref="A555:A557"/>
    <mergeCell ref="B555:B557"/>
    <mergeCell ref="C555:C557"/>
    <mergeCell ref="D555:D557"/>
    <mergeCell ref="E555:E557"/>
    <mergeCell ref="F555:F557"/>
    <mergeCell ref="I555:I557"/>
    <mergeCell ref="A540:A542"/>
    <mergeCell ref="B540:B542"/>
    <mergeCell ref="C540:C542"/>
    <mergeCell ref="D540:D542"/>
    <mergeCell ref="E540:E542"/>
    <mergeCell ref="F540:F542"/>
    <mergeCell ref="I540:I542"/>
    <mergeCell ref="A543:A545"/>
    <mergeCell ref="B543:B545"/>
    <mergeCell ref="C543:C545"/>
    <mergeCell ref="D543:D545"/>
    <mergeCell ref="E543:E545"/>
    <mergeCell ref="F543:F545"/>
    <mergeCell ref="I543:I545"/>
    <mergeCell ref="A546:A548"/>
    <mergeCell ref="B546:B548"/>
    <mergeCell ref="C546:C548"/>
    <mergeCell ref="D546:D548"/>
    <mergeCell ref="E546:E548"/>
    <mergeCell ref="F546:F548"/>
    <mergeCell ref="I546:I548"/>
    <mergeCell ref="A531:A533"/>
    <mergeCell ref="B531:B533"/>
    <mergeCell ref="C531:C533"/>
    <mergeCell ref="D531:D533"/>
    <mergeCell ref="E531:E533"/>
    <mergeCell ref="F531:F533"/>
    <mergeCell ref="I531:I533"/>
    <mergeCell ref="A534:A536"/>
    <mergeCell ref="B534:B536"/>
    <mergeCell ref="C534:C536"/>
    <mergeCell ref="D534:D536"/>
    <mergeCell ref="E534:E536"/>
    <mergeCell ref="F534:F536"/>
    <mergeCell ref="I534:I536"/>
    <mergeCell ref="A537:A539"/>
    <mergeCell ref="B537:B539"/>
    <mergeCell ref="C537:C539"/>
    <mergeCell ref="D537:D539"/>
    <mergeCell ref="E537:E539"/>
    <mergeCell ref="F537:F539"/>
    <mergeCell ref="I537:I539"/>
    <mergeCell ref="A522:A524"/>
    <mergeCell ref="B522:B524"/>
    <mergeCell ref="C522:C524"/>
    <mergeCell ref="D522:D524"/>
    <mergeCell ref="E522:E524"/>
    <mergeCell ref="F522:F524"/>
    <mergeCell ref="I522:I524"/>
    <mergeCell ref="A525:A527"/>
    <mergeCell ref="B525:B527"/>
    <mergeCell ref="C525:C527"/>
    <mergeCell ref="D525:D527"/>
    <mergeCell ref="E525:E527"/>
    <mergeCell ref="F525:F527"/>
    <mergeCell ref="I525:I527"/>
    <mergeCell ref="A528:A530"/>
    <mergeCell ref="B528:B530"/>
    <mergeCell ref="C528:C530"/>
    <mergeCell ref="D528:D530"/>
    <mergeCell ref="E528:E530"/>
    <mergeCell ref="F528:F530"/>
    <mergeCell ref="I528:I530"/>
    <mergeCell ref="A513:A515"/>
    <mergeCell ref="B513:B515"/>
    <mergeCell ref="C513:C515"/>
    <mergeCell ref="D513:D515"/>
    <mergeCell ref="E513:E515"/>
    <mergeCell ref="F513:F515"/>
    <mergeCell ref="I513:I515"/>
    <mergeCell ref="A516:A518"/>
    <mergeCell ref="B516:B518"/>
    <mergeCell ref="C516:C518"/>
    <mergeCell ref="D516:D518"/>
    <mergeCell ref="E516:E518"/>
    <mergeCell ref="F516:F518"/>
    <mergeCell ref="I516:I518"/>
    <mergeCell ref="A519:A521"/>
    <mergeCell ref="B519:B521"/>
    <mergeCell ref="C519:C521"/>
    <mergeCell ref="D519:D521"/>
    <mergeCell ref="E519:E521"/>
    <mergeCell ref="F519:F521"/>
    <mergeCell ref="I519:I521"/>
    <mergeCell ref="A504:A506"/>
    <mergeCell ref="B504:B506"/>
    <mergeCell ref="C504:C506"/>
    <mergeCell ref="D504:D506"/>
    <mergeCell ref="E504:E506"/>
    <mergeCell ref="F504:F506"/>
    <mergeCell ref="I504:I506"/>
    <mergeCell ref="A507:A509"/>
    <mergeCell ref="B507:B509"/>
    <mergeCell ref="C507:C509"/>
    <mergeCell ref="D507:D509"/>
    <mergeCell ref="E507:E509"/>
    <mergeCell ref="F507:F509"/>
    <mergeCell ref="I507:I509"/>
    <mergeCell ref="A510:A512"/>
    <mergeCell ref="B510:B512"/>
    <mergeCell ref="C510:C512"/>
    <mergeCell ref="D510:D512"/>
    <mergeCell ref="E510:E512"/>
    <mergeCell ref="F510:F512"/>
    <mergeCell ref="I510:I512"/>
    <mergeCell ref="A495:A497"/>
    <mergeCell ref="B495:B497"/>
    <mergeCell ref="C495:C497"/>
    <mergeCell ref="D495:D497"/>
    <mergeCell ref="E495:E497"/>
    <mergeCell ref="F495:F497"/>
    <mergeCell ref="I495:I497"/>
    <mergeCell ref="A498:A500"/>
    <mergeCell ref="B498:B500"/>
    <mergeCell ref="C498:C500"/>
    <mergeCell ref="D498:D500"/>
    <mergeCell ref="E498:E500"/>
    <mergeCell ref="F498:F500"/>
    <mergeCell ref="I498:I500"/>
    <mergeCell ref="A501:A503"/>
    <mergeCell ref="B501:B503"/>
    <mergeCell ref="C501:C503"/>
    <mergeCell ref="D501:D503"/>
    <mergeCell ref="E501:E503"/>
    <mergeCell ref="F501:F503"/>
    <mergeCell ref="I501:I503"/>
    <mergeCell ref="A486:A488"/>
    <mergeCell ref="B486:B488"/>
    <mergeCell ref="C486:C488"/>
    <mergeCell ref="D486:D488"/>
    <mergeCell ref="E486:E488"/>
    <mergeCell ref="F486:F488"/>
    <mergeCell ref="I486:I488"/>
    <mergeCell ref="A489:A491"/>
    <mergeCell ref="B489:B491"/>
    <mergeCell ref="C489:C491"/>
    <mergeCell ref="D489:D491"/>
    <mergeCell ref="E489:E491"/>
    <mergeCell ref="F489:F491"/>
    <mergeCell ref="I489:I491"/>
    <mergeCell ref="A492:A494"/>
    <mergeCell ref="B492:B494"/>
    <mergeCell ref="C492:C494"/>
    <mergeCell ref="D492:D494"/>
    <mergeCell ref="E492:E494"/>
    <mergeCell ref="F492:F494"/>
    <mergeCell ref="I492:I494"/>
    <mergeCell ref="A477:A479"/>
    <mergeCell ref="B477:B479"/>
    <mergeCell ref="C477:C479"/>
    <mergeCell ref="D477:D479"/>
    <mergeCell ref="E477:E479"/>
    <mergeCell ref="F477:F479"/>
    <mergeCell ref="I477:I479"/>
    <mergeCell ref="A480:A482"/>
    <mergeCell ref="B480:B482"/>
    <mergeCell ref="C480:C482"/>
    <mergeCell ref="D480:D482"/>
    <mergeCell ref="E480:E482"/>
    <mergeCell ref="F480:F482"/>
    <mergeCell ref="I480:I482"/>
    <mergeCell ref="A483:A485"/>
    <mergeCell ref="B483:B485"/>
    <mergeCell ref="C483:C485"/>
    <mergeCell ref="D483:D485"/>
    <mergeCell ref="E483:E485"/>
    <mergeCell ref="F483:F485"/>
    <mergeCell ref="I483:I485"/>
    <mergeCell ref="A475:A476"/>
    <mergeCell ref="B475:B476"/>
    <mergeCell ref="C475:C476"/>
    <mergeCell ref="D475:D476"/>
    <mergeCell ref="E475:E476"/>
    <mergeCell ref="F475:F476"/>
    <mergeCell ref="I475:I476"/>
    <mergeCell ref="A450:A452"/>
    <mergeCell ref="B450:B452"/>
    <mergeCell ref="C450:C452"/>
    <mergeCell ref="D450:D452"/>
    <mergeCell ref="E450:E452"/>
    <mergeCell ref="F450:F452"/>
    <mergeCell ref="I450:I452"/>
    <mergeCell ref="A453:A455"/>
    <mergeCell ref="B453:B455"/>
    <mergeCell ref="C453:C455"/>
    <mergeCell ref="D453:D455"/>
    <mergeCell ref="E453:E455"/>
    <mergeCell ref="F453:F455"/>
    <mergeCell ref="I453:I455"/>
    <mergeCell ref="A456:A458"/>
    <mergeCell ref="B456:B458"/>
    <mergeCell ref="C456:C458"/>
    <mergeCell ref="D456:D458"/>
    <mergeCell ref="E456:E458"/>
    <mergeCell ref="F456:F458"/>
    <mergeCell ref="I456:I458"/>
    <mergeCell ref="A441:A443"/>
    <mergeCell ref="B441:B443"/>
    <mergeCell ref="C441:C443"/>
    <mergeCell ref="D441:D443"/>
    <mergeCell ref="E441:E443"/>
    <mergeCell ref="F441:F443"/>
    <mergeCell ref="I441:I443"/>
    <mergeCell ref="A444:A446"/>
    <mergeCell ref="B444:B446"/>
    <mergeCell ref="C444:C446"/>
    <mergeCell ref="D444:D446"/>
    <mergeCell ref="E444:E446"/>
    <mergeCell ref="F444:F446"/>
    <mergeCell ref="I444:I446"/>
    <mergeCell ref="A447:A449"/>
    <mergeCell ref="B447:B449"/>
    <mergeCell ref="C447:C449"/>
    <mergeCell ref="D447:D449"/>
    <mergeCell ref="E447:E449"/>
    <mergeCell ref="F447:F449"/>
    <mergeCell ref="I447:I449"/>
    <mergeCell ref="A426:A427"/>
    <mergeCell ref="B426:B427"/>
    <mergeCell ref="C426:C427"/>
    <mergeCell ref="D426:D427"/>
    <mergeCell ref="E426:E427"/>
    <mergeCell ref="F426:F427"/>
    <mergeCell ref="I426:I427"/>
    <mergeCell ref="A428:A437"/>
    <mergeCell ref="B428:B437"/>
    <mergeCell ref="C428:C437"/>
    <mergeCell ref="D428:D437"/>
    <mergeCell ref="E428:E437"/>
    <mergeCell ref="F428:F437"/>
    <mergeCell ref="I428:I437"/>
    <mergeCell ref="A438:A440"/>
    <mergeCell ref="B438:B440"/>
    <mergeCell ref="C438:C440"/>
    <mergeCell ref="D438:D440"/>
    <mergeCell ref="E438:E440"/>
    <mergeCell ref="F438:F440"/>
    <mergeCell ref="I438:I440"/>
    <mergeCell ref="A420:A421"/>
    <mergeCell ref="B420:B421"/>
    <mergeCell ref="C420:C421"/>
    <mergeCell ref="D420:D421"/>
    <mergeCell ref="E420:E421"/>
    <mergeCell ref="F420:F421"/>
    <mergeCell ref="I420:I421"/>
    <mergeCell ref="A422:A423"/>
    <mergeCell ref="B422:B423"/>
    <mergeCell ref="C422:C423"/>
    <mergeCell ref="D422:D423"/>
    <mergeCell ref="E422:E423"/>
    <mergeCell ref="F422:F423"/>
    <mergeCell ref="I422:I423"/>
    <mergeCell ref="A424:A425"/>
    <mergeCell ref="B424:B425"/>
    <mergeCell ref="C424:C425"/>
    <mergeCell ref="D424:D425"/>
    <mergeCell ref="E424:E425"/>
    <mergeCell ref="F424:F425"/>
    <mergeCell ref="I424:I425"/>
    <mergeCell ref="A414:A415"/>
    <mergeCell ref="B414:B415"/>
    <mergeCell ref="C414:C415"/>
    <mergeCell ref="D414:D415"/>
    <mergeCell ref="E414:E415"/>
    <mergeCell ref="F414:F415"/>
    <mergeCell ref="I414:I415"/>
    <mergeCell ref="A416:A417"/>
    <mergeCell ref="B416:B417"/>
    <mergeCell ref="C416:C417"/>
    <mergeCell ref="D416:D417"/>
    <mergeCell ref="E416:E417"/>
    <mergeCell ref="F416:F417"/>
    <mergeCell ref="I416:I417"/>
    <mergeCell ref="A418:A419"/>
    <mergeCell ref="B418:B419"/>
    <mergeCell ref="C418:C419"/>
    <mergeCell ref="D418:D419"/>
    <mergeCell ref="E418:E419"/>
    <mergeCell ref="F418:F419"/>
    <mergeCell ref="I418:I419"/>
    <mergeCell ref="A406:A407"/>
    <mergeCell ref="B406:B407"/>
    <mergeCell ref="C406:C407"/>
    <mergeCell ref="D406:D407"/>
    <mergeCell ref="E406:E407"/>
    <mergeCell ref="F406:F407"/>
    <mergeCell ref="I406:I407"/>
    <mergeCell ref="A408:A409"/>
    <mergeCell ref="B408:B409"/>
    <mergeCell ref="C408:C409"/>
    <mergeCell ref="D408:D409"/>
    <mergeCell ref="E408:E409"/>
    <mergeCell ref="F408:F409"/>
    <mergeCell ref="I408:I409"/>
    <mergeCell ref="A410:A411"/>
    <mergeCell ref="B410:B411"/>
    <mergeCell ref="C410:C411"/>
    <mergeCell ref="D410:D411"/>
    <mergeCell ref="E410:E411"/>
    <mergeCell ref="F410:F411"/>
    <mergeCell ref="I410:I411"/>
    <mergeCell ref="A400:A401"/>
    <mergeCell ref="B400:B401"/>
    <mergeCell ref="C400:C401"/>
    <mergeCell ref="D400:D401"/>
    <mergeCell ref="E400:E401"/>
    <mergeCell ref="F400:F401"/>
    <mergeCell ref="I400:I401"/>
    <mergeCell ref="A402:A403"/>
    <mergeCell ref="B402:B403"/>
    <mergeCell ref="C402:C403"/>
    <mergeCell ref="D402:D403"/>
    <mergeCell ref="E402:E403"/>
    <mergeCell ref="F402:F403"/>
    <mergeCell ref="I402:I403"/>
    <mergeCell ref="A404:A405"/>
    <mergeCell ref="B404:B405"/>
    <mergeCell ref="C404:C405"/>
    <mergeCell ref="D404:D405"/>
    <mergeCell ref="E404:E405"/>
    <mergeCell ref="F404:F405"/>
    <mergeCell ref="I404:I405"/>
    <mergeCell ref="A394:A395"/>
    <mergeCell ref="B394:B395"/>
    <mergeCell ref="C394:C395"/>
    <mergeCell ref="D394:D395"/>
    <mergeCell ref="E394:E395"/>
    <mergeCell ref="F394:F395"/>
    <mergeCell ref="I394:I395"/>
    <mergeCell ref="A396:A397"/>
    <mergeCell ref="B396:B397"/>
    <mergeCell ref="C396:C397"/>
    <mergeCell ref="D396:D397"/>
    <mergeCell ref="E396:E397"/>
    <mergeCell ref="F396:F397"/>
    <mergeCell ref="I396:I397"/>
    <mergeCell ref="A398:A399"/>
    <mergeCell ref="B398:B399"/>
    <mergeCell ref="C398:C399"/>
    <mergeCell ref="D398:D399"/>
    <mergeCell ref="E398:E399"/>
    <mergeCell ref="F398:F399"/>
    <mergeCell ref="I398:I399"/>
    <mergeCell ref="A388:A389"/>
    <mergeCell ref="B388:B389"/>
    <mergeCell ref="C388:C389"/>
    <mergeCell ref="D388:D389"/>
    <mergeCell ref="E388:E389"/>
    <mergeCell ref="F388:F389"/>
    <mergeCell ref="I388:I389"/>
    <mergeCell ref="A390:A391"/>
    <mergeCell ref="B390:B391"/>
    <mergeCell ref="C390:C391"/>
    <mergeCell ref="D390:D391"/>
    <mergeCell ref="E390:E391"/>
    <mergeCell ref="F390:F391"/>
    <mergeCell ref="I390:I391"/>
    <mergeCell ref="A392:A393"/>
    <mergeCell ref="B392:B393"/>
    <mergeCell ref="C392:C393"/>
    <mergeCell ref="D392:D393"/>
    <mergeCell ref="E392:E393"/>
    <mergeCell ref="F392:F393"/>
    <mergeCell ref="I392:I393"/>
    <mergeCell ref="A382:A383"/>
    <mergeCell ref="B382:B383"/>
    <mergeCell ref="C382:C383"/>
    <mergeCell ref="D382:D383"/>
    <mergeCell ref="E382:E383"/>
    <mergeCell ref="F382:F383"/>
    <mergeCell ref="I382:I383"/>
    <mergeCell ref="A384:A385"/>
    <mergeCell ref="B384:B385"/>
    <mergeCell ref="C384:C385"/>
    <mergeCell ref="D384:D385"/>
    <mergeCell ref="E384:E385"/>
    <mergeCell ref="F384:F385"/>
    <mergeCell ref="I384:I385"/>
    <mergeCell ref="A386:A387"/>
    <mergeCell ref="B386:B387"/>
    <mergeCell ref="C386:C387"/>
    <mergeCell ref="D386:D387"/>
    <mergeCell ref="E386:E387"/>
    <mergeCell ref="F386:F387"/>
    <mergeCell ref="I386:I387"/>
    <mergeCell ref="A376:A377"/>
    <mergeCell ref="B376:B377"/>
    <mergeCell ref="C376:C377"/>
    <mergeCell ref="D376:D377"/>
    <mergeCell ref="E376:E377"/>
    <mergeCell ref="F376:F377"/>
    <mergeCell ref="I376:I377"/>
    <mergeCell ref="A378:A379"/>
    <mergeCell ref="B378:B379"/>
    <mergeCell ref="C378:C379"/>
    <mergeCell ref="D378:D379"/>
    <mergeCell ref="E378:E379"/>
    <mergeCell ref="F378:F379"/>
    <mergeCell ref="I378:I379"/>
    <mergeCell ref="A380:A381"/>
    <mergeCell ref="B380:B381"/>
    <mergeCell ref="C380:C381"/>
    <mergeCell ref="D380:D381"/>
    <mergeCell ref="E380:E381"/>
    <mergeCell ref="F380:F381"/>
    <mergeCell ref="I380:I381"/>
    <mergeCell ref="A370:A371"/>
    <mergeCell ref="B370:B371"/>
    <mergeCell ref="C370:C371"/>
    <mergeCell ref="D370:D371"/>
    <mergeCell ref="E370:E371"/>
    <mergeCell ref="F370:F371"/>
    <mergeCell ref="I370:I371"/>
    <mergeCell ref="A372:A373"/>
    <mergeCell ref="B372:B373"/>
    <mergeCell ref="C372:C373"/>
    <mergeCell ref="D372:D373"/>
    <mergeCell ref="E372:E373"/>
    <mergeCell ref="F372:F373"/>
    <mergeCell ref="I372:I373"/>
    <mergeCell ref="A374:A375"/>
    <mergeCell ref="B374:B375"/>
    <mergeCell ref="C374:C375"/>
    <mergeCell ref="D374:D375"/>
    <mergeCell ref="E374:E375"/>
    <mergeCell ref="F374:F375"/>
    <mergeCell ref="I374:I375"/>
    <mergeCell ref="A364:A365"/>
    <mergeCell ref="B364:B365"/>
    <mergeCell ref="C364:C365"/>
    <mergeCell ref="D364:D365"/>
    <mergeCell ref="E364:E365"/>
    <mergeCell ref="F364:F365"/>
    <mergeCell ref="I364:I365"/>
    <mergeCell ref="A366:A367"/>
    <mergeCell ref="B366:B367"/>
    <mergeCell ref="C366:C367"/>
    <mergeCell ref="D366:D367"/>
    <mergeCell ref="E366:E367"/>
    <mergeCell ref="F366:F367"/>
    <mergeCell ref="I366:I367"/>
    <mergeCell ref="A368:A369"/>
    <mergeCell ref="B368:B369"/>
    <mergeCell ref="C368:C369"/>
    <mergeCell ref="D368:D369"/>
    <mergeCell ref="E368:E369"/>
    <mergeCell ref="F368:F369"/>
    <mergeCell ref="I368:I369"/>
    <mergeCell ref="A358:A359"/>
    <mergeCell ref="B358:B359"/>
    <mergeCell ref="C358:C359"/>
    <mergeCell ref="D358:D359"/>
    <mergeCell ref="E358:E359"/>
    <mergeCell ref="F358:F359"/>
    <mergeCell ref="I358:I359"/>
    <mergeCell ref="A360:A361"/>
    <mergeCell ref="B360:B361"/>
    <mergeCell ref="C360:C361"/>
    <mergeCell ref="D360:D361"/>
    <mergeCell ref="E360:E361"/>
    <mergeCell ref="F360:F361"/>
    <mergeCell ref="I360:I361"/>
    <mergeCell ref="A362:A363"/>
    <mergeCell ref="B362:B363"/>
    <mergeCell ref="C362:C363"/>
    <mergeCell ref="D362:D363"/>
    <mergeCell ref="E362:E363"/>
    <mergeCell ref="F362:F363"/>
    <mergeCell ref="I362:I363"/>
    <mergeCell ref="A352:A353"/>
    <mergeCell ref="B352:B353"/>
    <mergeCell ref="C352:C353"/>
    <mergeCell ref="D352:D353"/>
    <mergeCell ref="E352:E353"/>
    <mergeCell ref="F352:F353"/>
    <mergeCell ref="I352:I353"/>
    <mergeCell ref="A354:A355"/>
    <mergeCell ref="B354:B355"/>
    <mergeCell ref="C354:C355"/>
    <mergeCell ref="D354:D355"/>
    <mergeCell ref="E354:E355"/>
    <mergeCell ref="F354:F355"/>
    <mergeCell ref="I354:I355"/>
    <mergeCell ref="A356:A357"/>
    <mergeCell ref="B356:B357"/>
    <mergeCell ref="C356:C357"/>
    <mergeCell ref="D356:D357"/>
    <mergeCell ref="E356:E357"/>
    <mergeCell ref="F356:F357"/>
    <mergeCell ref="I356:I357"/>
    <mergeCell ref="A346:A347"/>
    <mergeCell ref="B346:B347"/>
    <mergeCell ref="C346:C347"/>
    <mergeCell ref="D346:D347"/>
    <mergeCell ref="E346:E347"/>
    <mergeCell ref="F346:F347"/>
    <mergeCell ref="I346:I347"/>
    <mergeCell ref="A348:A349"/>
    <mergeCell ref="B348:B349"/>
    <mergeCell ref="C348:C349"/>
    <mergeCell ref="D348:D349"/>
    <mergeCell ref="E348:E349"/>
    <mergeCell ref="F348:F349"/>
    <mergeCell ref="I348:I349"/>
    <mergeCell ref="A350:A351"/>
    <mergeCell ref="B350:B351"/>
    <mergeCell ref="C350:C351"/>
    <mergeCell ref="D350:D351"/>
    <mergeCell ref="E350:E351"/>
    <mergeCell ref="F350:F351"/>
    <mergeCell ref="I350:I351"/>
    <mergeCell ref="A340:A341"/>
    <mergeCell ref="B340:B341"/>
    <mergeCell ref="C340:C341"/>
    <mergeCell ref="D340:D341"/>
    <mergeCell ref="E340:E341"/>
    <mergeCell ref="F340:F341"/>
    <mergeCell ref="I340:I341"/>
    <mergeCell ref="A342:A343"/>
    <mergeCell ref="B342:B343"/>
    <mergeCell ref="C342:C343"/>
    <mergeCell ref="D342:D343"/>
    <mergeCell ref="E342:E343"/>
    <mergeCell ref="F342:F343"/>
    <mergeCell ref="I342:I343"/>
    <mergeCell ref="A344:A345"/>
    <mergeCell ref="B344:B345"/>
    <mergeCell ref="C344:C345"/>
    <mergeCell ref="D344:D345"/>
    <mergeCell ref="E344:E345"/>
    <mergeCell ref="F344:F345"/>
    <mergeCell ref="I344:I345"/>
    <mergeCell ref="A334:A335"/>
    <mergeCell ref="B334:B335"/>
    <mergeCell ref="C334:C335"/>
    <mergeCell ref="D334:D335"/>
    <mergeCell ref="E334:E335"/>
    <mergeCell ref="F334:F335"/>
    <mergeCell ref="I334:I335"/>
    <mergeCell ref="A336:A337"/>
    <mergeCell ref="B336:B337"/>
    <mergeCell ref="C336:C337"/>
    <mergeCell ref="D336:D337"/>
    <mergeCell ref="E336:E337"/>
    <mergeCell ref="F336:F337"/>
    <mergeCell ref="I336:I337"/>
    <mergeCell ref="A338:A339"/>
    <mergeCell ref="B338:B339"/>
    <mergeCell ref="C338:C339"/>
    <mergeCell ref="D338:D339"/>
    <mergeCell ref="E338:E339"/>
    <mergeCell ref="F338:F339"/>
    <mergeCell ref="I338:I339"/>
    <mergeCell ref="A328:A329"/>
    <mergeCell ref="B328:B329"/>
    <mergeCell ref="C328:C329"/>
    <mergeCell ref="D328:D329"/>
    <mergeCell ref="E328:E329"/>
    <mergeCell ref="F328:F329"/>
    <mergeCell ref="I328:I329"/>
    <mergeCell ref="A330:A331"/>
    <mergeCell ref="B330:B331"/>
    <mergeCell ref="C330:C331"/>
    <mergeCell ref="D330:D331"/>
    <mergeCell ref="E330:E331"/>
    <mergeCell ref="F330:F331"/>
    <mergeCell ref="I330:I331"/>
    <mergeCell ref="A332:A333"/>
    <mergeCell ref="B332:B333"/>
    <mergeCell ref="C332:C333"/>
    <mergeCell ref="D332:D333"/>
    <mergeCell ref="E332:E333"/>
    <mergeCell ref="F332:F333"/>
    <mergeCell ref="I332:I333"/>
    <mergeCell ref="A322:A323"/>
    <mergeCell ref="B322:B323"/>
    <mergeCell ref="C322:C323"/>
    <mergeCell ref="D322:D323"/>
    <mergeCell ref="E322:E323"/>
    <mergeCell ref="F322:F323"/>
    <mergeCell ref="I322:I323"/>
    <mergeCell ref="A324:A325"/>
    <mergeCell ref="B324:B325"/>
    <mergeCell ref="C324:C325"/>
    <mergeCell ref="D324:D325"/>
    <mergeCell ref="E324:E325"/>
    <mergeCell ref="F324:F325"/>
    <mergeCell ref="I324:I325"/>
    <mergeCell ref="A326:A327"/>
    <mergeCell ref="B326:B327"/>
    <mergeCell ref="C326:C327"/>
    <mergeCell ref="D326:D327"/>
    <mergeCell ref="E326:E327"/>
    <mergeCell ref="F326:F327"/>
    <mergeCell ref="I326:I327"/>
    <mergeCell ref="A316:A317"/>
    <mergeCell ref="B316:B317"/>
    <mergeCell ref="C316:C317"/>
    <mergeCell ref="D316:D317"/>
    <mergeCell ref="E316:E317"/>
    <mergeCell ref="F316:F317"/>
    <mergeCell ref="I316:I317"/>
    <mergeCell ref="A318:A319"/>
    <mergeCell ref="B318:B319"/>
    <mergeCell ref="C318:C319"/>
    <mergeCell ref="D318:D319"/>
    <mergeCell ref="E318:E319"/>
    <mergeCell ref="F318:F319"/>
    <mergeCell ref="I318:I319"/>
    <mergeCell ref="A320:A321"/>
    <mergeCell ref="B320:B321"/>
    <mergeCell ref="C320:C321"/>
    <mergeCell ref="D320:D321"/>
    <mergeCell ref="E320:E321"/>
    <mergeCell ref="F320:F321"/>
    <mergeCell ref="I320:I321"/>
    <mergeCell ref="A310:A311"/>
    <mergeCell ref="B310:B311"/>
    <mergeCell ref="C310:C311"/>
    <mergeCell ref="D310:D311"/>
    <mergeCell ref="E310:E311"/>
    <mergeCell ref="F310:F311"/>
    <mergeCell ref="I310:I311"/>
    <mergeCell ref="A312:A313"/>
    <mergeCell ref="B312:B313"/>
    <mergeCell ref="C312:C313"/>
    <mergeCell ref="D312:D313"/>
    <mergeCell ref="E312:E313"/>
    <mergeCell ref="F312:F313"/>
    <mergeCell ref="I312:I313"/>
    <mergeCell ref="A314:A315"/>
    <mergeCell ref="B314:B315"/>
    <mergeCell ref="C314:C315"/>
    <mergeCell ref="D314:D315"/>
    <mergeCell ref="E314:E315"/>
    <mergeCell ref="F314:F315"/>
    <mergeCell ref="I314:I315"/>
    <mergeCell ref="A304:A305"/>
    <mergeCell ref="B304:B305"/>
    <mergeCell ref="C304:C305"/>
    <mergeCell ref="D304:D305"/>
    <mergeCell ref="E304:E305"/>
    <mergeCell ref="F304:F305"/>
    <mergeCell ref="I304:I305"/>
    <mergeCell ref="A306:A307"/>
    <mergeCell ref="B306:B307"/>
    <mergeCell ref="C306:C307"/>
    <mergeCell ref="D306:D307"/>
    <mergeCell ref="E306:E307"/>
    <mergeCell ref="F306:F307"/>
    <mergeCell ref="I306:I307"/>
    <mergeCell ref="A308:A309"/>
    <mergeCell ref="B308:B309"/>
    <mergeCell ref="C308:C309"/>
    <mergeCell ref="D308:D309"/>
    <mergeCell ref="E308:E309"/>
    <mergeCell ref="F308:F309"/>
    <mergeCell ref="I308:I309"/>
    <mergeCell ref="A298:A299"/>
    <mergeCell ref="B298:B299"/>
    <mergeCell ref="C298:C299"/>
    <mergeCell ref="D298:D299"/>
    <mergeCell ref="E298:E299"/>
    <mergeCell ref="F298:F299"/>
    <mergeCell ref="I298:I299"/>
    <mergeCell ref="A300:A301"/>
    <mergeCell ref="B300:B301"/>
    <mergeCell ref="C300:C301"/>
    <mergeCell ref="D300:D301"/>
    <mergeCell ref="E300:E301"/>
    <mergeCell ref="F300:F301"/>
    <mergeCell ref="I300:I301"/>
    <mergeCell ref="A302:A303"/>
    <mergeCell ref="B302:B303"/>
    <mergeCell ref="C302:C303"/>
    <mergeCell ref="D302:D303"/>
    <mergeCell ref="E302:E303"/>
    <mergeCell ref="F302:F303"/>
    <mergeCell ref="I302:I303"/>
    <mergeCell ref="A290:A291"/>
    <mergeCell ref="B290:B291"/>
    <mergeCell ref="C290:C291"/>
    <mergeCell ref="D290:D291"/>
    <mergeCell ref="E290:E291"/>
    <mergeCell ref="F290:F291"/>
    <mergeCell ref="I290:I291"/>
    <mergeCell ref="A292:A293"/>
    <mergeCell ref="B292:B293"/>
    <mergeCell ref="C292:C293"/>
    <mergeCell ref="D292:D293"/>
    <mergeCell ref="E292:E293"/>
    <mergeCell ref="F292:F293"/>
    <mergeCell ref="I292:I293"/>
    <mergeCell ref="A296:A297"/>
    <mergeCell ref="B296:B297"/>
    <mergeCell ref="C296:C297"/>
    <mergeCell ref="D296:D297"/>
    <mergeCell ref="E296:E297"/>
    <mergeCell ref="F296:F297"/>
    <mergeCell ref="I296:I297"/>
    <mergeCell ref="A284:A285"/>
    <mergeCell ref="B284:B285"/>
    <mergeCell ref="C284:C285"/>
    <mergeCell ref="D284:D285"/>
    <mergeCell ref="E284:E285"/>
    <mergeCell ref="F284:F285"/>
    <mergeCell ref="I284:I285"/>
    <mergeCell ref="A286:A287"/>
    <mergeCell ref="B286:B287"/>
    <mergeCell ref="C286:C287"/>
    <mergeCell ref="D286:D287"/>
    <mergeCell ref="E286:E287"/>
    <mergeCell ref="F286:F287"/>
    <mergeCell ref="I286:I287"/>
    <mergeCell ref="A288:A289"/>
    <mergeCell ref="B288:B289"/>
    <mergeCell ref="C288:C289"/>
    <mergeCell ref="D288:D289"/>
    <mergeCell ref="E288:E289"/>
    <mergeCell ref="F288:F289"/>
    <mergeCell ref="I288:I289"/>
    <mergeCell ref="A257:A259"/>
    <mergeCell ref="B257:B259"/>
    <mergeCell ref="C257:C259"/>
    <mergeCell ref="D257:D259"/>
    <mergeCell ref="E257:E259"/>
    <mergeCell ref="F257:F259"/>
    <mergeCell ref="I257:I259"/>
    <mergeCell ref="A260:A280"/>
    <mergeCell ref="B260:B280"/>
    <mergeCell ref="C260:C280"/>
    <mergeCell ref="D260:D280"/>
    <mergeCell ref="E260:E280"/>
    <mergeCell ref="F260:F280"/>
    <mergeCell ref="I260:I280"/>
    <mergeCell ref="A281:A283"/>
    <mergeCell ref="B281:B283"/>
    <mergeCell ref="C281:C283"/>
    <mergeCell ref="D281:D283"/>
    <mergeCell ref="E281:E283"/>
    <mergeCell ref="F281:F283"/>
    <mergeCell ref="I281:I283"/>
    <mergeCell ref="A248:A250"/>
    <mergeCell ref="B248:B250"/>
    <mergeCell ref="C248:C250"/>
    <mergeCell ref="D248:D250"/>
    <mergeCell ref="E248:E250"/>
    <mergeCell ref="F248:F250"/>
    <mergeCell ref="I248:I250"/>
    <mergeCell ref="A251:A253"/>
    <mergeCell ref="B251:B253"/>
    <mergeCell ref="C251:C253"/>
    <mergeCell ref="D251:D253"/>
    <mergeCell ref="E251:E253"/>
    <mergeCell ref="F251:F253"/>
    <mergeCell ref="I251:I253"/>
    <mergeCell ref="A254:A256"/>
    <mergeCell ref="B254:B256"/>
    <mergeCell ref="C254:C256"/>
    <mergeCell ref="D254:D256"/>
    <mergeCell ref="E254:E256"/>
    <mergeCell ref="F254:F256"/>
    <mergeCell ref="I254:I256"/>
    <mergeCell ref="A239:A241"/>
    <mergeCell ref="B239:B241"/>
    <mergeCell ref="C239:C241"/>
    <mergeCell ref="D239:D241"/>
    <mergeCell ref="E239:E241"/>
    <mergeCell ref="F239:F241"/>
    <mergeCell ref="I239:I241"/>
    <mergeCell ref="A242:A244"/>
    <mergeCell ref="B242:B244"/>
    <mergeCell ref="C242:C244"/>
    <mergeCell ref="D242:D244"/>
    <mergeCell ref="E242:E244"/>
    <mergeCell ref="F242:F244"/>
    <mergeCell ref="I242:I244"/>
    <mergeCell ref="A245:A247"/>
    <mergeCell ref="B245:B247"/>
    <mergeCell ref="C245:C247"/>
    <mergeCell ref="D245:D247"/>
    <mergeCell ref="E245:E247"/>
    <mergeCell ref="F245:F247"/>
    <mergeCell ref="I245:I247"/>
    <mergeCell ref="A230:A232"/>
    <mergeCell ref="B230:B232"/>
    <mergeCell ref="C230:C232"/>
    <mergeCell ref="D230:D232"/>
    <mergeCell ref="E230:E232"/>
    <mergeCell ref="F230:F232"/>
    <mergeCell ref="I230:I232"/>
    <mergeCell ref="A233:A235"/>
    <mergeCell ref="B233:B235"/>
    <mergeCell ref="C233:C235"/>
    <mergeCell ref="D233:D235"/>
    <mergeCell ref="E233:E235"/>
    <mergeCell ref="F233:F235"/>
    <mergeCell ref="I233:I235"/>
    <mergeCell ref="A236:A238"/>
    <mergeCell ref="B236:B238"/>
    <mergeCell ref="C236:C238"/>
    <mergeCell ref="D236:D238"/>
    <mergeCell ref="E236:E238"/>
    <mergeCell ref="F236:F238"/>
    <mergeCell ref="I236:I238"/>
    <mergeCell ref="A221:A223"/>
    <mergeCell ref="B221:B223"/>
    <mergeCell ref="C221:C223"/>
    <mergeCell ref="D221:D223"/>
    <mergeCell ref="E221:E223"/>
    <mergeCell ref="F221:F223"/>
    <mergeCell ref="I221:I223"/>
    <mergeCell ref="A224:A226"/>
    <mergeCell ref="B224:B226"/>
    <mergeCell ref="C224:C226"/>
    <mergeCell ref="D224:D226"/>
    <mergeCell ref="E224:E226"/>
    <mergeCell ref="F224:F226"/>
    <mergeCell ref="I224:I226"/>
    <mergeCell ref="A227:A229"/>
    <mergeCell ref="B227:B229"/>
    <mergeCell ref="C227:C229"/>
    <mergeCell ref="D227:D229"/>
    <mergeCell ref="E227:E229"/>
    <mergeCell ref="F227:F229"/>
    <mergeCell ref="I227:I229"/>
    <mergeCell ref="A212:A214"/>
    <mergeCell ref="B212:B214"/>
    <mergeCell ref="C212:C214"/>
    <mergeCell ref="D212:D214"/>
    <mergeCell ref="E212:E214"/>
    <mergeCell ref="F212:F214"/>
    <mergeCell ref="I212:I214"/>
    <mergeCell ref="A215:A217"/>
    <mergeCell ref="B215:B217"/>
    <mergeCell ref="C215:C217"/>
    <mergeCell ref="D215:D217"/>
    <mergeCell ref="E215:E217"/>
    <mergeCell ref="F215:F217"/>
    <mergeCell ref="I215:I217"/>
    <mergeCell ref="A218:A220"/>
    <mergeCell ref="B218:B220"/>
    <mergeCell ref="C218:C220"/>
    <mergeCell ref="D218:D220"/>
    <mergeCell ref="E218:E220"/>
    <mergeCell ref="F218:F220"/>
    <mergeCell ref="I218:I220"/>
    <mergeCell ref="A203:A205"/>
    <mergeCell ref="B203:B205"/>
    <mergeCell ref="C203:C205"/>
    <mergeCell ref="D203:D205"/>
    <mergeCell ref="E203:E205"/>
    <mergeCell ref="F203:F205"/>
    <mergeCell ref="I203:I205"/>
    <mergeCell ref="A206:A208"/>
    <mergeCell ref="B206:B208"/>
    <mergeCell ref="C206:C208"/>
    <mergeCell ref="D206:D208"/>
    <mergeCell ref="E206:E208"/>
    <mergeCell ref="F206:F208"/>
    <mergeCell ref="I206:I208"/>
    <mergeCell ref="A209:A211"/>
    <mergeCell ref="B209:B211"/>
    <mergeCell ref="C209:C211"/>
    <mergeCell ref="D209:D211"/>
    <mergeCell ref="E209:E211"/>
    <mergeCell ref="F209:F211"/>
    <mergeCell ref="I209:I211"/>
    <mergeCell ref="A194:A196"/>
    <mergeCell ref="B194:B196"/>
    <mergeCell ref="C194:C196"/>
    <mergeCell ref="D194:D196"/>
    <mergeCell ref="E194:E196"/>
    <mergeCell ref="F194:F196"/>
    <mergeCell ref="I194:I196"/>
    <mergeCell ref="A197:A199"/>
    <mergeCell ref="B197:B199"/>
    <mergeCell ref="C197:C199"/>
    <mergeCell ref="D197:D199"/>
    <mergeCell ref="E197:E199"/>
    <mergeCell ref="F197:F199"/>
    <mergeCell ref="I197:I199"/>
    <mergeCell ref="A200:A202"/>
    <mergeCell ref="B200:B202"/>
    <mergeCell ref="C200:C202"/>
    <mergeCell ref="D200:D202"/>
    <mergeCell ref="E200:E202"/>
    <mergeCell ref="F200:F202"/>
    <mergeCell ref="I200:I202"/>
    <mergeCell ref="A185:A187"/>
    <mergeCell ref="B185:B187"/>
    <mergeCell ref="C185:C187"/>
    <mergeCell ref="D185:D187"/>
    <mergeCell ref="E185:E187"/>
    <mergeCell ref="F185:F187"/>
    <mergeCell ref="I185:I187"/>
    <mergeCell ref="A188:A190"/>
    <mergeCell ref="B188:B190"/>
    <mergeCell ref="C188:C190"/>
    <mergeCell ref="D188:D190"/>
    <mergeCell ref="E188:E190"/>
    <mergeCell ref="F188:F190"/>
    <mergeCell ref="I188:I190"/>
    <mergeCell ref="A191:A193"/>
    <mergeCell ref="B191:B193"/>
    <mergeCell ref="C191:C193"/>
    <mergeCell ref="D191:D193"/>
    <mergeCell ref="E191:E193"/>
    <mergeCell ref="F191:F193"/>
    <mergeCell ref="I191:I193"/>
    <mergeCell ref="A179:A181"/>
    <mergeCell ref="B179:B181"/>
    <mergeCell ref="C179:C181"/>
    <mergeCell ref="D179:D181"/>
    <mergeCell ref="E179:E181"/>
    <mergeCell ref="F179:F181"/>
    <mergeCell ref="I179:I181"/>
    <mergeCell ref="A182:A184"/>
    <mergeCell ref="B182:B184"/>
    <mergeCell ref="C182:C184"/>
    <mergeCell ref="D182:D184"/>
    <mergeCell ref="E182:E184"/>
    <mergeCell ref="F182:F184"/>
    <mergeCell ref="I182:I184"/>
    <mergeCell ref="A167:A169"/>
    <mergeCell ref="B167:B169"/>
    <mergeCell ref="C167:C169"/>
    <mergeCell ref="D167:D169"/>
    <mergeCell ref="E167:E169"/>
    <mergeCell ref="F167:F169"/>
    <mergeCell ref="I167:I169"/>
    <mergeCell ref="A170:A172"/>
    <mergeCell ref="B170:B172"/>
    <mergeCell ref="C170:C172"/>
    <mergeCell ref="D170:D172"/>
    <mergeCell ref="E170:E172"/>
    <mergeCell ref="F170:F172"/>
    <mergeCell ref="I170:I172"/>
    <mergeCell ref="A173:A175"/>
    <mergeCell ref="B173:B175"/>
    <mergeCell ref="C173:C175"/>
    <mergeCell ref="D173:D175"/>
    <mergeCell ref="E173:E175"/>
    <mergeCell ref="F173:F175"/>
    <mergeCell ref="I173:I175"/>
    <mergeCell ref="A158:A160"/>
    <mergeCell ref="B158:B160"/>
    <mergeCell ref="C158:C160"/>
    <mergeCell ref="D158:D160"/>
    <mergeCell ref="E158:E160"/>
    <mergeCell ref="F158:F160"/>
    <mergeCell ref="I158:I160"/>
    <mergeCell ref="A161:A163"/>
    <mergeCell ref="B161:B163"/>
    <mergeCell ref="C161:C163"/>
    <mergeCell ref="D161:D163"/>
    <mergeCell ref="E161:E163"/>
    <mergeCell ref="F161:F163"/>
    <mergeCell ref="I161:I163"/>
    <mergeCell ref="A164:A166"/>
    <mergeCell ref="B164:B166"/>
    <mergeCell ref="C164:C166"/>
    <mergeCell ref="D164:D166"/>
    <mergeCell ref="E164:E166"/>
    <mergeCell ref="F164:F166"/>
    <mergeCell ref="I164:I166"/>
    <mergeCell ref="A150:A151"/>
    <mergeCell ref="B150:B151"/>
    <mergeCell ref="C150:C151"/>
    <mergeCell ref="D150:D151"/>
    <mergeCell ref="E150:E151"/>
    <mergeCell ref="F150:F151"/>
    <mergeCell ref="I150:I151"/>
    <mergeCell ref="A152:A154"/>
    <mergeCell ref="B152:B154"/>
    <mergeCell ref="C152:C154"/>
    <mergeCell ref="D152:D154"/>
    <mergeCell ref="E152:E154"/>
    <mergeCell ref="F152:F154"/>
    <mergeCell ref="I152:I154"/>
    <mergeCell ref="A155:A157"/>
    <mergeCell ref="B155:B157"/>
    <mergeCell ref="C155:C157"/>
    <mergeCell ref="D155:D157"/>
    <mergeCell ref="E155:E157"/>
    <mergeCell ref="F155:F157"/>
    <mergeCell ref="I155:I157"/>
    <mergeCell ref="A142:A143"/>
    <mergeCell ref="B142:B143"/>
    <mergeCell ref="C142:C143"/>
    <mergeCell ref="D142:D143"/>
    <mergeCell ref="E142:E143"/>
    <mergeCell ref="F142:F143"/>
    <mergeCell ref="I142:I143"/>
    <mergeCell ref="A144:A145"/>
    <mergeCell ref="B144:B145"/>
    <mergeCell ref="C144:C145"/>
    <mergeCell ref="D144:D145"/>
    <mergeCell ref="E144:E145"/>
    <mergeCell ref="F144:F145"/>
    <mergeCell ref="I144:I145"/>
    <mergeCell ref="A146:A149"/>
    <mergeCell ref="B146:B149"/>
    <mergeCell ref="C146:C149"/>
    <mergeCell ref="D146:D149"/>
    <mergeCell ref="E146:E149"/>
    <mergeCell ref="F146:F149"/>
    <mergeCell ref="I146:I149"/>
    <mergeCell ref="A136:A137"/>
    <mergeCell ref="B136:B137"/>
    <mergeCell ref="C136:C137"/>
    <mergeCell ref="D136:D137"/>
    <mergeCell ref="E136:E137"/>
    <mergeCell ref="F136:F137"/>
    <mergeCell ref="I136:I137"/>
    <mergeCell ref="A138:A139"/>
    <mergeCell ref="B138:B139"/>
    <mergeCell ref="C138:C139"/>
    <mergeCell ref="D138:D139"/>
    <mergeCell ref="E138:E139"/>
    <mergeCell ref="F138:F139"/>
    <mergeCell ref="I138:I139"/>
    <mergeCell ref="A140:A141"/>
    <mergeCell ref="B140:B141"/>
    <mergeCell ref="C140:C141"/>
    <mergeCell ref="D140:D141"/>
    <mergeCell ref="E140:E141"/>
    <mergeCell ref="F140:F141"/>
    <mergeCell ref="I140:I141"/>
    <mergeCell ref="A130:A131"/>
    <mergeCell ref="B130:B131"/>
    <mergeCell ref="C130:C131"/>
    <mergeCell ref="D130:D131"/>
    <mergeCell ref="E130:E131"/>
    <mergeCell ref="F130:F131"/>
    <mergeCell ref="I130:I131"/>
    <mergeCell ref="A132:A133"/>
    <mergeCell ref="B132:B133"/>
    <mergeCell ref="C132:C133"/>
    <mergeCell ref="D132:D133"/>
    <mergeCell ref="E132:E133"/>
    <mergeCell ref="F132:F133"/>
    <mergeCell ref="I132:I133"/>
    <mergeCell ref="A134:A135"/>
    <mergeCell ref="B134:B135"/>
    <mergeCell ref="C134:C135"/>
    <mergeCell ref="D134:D135"/>
    <mergeCell ref="E134:E135"/>
    <mergeCell ref="F134:F135"/>
    <mergeCell ref="I134:I135"/>
    <mergeCell ref="A123:A125"/>
    <mergeCell ref="B123:B125"/>
    <mergeCell ref="C123:C125"/>
    <mergeCell ref="D123:D125"/>
    <mergeCell ref="E123:E125"/>
    <mergeCell ref="F123:F125"/>
    <mergeCell ref="I123:I125"/>
    <mergeCell ref="A126:A127"/>
    <mergeCell ref="B126:B127"/>
    <mergeCell ref="C126:C127"/>
    <mergeCell ref="D126:D127"/>
    <mergeCell ref="E126:E127"/>
    <mergeCell ref="F126:F127"/>
    <mergeCell ref="I126:I127"/>
    <mergeCell ref="A128:A129"/>
    <mergeCell ref="B128:B129"/>
    <mergeCell ref="C128:C129"/>
    <mergeCell ref="D128:D129"/>
    <mergeCell ref="E128:E129"/>
    <mergeCell ref="F128:F129"/>
    <mergeCell ref="I128:I129"/>
    <mergeCell ref="A117:A118"/>
    <mergeCell ref="B117:B118"/>
    <mergeCell ref="C117:C118"/>
    <mergeCell ref="D117:D118"/>
    <mergeCell ref="E117:E118"/>
    <mergeCell ref="F117:F118"/>
    <mergeCell ref="I117:I118"/>
    <mergeCell ref="A119:A120"/>
    <mergeCell ref="B119:B120"/>
    <mergeCell ref="C119:C120"/>
    <mergeCell ref="D119:D120"/>
    <mergeCell ref="E119:E120"/>
    <mergeCell ref="F119:F120"/>
    <mergeCell ref="I119:I120"/>
    <mergeCell ref="A121:A122"/>
    <mergeCell ref="B121:B122"/>
    <mergeCell ref="C121:C122"/>
    <mergeCell ref="D121:D122"/>
    <mergeCell ref="E121:E122"/>
    <mergeCell ref="F121:F122"/>
    <mergeCell ref="I121:I122"/>
    <mergeCell ref="A105:A108"/>
    <mergeCell ref="B105:B108"/>
    <mergeCell ref="C105:C108"/>
    <mergeCell ref="D105:D108"/>
    <mergeCell ref="E105:E108"/>
    <mergeCell ref="F105:F108"/>
    <mergeCell ref="I105:I108"/>
    <mergeCell ref="A109:A112"/>
    <mergeCell ref="B109:B112"/>
    <mergeCell ref="C109:C112"/>
    <mergeCell ref="D109:D112"/>
    <mergeCell ref="E109:E112"/>
    <mergeCell ref="F109:F112"/>
    <mergeCell ref="I109:I112"/>
    <mergeCell ref="A113:A116"/>
    <mergeCell ref="B113:B116"/>
    <mergeCell ref="C113:C116"/>
    <mergeCell ref="D113:D116"/>
    <mergeCell ref="E113:E116"/>
    <mergeCell ref="F113:F116"/>
    <mergeCell ref="I113:I116"/>
    <mergeCell ref="A93:A96"/>
    <mergeCell ref="B93:B96"/>
    <mergeCell ref="C93:C96"/>
    <mergeCell ref="D93:D96"/>
    <mergeCell ref="E93:E96"/>
    <mergeCell ref="F93:F96"/>
    <mergeCell ref="I93:I96"/>
    <mergeCell ref="A97:A100"/>
    <mergeCell ref="B97:B100"/>
    <mergeCell ref="C97:C100"/>
    <mergeCell ref="D97:D100"/>
    <mergeCell ref="E97:E100"/>
    <mergeCell ref="F97:F100"/>
    <mergeCell ref="I97:I100"/>
    <mergeCell ref="A101:A104"/>
    <mergeCell ref="B101:B104"/>
    <mergeCell ref="C101:C104"/>
    <mergeCell ref="D101:D104"/>
    <mergeCell ref="E101:E104"/>
    <mergeCell ref="F101:F104"/>
    <mergeCell ref="I101:I104"/>
    <mergeCell ref="A81:A84"/>
    <mergeCell ref="B81:B84"/>
    <mergeCell ref="C81:C84"/>
    <mergeCell ref="D81:D84"/>
    <mergeCell ref="E81:E84"/>
    <mergeCell ref="F81:F84"/>
    <mergeCell ref="I81:I84"/>
    <mergeCell ref="A85:A88"/>
    <mergeCell ref="B85:B88"/>
    <mergeCell ref="C85:C88"/>
    <mergeCell ref="D85:D88"/>
    <mergeCell ref="E85:E88"/>
    <mergeCell ref="F85:F88"/>
    <mergeCell ref="I85:I88"/>
    <mergeCell ref="A89:A92"/>
    <mergeCell ref="B89:B92"/>
    <mergeCell ref="C89:C92"/>
    <mergeCell ref="D89:D92"/>
    <mergeCell ref="E89:E92"/>
    <mergeCell ref="F89:F92"/>
    <mergeCell ref="I89:I92"/>
    <mergeCell ref="A69:A72"/>
    <mergeCell ref="B69:B72"/>
    <mergeCell ref="C69:C72"/>
    <mergeCell ref="D69:D72"/>
    <mergeCell ref="E69:E72"/>
    <mergeCell ref="F69:F72"/>
    <mergeCell ref="I69:I72"/>
    <mergeCell ref="A73:A76"/>
    <mergeCell ref="B73:B76"/>
    <mergeCell ref="C73:C76"/>
    <mergeCell ref="D73:D76"/>
    <mergeCell ref="E73:E76"/>
    <mergeCell ref="F73:F76"/>
    <mergeCell ref="I73:I76"/>
    <mergeCell ref="A77:A80"/>
    <mergeCell ref="B77:B80"/>
    <mergeCell ref="C77:C80"/>
    <mergeCell ref="D77:D80"/>
    <mergeCell ref="E77:E80"/>
    <mergeCell ref="F77:F80"/>
    <mergeCell ref="I77:I80"/>
    <mergeCell ref="A55:A58"/>
    <mergeCell ref="B55:B58"/>
    <mergeCell ref="C55:C58"/>
    <mergeCell ref="D55:D58"/>
    <mergeCell ref="E55:E58"/>
    <mergeCell ref="F55:F58"/>
    <mergeCell ref="I55:I58"/>
    <mergeCell ref="A61:A64"/>
    <mergeCell ref="B61:B64"/>
    <mergeCell ref="C61:C64"/>
    <mergeCell ref="D61:D64"/>
    <mergeCell ref="E61:E64"/>
    <mergeCell ref="F61:F64"/>
    <mergeCell ref="I61:I64"/>
    <mergeCell ref="A65:A68"/>
    <mergeCell ref="B65:B68"/>
    <mergeCell ref="C65:C68"/>
    <mergeCell ref="D65:D68"/>
    <mergeCell ref="E65:E68"/>
    <mergeCell ref="F65:F68"/>
    <mergeCell ref="I65:I68"/>
    <mergeCell ref="A43:A46"/>
    <mergeCell ref="B43:B46"/>
    <mergeCell ref="C43:C46"/>
    <mergeCell ref="D43:D46"/>
    <mergeCell ref="E43:E46"/>
    <mergeCell ref="F43:F46"/>
    <mergeCell ref="I43:I46"/>
    <mergeCell ref="A47:A50"/>
    <mergeCell ref="B47:B50"/>
    <mergeCell ref="C47:C50"/>
    <mergeCell ref="D47:D50"/>
    <mergeCell ref="E47:E50"/>
    <mergeCell ref="F47:F50"/>
    <mergeCell ref="I47:I50"/>
    <mergeCell ref="A51:A54"/>
    <mergeCell ref="B51:B54"/>
    <mergeCell ref="C51:C54"/>
    <mergeCell ref="D51:D54"/>
    <mergeCell ref="E51:E54"/>
    <mergeCell ref="F51:F54"/>
    <mergeCell ref="I51:I54"/>
    <mergeCell ref="A31:A33"/>
    <mergeCell ref="B31:B33"/>
    <mergeCell ref="C31:C33"/>
    <mergeCell ref="D31:D33"/>
    <mergeCell ref="E31:E33"/>
    <mergeCell ref="F31:F33"/>
    <mergeCell ref="I31:I33"/>
    <mergeCell ref="A35:A38"/>
    <mergeCell ref="B35:B38"/>
    <mergeCell ref="C35:C38"/>
    <mergeCell ref="D35:D38"/>
    <mergeCell ref="E35:E38"/>
    <mergeCell ref="F35:F38"/>
    <mergeCell ref="I35:I38"/>
    <mergeCell ref="A39:A42"/>
    <mergeCell ref="B39:B42"/>
    <mergeCell ref="C39:C42"/>
    <mergeCell ref="D39:D42"/>
    <mergeCell ref="E39:E42"/>
    <mergeCell ref="F39:F42"/>
    <mergeCell ref="I39:I42"/>
    <mergeCell ref="A22:A24"/>
    <mergeCell ref="B22:B24"/>
    <mergeCell ref="C22:C24"/>
    <mergeCell ref="D22:D24"/>
    <mergeCell ref="E22:E24"/>
    <mergeCell ref="F22:F24"/>
    <mergeCell ref="I22:I24"/>
    <mergeCell ref="A25:A27"/>
    <mergeCell ref="B25:B27"/>
    <mergeCell ref="C25:C27"/>
    <mergeCell ref="D25:D27"/>
    <mergeCell ref="E25:E27"/>
    <mergeCell ref="F25:F27"/>
    <mergeCell ref="I25:I27"/>
    <mergeCell ref="A28:A30"/>
    <mergeCell ref="B28:B30"/>
    <mergeCell ref="C28:C30"/>
    <mergeCell ref="D28:D30"/>
    <mergeCell ref="E28:E30"/>
    <mergeCell ref="F28:F30"/>
    <mergeCell ref="I28:I30"/>
    <mergeCell ref="A13:A15"/>
    <mergeCell ref="B13:B15"/>
    <mergeCell ref="C13:C15"/>
    <mergeCell ref="D13:D15"/>
    <mergeCell ref="E13:E15"/>
    <mergeCell ref="F13:F15"/>
    <mergeCell ref="I13:I15"/>
    <mergeCell ref="A16:A18"/>
    <mergeCell ref="B16:B18"/>
    <mergeCell ref="C16:C18"/>
    <mergeCell ref="D16:D18"/>
    <mergeCell ref="E16:E18"/>
    <mergeCell ref="F16:F18"/>
    <mergeCell ref="I16:I18"/>
    <mergeCell ref="A19:A21"/>
    <mergeCell ref="B19:B21"/>
    <mergeCell ref="C19:C21"/>
    <mergeCell ref="D19:D21"/>
    <mergeCell ref="E19:E21"/>
    <mergeCell ref="F19:F21"/>
    <mergeCell ref="I19:I21"/>
    <mergeCell ref="A4:A6"/>
    <mergeCell ref="B4:B6"/>
    <mergeCell ref="C4:C6"/>
    <mergeCell ref="D4:D6"/>
    <mergeCell ref="E4:E6"/>
    <mergeCell ref="F4:F6"/>
    <mergeCell ref="I4:I6"/>
    <mergeCell ref="A7:A9"/>
    <mergeCell ref="B7:B9"/>
    <mergeCell ref="C7:C9"/>
    <mergeCell ref="D7:D9"/>
    <mergeCell ref="E7:E9"/>
    <mergeCell ref="F7:F9"/>
    <mergeCell ref="I7:I9"/>
    <mergeCell ref="A10:A12"/>
    <mergeCell ref="B10:B12"/>
    <mergeCell ref="C10:C12"/>
    <mergeCell ref="D10:D12"/>
    <mergeCell ref="E10:E12"/>
    <mergeCell ref="F10:F12"/>
    <mergeCell ref="I10:I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02. Dicionario de Variables Individual.xlsx</dc:title>
  <dc:creator>cacosta</dc:creator>
  <cp:lastModifiedBy>Alan Ramos</cp:lastModifiedBy>
  <dcterms:created xsi:type="dcterms:W3CDTF">2020-08-29T23:02:21Z</dcterms:created>
  <dcterms:modified xsi:type="dcterms:W3CDTF">2020-08-30T17:10:57Z</dcterms:modified>
</cp:coreProperties>
</file>