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9D7B9150-9378-4524-9550-EDBF3FEEAC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2" l="1"/>
  <c r="K4" i="2"/>
  <c r="L4" i="2"/>
  <c r="M4" i="2"/>
  <c r="N4" i="2"/>
  <c r="O4" i="2"/>
  <c r="P4" i="2"/>
  <c r="Q4" i="2"/>
  <c r="J5" i="2"/>
  <c r="K5" i="2"/>
  <c r="L5" i="2"/>
  <c r="M5" i="2"/>
  <c r="N5" i="2"/>
  <c r="O5" i="2"/>
  <c r="P5" i="2"/>
  <c r="Q5" i="2"/>
  <c r="J3" i="2"/>
  <c r="K3" i="2"/>
  <c r="L3" i="2"/>
  <c r="M3" i="2"/>
  <c r="N3" i="2"/>
  <c r="O3" i="2"/>
  <c r="P3" i="2"/>
  <c r="Q3" i="2"/>
  <c r="P15" i="2" l="1"/>
  <c r="Q15" i="2"/>
  <c r="R15" i="2"/>
  <c r="P16" i="2"/>
  <c r="Q16" i="2"/>
  <c r="R16" i="2"/>
  <c r="J17" i="2"/>
  <c r="J18" i="2" s="1"/>
  <c r="K17" i="2"/>
  <c r="K18" i="2" s="1"/>
  <c r="L17" i="2"/>
  <c r="L18" i="2" s="1"/>
  <c r="M17" i="2"/>
  <c r="M18" i="2" s="1"/>
  <c r="N17" i="2"/>
  <c r="N18" i="2" s="1"/>
  <c r="O17" i="2"/>
  <c r="O18" i="2" s="1"/>
  <c r="P17" i="2"/>
  <c r="Q17" i="2"/>
  <c r="R17" i="2"/>
  <c r="P18" i="2"/>
  <c r="Q18" i="2"/>
  <c r="R18" i="2"/>
  <c r="J19" i="2"/>
  <c r="J20" i="2" s="1"/>
  <c r="K19" i="2"/>
  <c r="K20" i="2" s="1"/>
  <c r="L19" i="2"/>
  <c r="L20" i="2" s="1"/>
  <c r="M19" i="2"/>
  <c r="M20" i="2" s="1"/>
  <c r="N19" i="2"/>
  <c r="N20" i="2" s="1"/>
  <c r="O19" i="2"/>
  <c r="O20" i="2" s="1"/>
  <c r="P19" i="2"/>
  <c r="Q19" i="2"/>
  <c r="R19" i="2"/>
  <c r="P20" i="2"/>
  <c r="Q20" i="2"/>
  <c r="R20" i="2"/>
  <c r="J21" i="2"/>
  <c r="J22" i="2" s="1"/>
  <c r="K21" i="2"/>
  <c r="K22" i="2" s="1"/>
  <c r="L21" i="2"/>
  <c r="L22" i="2" s="1"/>
  <c r="M21" i="2"/>
  <c r="M22" i="2" s="1"/>
  <c r="N21" i="2"/>
  <c r="N22" i="2" s="1"/>
  <c r="O21" i="2"/>
  <c r="O22" i="2" s="1"/>
  <c r="P21" i="2"/>
  <c r="Q21" i="2"/>
  <c r="R21" i="2"/>
  <c r="P22" i="2"/>
  <c r="Q22" i="2"/>
  <c r="R22" i="2"/>
  <c r="J23" i="2"/>
  <c r="J24" i="2" s="1"/>
  <c r="K23" i="2"/>
  <c r="K24" i="2" s="1"/>
  <c r="L23" i="2"/>
  <c r="L24" i="2" s="1"/>
  <c r="M23" i="2"/>
  <c r="M24" i="2" s="1"/>
  <c r="N23" i="2"/>
  <c r="N24" i="2" s="1"/>
  <c r="O23" i="2"/>
  <c r="O24" i="2" s="1"/>
  <c r="P23" i="2"/>
  <c r="Q23" i="2"/>
  <c r="R23" i="2"/>
  <c r="P24" i="2"/>
  <c r="Q24" i="2"/>
  <c r="R24" i="2"/>
  <c r="J25" i="2"/>
  <c r="J26" i="2" s="1"/>
  <c r="J27" i="2" s="1"/>
  <c r="J28" i="2" s="1"/>
  <c r="J29" i="2" s="1"/>
  <c r="K25" i="2"/>
  <c r="K26" i="2" s="1"/>
  <c r="K27" i="2" s="1"/>
  <c r="K28" i="2" s="1"/>
  <c r="K29" i="2" s="1"/>
  <c r="L25" i="2"/>
  <c r="L26" i="2" s="1"/>
  <c r="L27" i="2" s="1"/>
  <c r="L28" i="2" s="1"/>
  <c r="L29" i="2" s="1"/>
  <c r="M25" i="2"/>
  <c r="M26" i="2" s="1"/>
  <c r="M27" i="2" s="1"/>
  <c r="M28" i="2" s="1"/>
  <c r="M29" i="2" s="1"/>
  <c r="N25" i="2"/>
  <c r="N26" i="2" s="1"/>
  <c r="N27" i="2" s="1"/>
  <c r="N28" i="2" s="1"/>
  <c r="N29" i="2" s="1"/>
  <c r="O25" i="2"/>
  <c r="O26" i="2" s="1"/>
  <c r="O27" i="2" s="1"/>
  <c r="O28" i="2" s="1"/>
  <c r="O29" i="2" s="1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J30" i="2"/>
  <c r="K30" i="2"/>
  <c r="L30" i="2"/>
  <c r="M30" i="2"/>
  <c r="N30" i="2"/>
  <c r="O30" i="2"/>
  <c r="P30" i="2"/>
  <c r="Q30" i="2"/>
  <c r="R30" i="2"/>
  <c r="J31" i="2"/>
  <c r="K31" i="2"/>
  <c r="L31" i="2"/>
  <c r="M31" i="2"/>
  <c r="N31" i="2"/>
  <c r="O31" i="2"/>
  <c r="P31" i="2"/>
  <c r="Q31" i="2"/>
  <c r="R31" i="2"/>
  <c r="J32" i="2"/>
  <c r="J33" i="2" s="1"/>
  <c r="J34" i="2" s="1"/>
  <c r="J35" i="2" s="1"/>
  <c r="J36" i="2" s="1"/>
  <c r="J37" i="2" s="1"/>
  <c r="J38" i="2" s="1"/>
  <c r="K32" i="2"/>
  <c r="K33" i="2" s="1"/>
  <c r="K34" i="2" s="1"/>
  <c r="K35" i="2" s="1"/>
  <c r="K36" i="2" s="1"/>
  <c r="K37" i="2" s="1"/>
  <c r="K38" i="2" s="1"/>
  <c r="L32" i="2"/>
  <c r="L33" i="2" s="1"/>
  <c r="L34" i="2" s="1"/>
  <c r="L35" i="2" s="1"/>
  <c r="L36" i="2" s="1"/>
  <c r="L37" i="2" s="1"/>
  <c r="L38" i="2" s="1"/>
  <c r="M32" i="2"/>
  <c r="M33" i="2" s="1"/>
  <c r="M34" i="2" s="1"/>
  <c r="M35" i="2" s="1"/>
  <c r="M36" i="2" s="1"/>
  <c r="M37" i="2" s="1"/>
  <c r="M38" i="2" s="1"/>
  <c r="N32" i="2"/>
  <c r="N33" i="2" s="1"/>
  <c r="N34" i="2" s="1"/>
  <c r="N35" i="2" s="1"/>
  <c r="N36" i="2" s="1"/>
  <c r="N37" i="2" s="1"/>
  <c r="N38" i="2" s="1"/>
  <c r="O32" i="2"/>
  <c r="O33" i="2" s="1"/>
  <c r="O34" i="2" s="1"/>
  <c r="O35" i="2" s="1"/>
  <c r="O36" i="2" s="1"/>
  <c r="O37" i="2" s="1"/>
  <c r="O38" i="2" s="1"/>
  <c r="P32" i="2"/>
  <c r="Q32" i="2"/>
  <c r="R32" i="2"/>
  <c r="P33" i="2"/>
  <c r="Q33" i="2"/>
  <c r="R33" i="2"/>
  <c r="P34" i="2"/>
  <c r="Q34" i="2"/>
  <c r="R34" i="2"/>
  <c r="P35" i="2"/>
  <c r="Q35" i="2"/>
  <c r="R35" i="2"/>
  <c r="P36" i="2"/>
  <c r="Q36" i="2"/>
  <c r="R36" i="2"/>
  <c r="P37" i="2"/>
  <c r="Q37" i="2"/>
  <c r="R37" i="2"/>
  <c r="P38" i="2"/>
  <c r="Q38" i="2"/>
  <c r="R38" i="2"/>
  <c r="J39" i="2"/>
  <c r="J40" i="2" s="1"/>
  <c r="K39" i="2"/>
  <c r="K40" i="2" s="1"/>
  <c r="L39" i="2"/>
  <c r="L40" i="2" s="1"/>
  <c r="M39" i="2"/>
  <c r="M40" i="2" s="1"/>
  <c r="N39" i="2"/>
  <c r="N40" i="2" s="1"/>
  <c r="O39" i="2"/>
  <c r="O40" i="2" s="1"/>
  <c r="P39" i="2"/>
  <c r="Q39" i="2"/>
  <c r="R39" i="2"/>
  <c r="P40" i="2"/>
  <c r="Q40" i="2"/>
  <c r="R40" i="2"/>
  <c r="J41" i="2"/>
  <c r="J42" i="2" s="1"/>
  <c r="J43" i="2" s="1"/>
  <c r="K41" i="2"/>
  <c r="K42" i="2" s="1"/>
  <c r="K43" i="2" s="1"/>
  <c r="L41" i="2"/>
  <c r="L42" i="2" s="1"/>
  <c r="L43" i="2" s="1"/>
  <c r="M41" i="2"/>
  <c r="M42" i="2" s="1"/>
  <c r="M43" i="2" s="1"/>
  <c r="N41" i="2"/>
  <c r="N42" i="2" s="1"/>
  <c r="N43" i="2" s="1"/>
  <c r="O41" i="2"/>
  <c r="O42" i="2" s="1"/>
  <c r="O43" i="2" s="1"/>
  <c r="P41" i="2"/>
  <c r="Q41" i="2"/>
  <c r="R41" i="2"/>
  <c r="P42" i="2"/>
  <c r="Q42" i="2"/>
  <c r="R42" i="2"/>
  <c r="P43" i="2"/>
  <c r="Q43" i="2"/>
  <c r="R43" i="2"/>
  <c r="J44" i="2"/>
  <c r="K44" i="2"/>
  <c r="L44" i="2"/>
  <c r="M44" i="2"/>
  <c r="N44" i="2"/>
  <c r="O44" i="2"/>
  <c r="P44" i="2"/>
  <c r="Q44" i="2"/>
  <c r="R44" i="2"/>
  <c r="J45" i="2"/>
  <c r="J46" i="2" s="1"/>
  <c r="J47" i="2" s="1"/>
  <c r="K45" i="2"/>
  <c r="K46" i="2" s="1"/>
  <c r="K47" i="2" s="1"/>
  <c r="L45" i="2"/>
  <c r="L46" i="2" s="1"/>
  <c r="L47" i="2" s="1"/>
  <c r="M45" i="2"/>
  <c r="M46" i="2" s="1"/>
  <c r="M47" i="2" s="1"/>
  <c r="N45" i="2"/>
  <c r="N46" i="2" s="1"/>
  <c r="N47" i="2" s="1"/>
  <c r="O45" i="2"/>
  <c r="O46" i="2" s="1"/>
  <c r="O47" i="2" s="1"/>
  <c r="P45" i="2"/>
  <c r="Q45" i="2"/>
  <c r="R45" i="2"/>
  <c r="P46" i="2"/>
  <c r="Q46" i="2"/>
  <c r="R46" i="2"/>
  <c r="P47" i="2"/>
  <c r="Q47" i="2"/>
  <c r="R47" i="2"/>
  <c r="J48" i="2"/>
  <c r="K48" i="2"/>
  <c r="L48" i="2"/>
  <c r="M48" i="2"/>
  <c r="N48" i="2"/>
  <c r="O48" i="2"/>
  <c r="P48" i="2"/>
  <c r="Q48" i="2"/>
  <c r="R48" i="2"/>
  <c r="J49" i="2"/>
  <c r="J50" i="2" s="1"/>
  <c r="J51" i="2" s="1"/>
  <c r="J52" i="2" s="1"/>
  <c r="J53" i="2" s="1"/>
  <c r="J54" i="2" s="1"/>
  <c r="K49" i="2"/>
  <c r="K50" i="2" s="1"/>
  <c r="K51" i="2" s="1"/>
  <c r="K52" i="2" s="1"/>
  <c r="K53" i="2" s="1"/>
  <c r="K54" i="2" s="1"/>
  <c r="L49" i="2"/>
  <c r="L50" i="2" s="1"/>
  <c r="L51" i="2" s="1"/>
  <c r="L52" i="2" s="1"/>
  <c r="L53" i="2" s="1"/>
  <c r="L54" i="2" s="1"/>
  <c r="M49" i="2"/>
  <c r="M50" i="2" s="1"/>
  <c r="M51" i="2" s="1"/>
  <c r="M52" i="2" s="1"/>
  <c r="M53" i="2" s="1"/>
  <c r="M54" i="2" s="1"/>
  <c r="N49" i="2"/>
  <c r="N50" i="2" s="1"/>
  <c r="N51" i="2" s="1"/>
  <c r="N52" i="2" s="1"/>
  <c r="N53" i="2" s="1"/>
  <c r="N54" i="2" s="1"/>
  <c r="O49" i="2"/>
  <c r="O50" i="2" s="1"/>
  <c r="O51" i="2" s="1"/>
  <c r="O52" i="2" s="1"/>
  <c r="O53" i="2" s="1"/>
  <c r="O54" i="2" s="1"/>
  <c r="P49" i="2"/>
  <c r="Q49" i="2"/>
  <c r="R49" i="2"/>
  <c r="P50" i="2"/>
  <c r="Q50" i="2"/>
  <c r="R50" i="2"/>
  <c r="P51" i="2"/>
  <c r="Q51" i="2"/>
  <c r="R51" i="2"/>
  <c r="P52" i="2"/>
  <c r="Q52" i="2"/>
  <c r="R52" i="2"/>
  <c r="P53" i="2"/>
  <c r="Q53" i="2"/>
  <c r="R53" i="2"/>
  <c r="P54" i="2"/>
  <c r="Q54" i="2"/>
  <c r="R54" i="2"/>
  <c r="J55" i="2"/>
  <c r="J56" i="2" s="1"/>
  <c r="J57" i="2" s="1"/>
  <c r="K55" i="2"/>
  <c r="K56" i="2" s="1"/>
  <c r="K57" i="2" s="1"/>
  <c r="L55" i="2"/>
  <c r="L56" i="2" s="1"/>
  <c r="L57" i="2" s="1"/>
  <c r="M55" i="2"/>
  <c r="M56" i="2" s="1"/>
  <c r="M57" i="2" s="1"/>
  <c r="N55" i="2"/>
  <c r="N56" i="2" s="1"/>
  <c r="N57" i="2" s="1"/>
  <c r="O55" i="2"/>
  <c r="O56" i="2" s="1"/>
  <c r="O57" i="2" s="1"/>
  <c r="P55" i="2"/>
  <c r="Q55" i="2"/>
  <c r="R55" i="2"/>
  <c r="P56" i="2"/>
  <c r="Q56" i="2"/>
  <c r="R56" i="2"/>
  <c r="P57" i="2"/>
  <c r="Q57" i="2"/>
  <c r="R57" i="2"/>
  <c r="J58" i="2"/>
  <c r="J59" i="2" s="1"/>
  <c r="K58" i="2"/>
  <c r="K59" i="2" s="1"/>
  <c r="L58" i="2"/>
  <c r="L59" i="2" s="1"/>
  <c r="M58" i="2"/>
  <c r="M59" i="2" s="1"/>
  <c r="N58" i="2"/>
  <c r="N59" i="2" s="1"/>
  <c r="O58" i="2"/>
  <c r="O59" i="2" s="1"/>
  <c r="P58" i="2"/>
  <c r="Q58" i="2"/>
  <c r="R58" i="2"/>
  <c r="P59" i="2"/>
  <c r="Q59" i="2"/>
  <c r="R59" i="2"/>
  <c r="J60" i="2"/>
  <c r="J61" i="2" s="1"/>
  <c r="K60" i="2"/>
  <c r="L60" i="2"/>
  <c r="L61" i="2" s="1"/>
  <c r="M60" i="2"/>
  <c r="M61" i="2" s="1"/>
  <c r="N60" i="2"/>
  <c r="N61" i="2" s="1"/>
  <c r="O60" i="2"/>
  <c r="O61" i="2" s="1"/>
  <c r="P60" i="2"/>
  <c r="Q60" i="2"/>
  <c r="R60" i="2"/>
  <c r="R61" i="2" s="1"/>
  <c r="K61" i="2"/>
  <c r="P61" i="2"/>
  <c r="Q61" i="2"/>
  <c r="J62" i="2"/>
  <c r="J63" i="2" s="1"/>
  <c r="K62" i="2"/>
  <c r="K63" i="2" s="1"/>
  <c r="L62" i="2"/>
  <c r="L63" i="2" s="1"/>
  <c r="M62" i="2"/>
  <c r="M63" i="2" s="1"/>
  <c r="N62" i="2"/>
  <c r="N63" i="2" s="1"/>
  <c r="O62" i="2"/>
  <c r="O63" i="2" s="1"/>
  <c r="P62" i="2"/>
  <c r="Q62" i="2"/>
  <c r="R62" i="2"/>
  <c r="P63" i="2"/>
  <c r="Q63" i="2"/>
  <c r="R63" i="2"/>
  <c r="J64" i="2"/>
  <c r="J65" i="2" s="1"/>
  <c r="K64" i="2"/>
  <c r="K65" i="2" s="1"/>
  <c r="L64" i="2"/>
  <c r="L65" i="2" s="1"/>
  <c r="M64" i="2"/>
  <c r="M65" i="2" s="1"/>
  <c r="N64" i="2"/>
  <c r="N65" i="2" s="1"/>
  <c r="O64" i="2"/>
  <c r="O65" i="2" s="1"/>
  <c r="P64" i="2"/>
  <c r="Q64" i="2"/>
  <c r="R64" i="2"/>
  <c r="P65" i="2"/>
  <c r="Q65" i="2"/>
  <c r="R65" i="2"/>
  <c r="J66" i="2"/>
  <c r="J67" i="2" s="1"/>
  <c r="J68" i="2" s="1"/>
  <c r="J69" i="2" s="1"/>
  <c r="J70" i="2" s="1"/>
  <c r="K66" i="2"/>
  <c r="K67" i="2" s="1"/>
  <c r="K68" i="2" s="1"/>
  <c r="K69" i="2" s="1"/>
  <c r="K70" i="2" s="1"/>
  <c r="L66" i="2"/>
  <c r="L67" i="2" s="1"/>
  <c r="L68" i="2" s="1"/>
  <c r="L69" i="2" s="1"/>
  <c r="L70" i="2" s="1"/>
  <c r="M66" i="2"/>
  <c r="M67" i="2" s="1"/>
  <c r="M68" i="2" s="1"/>
  <c r="M69" i="2" s="1"/>
  <c r="M70" i="2" s="1"/>
  <c r="N66" i="2"/>
  <c r="N67" i="2" s="1"/>
  <c r="N68" i="2" s="1"/>
  <c r="N69" i="2" s="1"/>
  <c r="N70" i="2" s="1"/>
  <c r="O66" i="2"/>
  <c r="O67" i="2" s="1"/>
  <c r="O68" i="2" s="1"/>
  <c r="O69" i="2" s="1"/>
  <c r="O70" i="2" s="1"/>
  <c r="P66" i="2"/>
  <c r="Q66" i="2"/>
  <c r="R66" i="2"/>
  <c r="P67" i="2"/>
  <c r="Q67" i="2"/>
  <c r="R67" i="2"/>
  <c r="P68" i="2"/>
  <c r="Q68" i="2"/>
  <c r="R68" i="2"/>
  <c r="P69" i="2"/>
  <c r="Q69" i="2"/>
  <c r="R69" i="2"/>
  <c r="P70" i="2"/>
  <c r="Q70" i="2"/>
  <c r="R70" i="2"/>
  <c r="J71" i="2"/>
  <c r="K71" i="2"/>
  <c r="L71" i="2"/>
  <c r="M71" i="2"/>
  <c r="N71" i="2"/>
  <c r="O71" i="2"/>
  <c r="P71" i="2"/>
  <c r="Q71" i="2"/>
  <c r="R71" i="2"/>
  <c r="J72" i="2"/>
  <c r="K72" i="2"/>
  <c r="L72" i="2"/>
  <c r="M72" i="2"/>
  <c r="N72" i="2"/>
  <c r="O72" i="2"/>
  <c r="P72" i="2"/>
  <c r="Q72" i="2"/>
  <c r="R72" i="2"/>
  <c r="J73" i="2"/>
  <c r="J74" i="2" s="1"/>
  <c r="K73" i="2"/>
  <c r="K74" i="2" s="1"/>
  <c r="L73" i="2"/>
  <c r="L74" i="2" s="1"/>
  <c r="M73" i="2"/>
  <c r="M74" i="2" s="1"/>
  <c r="N73" i="2"/>
  <c r="N74" i="2" s="1"/>
  <c r="O73" i="2"/>
  <c r="O74" i="2" s="1"/>
  <c r="P73" i="2"/>
  <c r="Q73" i="2"/>
  <c r="R73" i="2"/>
  <c r="P74" i="2"/>
  <c r="Q74" i="2"/>
  <c r="R74" i="2"/>
  <c r="J75" i="2"/>
  <c r="J76" i="2" s="1"/>
  <c r="J77" i="2" s="1"/>
  <c r="J78" i="2" s="1"/>
  <c r="J79" i="2" s="1"/>
  <c r="K75" i="2"/>
  <c r="K76" i="2" s="1"/>
  <c r="K77" i="2" s="1"/>
  <c r="K78" i="2" s="1"/>
  <c r="K79" i="2" s="1"/>
  <c r="L75" i="2"/>
  <c r="L76" i="2" s="1"/>
  <c r="L77" i="2" s="1"/>
  <c r="L78" i="2" s="1"/>
  <c r="L79" i="2" s="1"/>
  <c r="M75" i="2"/>
  <c r="M76" i="2" s="1"/>
  <c r="M77" i="2" s="1"/>
  <c r="M78" i="2" s="1"/>
  <c r="M79" i="2" s="1"/>
  <c r="N75" i="2"/>
  <c r="N76" i="2" s="1"/>
  <c r="N77" i="2" s="1"/>
  <c r="N78" i="2" s="1"/>
  <c r="N79" i="2" s="1"/>
  <c r="O75" i="2"/>
  <c r="O76" i="2" s="1"/>
  <c r="O77" i="2" s="1"/>
  <c r="O78" i="2" s="1"/>
  <c r="O79" i="2" s="1"/>
  <c r="P75" i="2"/>
  <c r="Q75" i="2"/>
  <c r="R75" i="2"/>
  <c r="P76" i="2"/>
  <c r="Q76" i="2"/>
  <c r="R76" i="2"/>
  <c r="P77" i="2"/>
  <c r="Q77" i="2"/>
  <c r="R77" i="2"/>
  <c r="P78" i="2"/>
  <c r="Q78" i="2"/>
  <c r="R78" i="2"/>
  <c r="P79" i="2"/>
  <c r="Q79" i="2"/>
  <c r="R79" i="2"/>
  <c r="J80" i="2"/>
  <c r="K80" i="2"/>
  <c r="L80" i="2"/>
  <c r="M80" i="2"/>
  <c r="N80" i="2"/>
  <c r="O80" i="2"/>
  <c r="P80" i="2"/>
  <c r="Q80" i="2"/>
  <c r="R80" i="2"/>
  <c r="J81" i="2"/>
  <c r="K81" i="2"/>
  <c r="L81" i="2"/>
  <c r="M81" i="2"/>
  <c r="N81" i="2"/>
  <c r="O81" i="2"/>
  <c r="P81" i="2"/>
  <c r="Q81" i="2"/>
  <c r="R81" i="2"/>
  <c r="J82" i="2"/>
  <c r="J83" i="2" s="1"/>
  <c r="J84" i="2" s="1"/>
  <c r="J85" i="2" s="1"/>
  <c r="J86" i="2" s="1"/>
  <c r="J87" i="2" s="1"/>
  <c r="J88" i="2" s="1"/>
  <c r="K82" i="2"/>
  <c r="K83" i="2" s="1"/>
  <c r="K84" i="2" s="1"/>
  <c r="K85" i="2" s="1"/>
  <c r="K86" i="2" s="1"/>
  <c r="K87" i="2" s="1"/>
  <c r="K88" i="2" s="1"/>
  <c r="L82" i="2"/>
  <c r="L83" i="2" s="1"/>
  <c r="L84" i="2" s="1"/>
  <c r="L85" i="2" s="1"/>
  <c r="L86" i="2" s="1"/>
  <c r="L87" i="2" s="1"/>
  <c r="L88" i="2" s="1"/>
  <c r="M82" i="2"/>
  <c r="M83" i="2" s="1"/>
  <c r="M84" i="2" s="1"/>
  <c r="M85" i="2" s="1"/>
  <c r="M86" i="2" s="1"/>
  <c r="M87" i="2" s="1"/>
  <c r="M88" i="2" s="1"/>
  <c r="N82" i="2"/>
  <c r="N83" i="2" s="1"/>
  <c r="N84" i="2" s="1"/>
  <c r="N85" i="2" s="1"/>
  <c r="N86" i="2" s="1"/>
  <c r="N87" i="2" s="1"/>
  <c r="N88" i="2" s="1"/>
  <c r="O82" i="2"/>
  <c r="O83" i="2" s="1"/>
  <c r="O84" i="2" s="1"/>
  <c r="O85" i="2" s="1"/>
  <c r="O86" i="2" s="1"/>
  <c r="O87" i="2" s="1"/>
  <c r="O88" i="2" s="1"/>
  <c r="P82" i="2"/>
  <c r="Q82" i="2"/>
  <c r="R82" i="2"/>
  <c r="P83" i="2"/>
  <c r="Q83" i="2"/>
  <c r="R83" i="2"/>
  <c r="P84" i="2"/>
  <c r="Q84" i="2"/>
  <c r="R84" i="2"/>
  <c r="P85" i="2"/>
  <c r="Q85" i="2"/>
  <c r="R85" i="2"/>
  <c r="P86" i="2"/>
  <c r="Q86" i="2"/>
  <c r="R86" i="2"/>
  <c r="P87" i="2"/>
  <c r="Q87" i="2"/>
  <c r="R87" i="2"/>
  <c r="P88" i="2"/>
  <c r="Q88" i="2"/>
  <c r="R88" i="2"/>
  <c r="J89" i="2"/>
  <c r="J90" i="2" s="1"/>
  <c r="K89" i="2"/>
  <c r="K90" i="2" s="1"/>
  <c r="L89" i="2"/>
  <c r="L90" i="2" s="1"/>
  <c r="M89" i="2"/>
  <c r="M90" i="2" s="1"/>
  <c r="N89" i="2"/>
  <c r="N90" i="2" s="1"/>
  <c r="O89" i="2"/>
  <c r="O90" i="2" s="1"/>
  <c r="O91" i="2" s="1"/>
  <c r="P89" i="2"/>
  <c r="Q89" i="2"/>
  <c r="R89" i="2"/>
  <c r="P90" i="2"/>
  <c r="Q90" i="2"/>
  <c r="R90" i="2"/>
  <c r="J91" i="2"/>
  <c r="K91" i="2"/>
  <c r="L91" i="2"/>
  <c r="M91" i="2"/>
  <c r="N91" i="2"/>
  <c r="P91" i="2"/>
  <c r="Q91" i="2"/>
  <c r="R91" i="2"/>
  <c r="J92" i="2"/>
  <c r="J93" i="2" s="1"/>
  <c r="K92" i="2"/>
  <c r="L92" i="2"/>
  <c r="L93" i="2" s="1"/>
  <c r="M92" i="2"/>
  <c r="M93" i="2" s="1"/>
  <c r="N92" i="2"/>
  <c r="N93" i="2" s="1"/>
  <c r="O92" i="2"/>
  <c r="O93" i="2" s="1"/>
  <c r="P92" i="2"/>
  <c r="Q92" i="2"/>
  <c r="R92" i="2"/>
  <c r="K93" i="2"/>
  <c r="P93" i="2"/>
  <c r="Q93" i="2"/>
  <c r="R93" i="2"/>
  <c r="J94" i="2"/>
  <c r="K94" i="2"/>
  <c r="L94" i="2"/>
  <c r="M94" i="2"/>
  <c r="P94" i="2"/>
  <c r="Q94" i="2"/>
  <c r="R94" i="2"/>
  <c r="J95" i="2"/>
  <c r="K95" i="2"/>
  <c r="L95" i="2"/>
  <c r="M95" i="2"/>
  <c r="P95" i="2"/>
  <c r="Q95" i="2"/>
  <c r="R95" i="2"/>
  <c r="R14" i="2"/>
  <c r="Q14" i="2"/>
  <c r="P14" i="2"/>
  <c r="R13" i="2"/>
  <c r="Q13" i="2"/>
  <c r="P13" i="2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R6" i="2"/>
  <c r="Q6" i="2"/>
  <c r="P6" i="2"/>
  <c r="R4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N6" i="2"/>
  <c r="N7" i="2" s="1"/>
  <c r="N8" i="2" s="1"/>
  <c r="N9" i="2" s="1"/>
  <c r="N10" i="2" s="1"/>
  <c r="N11" i="2" s="1"/>
  <c r="N12" i="2" s="1"/>
  <c r="N13" i="2" s="1"/>
  <c r="N14" i="2" s="1"/>
  <c r="N15" i="2" s="1"/>
  <c r="N16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L6" i="2"/>
  <c r="L7" i="2" s="1"/>
  <c r="L8" i="2" s="1"/>
  <c r="L9" i="2" s="1"/>
  <c r="L10" i="2" s="1"/>
  <c r="L11" i="2" s="1"/>
  <c r="L12" i="2" s="1"/>
  <c r="L13" i="2" s="1"/>
  <c r="L14" i="2" s="1"/>
  <c r="L15" i="2" s="1"/>
  <c r="L16" i="2" s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J6" i="2"/>
  <c r="J7" i="2" s="1"/>
  <c r="J8" i="2" s="1"/>
  <c r="J9" i="2" s="1"/>
  <c r="J10" i="2" s="1"/>
  <c r="J11" i="2" s="1"/>
  <c r="J12" i="2" s="1"/>
  <c r="J13" i="2" s="1"/>
  <c r="J14" i="2" s="1"/>
  <c r="J15" i="2" s="1"/>
  <c r="J16" i="2" s="1"/>
  <c r="R3" i="2"/>
  <c r="R2" i="2"/>
  <c r="Q2" i="2"/>
  <c r="P2" i="2"/>
  <c r="O2" i="2"/>
  <c r="N2" i="2"/>
  <c r="M2" i="2"/>
  <c r="L2" i="2"/>
  <c r="K2" i="2"/>
  <c r="J2" i="2"/>
  <c r="R1" i="2"/>
  <c r="Q1" i="2"/>
  <c r="P1" i="2"/>
  <c r="O1" i="2"/>
  <c r="N1" i="2"/>
  <c r="M1" i="2"/>
  <c r="L1" i="2"/>
  <c r="K1" i="2"/>
  <c r="J1" i="2"/>
</calcChain>
</file>

<file path=xl/sharedStrings.xml><?xml version="1.0" encoding="utf-8"?>
<sst xmlns="http://schemas.openxmlformats.org/spreadsheetml/2006/main" count="230" uniqueCount="144">
  <si>
    <r>
      <rPr>
        <b/>
        <sz val="8"/>
        <color rgb="FFFFFFFF"/>
        <rFont val="Times New Roman"/>
        <family val="1"/>
      </rPr>
      <t>Nº</t>
    </r>
  </si>
  <si>
    <r>
      <rPr>
        <b/>
        <sz val="8"/>
        <color rgb="FFFFFFFF"/>
        <rFont val="Times New Roman"/>
        <family val="1"/>
      </rPr>
      <t>VARIABLE</t>
    </r>
  </si>
  <si>
    <r>
      <rPr>
        <b/>
        <sz val="8"/>
        <color rgb="FFFFFFFF"/>
        <rFont val="Times New Roman"/>
        <family val="1"/>
      </rPr>
      <t>DESCRIPCIÓN DE LAS VARIABLES</t>
    </r>
  </si>
  <si>
    <r>
      <rPr>
        <b/>
        <sz val="8"/>
        <color rgb="FFFFFFFF"/>
        <rFont val="Times New Roman"/>
        <family val="1"/>
      </rPr>
      <t>TIPO DE CARÁCTER</t>
    </r>
  </si>
  <si>
    <r>
      <rPr>
        <b/>
        <sz val="8"/>
        <color rgb="FFFFFFFF"/>
        <rFont val="Times New Roman"/>
        <family val="1"/>
      </rPr>
      <t>LONGITUD</t>
    </r>
  </si>
  <si>
    <r>
      <rPr>
        <b/>
        <sz val="8"/>
        <color rgb="FFFFFFFF"/>
        <rFont val="Times New Roman"/>
        <family val="1"/>
      </rPr>
      <t>RANGO DE VARIACIÓN</t>
    </r>
  </si>
  <si>
    <r>
      <rPr>
        <b/>
        <sz val="8"/>
        <color rgb="FFFFFFFF"/>
        <rFont val="Times New Roman"/>
        <family val="1"/>
      </rPr>
      <t>VALORES</t>
    </r>
  </si>
  <si>
    <r>
      <rPr>
        <b/>
        <sz val="8"/>
        <color rgb="FFFFFFFF"/>
        <rFont val="Times New Roman"/>
        <family val="1"/>
      </rPr>
      <t>DESCRIPCIÓN DE LAS ALTERNATIVAS</t>
    </r>
  </si>
  <si>
    <r>
      <rPr>
        <b/>
        <sz val="8"/>
        <color rgb="FFFFFFFF"/>
        <rFont val="Times New Roman"/>
        <family val="1"/>
      </rPr>
      <t>OBS</t>
    </r>
  </si>
  <si>
    <r>
      <rPr>
        <sz val="8"/>
        <color rgb="FF212A34"/>
        <rFont val="Times New Roman"/>
        <family val="1"/>
      </rPr>
      <t>ID1</t>
    </r>
  </si>
  <si>
    <r>
      <rPr>
        <sz val="8"/>
        <color rgb="FF212A34"/>
        <rFont val="Times New Roman"/>
        <family val="1"/>
      </rPr>
      <t>Año</t>
    </r>
  </si>
  <si>
    <r>
      <rPr>
        <sz val="8"/>
        <color rgb="FF212A34"/>
        <rFont val="Times New Roman"/>
        <family val="1"/>
      </rPr>
      <t>N</t>
    </r>
  </si>
  <si>
    <r>
      <rPr>
        <sz val="8"/>
        <color rgb="FF212A34"/>
        <rFont val="Times New Roman"/>
        <family val="1"/>
      </rPr>
      <t>HHID</t>
    </r>
  </si>
  <si>
    <r>
      <rPr>
        <sz val="8"/>
        <color rgb="FF212A34"/>
        <rFont val="Times New Roman"/>
        <family val="1"/>
      </rPr>
      <t>Identificación Cuestionario del Hogar</t>
    </r>
  </si>
  <si>
    <r>
      <rPr>
        <sz val="8"/>
        <color rgb="FF212A34"/>
        <rFont val="Times New Roman"/>
        <family val="1"/>
      </rPr>
      <t>AN</t>
    </r>
  </si>
  <si>
    <r>
      <rPr>
        <sz val="8"/>
        <color rgb="FF212A34"/>
        <rFont val="Times New Roman"/>
        <family val="1"/>
      </rPr>
      <t>000100101:317599999</t>
    </r>
  </si>
  <si>
    <r>
      <rPr>
        <sz val="8"/>
        <color rgb="FF212A34"/>
        <rFont val="Times New Roman"/>
        <family val="1"/>
      </rPr>
      <t>Jefe del Hogar</t>
    </r>
  </si>
  <si>
    <r>
      <rPr>
        <sz val="8"/>
        <color rgb="FF212A34"/>
        <rFont val="Times New Roman"/>
        <family val="1"/>
      </rPr>
      <t>Esposa o esposo</t>
    </r>
  </si>
  <si>
    <r>
      <rPr>
        <sz val="8"/>
        <color rgb="FF212A34"/>
        <rFont val="Times New Roman"/>
        <family val="1"/>
      </rPr>
      <t>Hijo/Hija</t>
    </r>
  </si>
  <si>
    <r>
      <rPr>
        <sz val="8"/>
        <color rgb="FF212A34"/>
        <rFont val="Times New Roman"/>
        <family val="1"/>
      </rPr>
      <t>Yerno/Nuera</t>
    </r>
  </si>
  <si>
    <r>
      <rPr>
        <sz val="8"/>
        <color rgb="FF212A34"/>
        <rFont val="Times New Roman"/>
        <family val="1"/>
      </rPr>
      <t>Nieto</t>
    </r>
  </si>
  <si>
    <r>
      <rPr>
        <sz val="8"/>
        <color rgb="FF212A34"/>
        <rFont val="Times New Roman"/>
        <family val="1"/>
      </rPr>
      <t>Padre</t>
    </r>
  </si>
  <si>
    <r>
      <rPr>
        <sz val="8"/>
        <color rgb="FF212A34"/>
        <rFont val="Times New Roman"/>
        <family val="1"/>
      </rPr>
      <t>Suegro</t>
    </r>
  </si>
  <si>
    <r>
      <rPr>
        <sz val="8"/>
        <color rgb="FF212A34"/>
        <rFont val="Times New Roman"/>
        <family val="1"/>
      </rPr>
      <t>Hermano/Hermana</t>
    </r>
  </si>
  <si>
    <r>
      <rPr>
        <sz val="8"/>
        <color rgb="FF212A34"/>
        <rFont val="Times New Roman"/>
        <family val="1"/>
      </rPr>
      <t>Otro pariente</t>
    </r>
  </si>
  <si>
    <r>
      <rPr>
        <sz val="8"/>
        <color rgb="FF212A34"/>
        <rFont val="Times New Roman"/>
        <family val="1"/>
      </rPr>
      <t>Hijo adoptado</t>
    </r>
  </si>
  <si>
    <r>
      <rPr>
        <sz val="8"/>
        <color rgb="FF212A34"/>
        <rFont val="Times New Roman"/>
        <family val="1"/>
      </rPr>
      <t>Sin parentesco</t>
    </r>
  </si>
  <si>
    <r>
      <rPr>
        <sz val="8"/>
        <color rgb="FF212A34"/>
        <rFont val="Times New Roman"/>
        <family val="1"/>
      </rPr>
      <t>Empleada doméstica</t>
    </r>
  </si>
  <si>
    <r>
      <rPr>
        <sz val="8"/>
        <color rgb="FF212A34"/>
        <rFont val="Times New Roman"/>
        <family val="1"/>
      </rPr>
      <t>HV102</t>
    </r>
  </si>
  <si>
    <r>
      <rPr>
        <sz val="8"/>
        <color rgb="FF212A34"/>
        <rFont val="Times New Roman"/>
        <family val="1"/>
      </rPr>
      <t>¿Vive habitualmente aquí?</t>
    </r>
  </si>
  <si>
    <r>
      <rPr>
        <sz val="8"/>
        <color rgb="FF212A34"/>
        <rFont val="Times New Roman"/>
        <family val="1"/>
      </rPr>
      <t>0:1</t>
    </r>
  </si>
  <si>
    <r>
      <rPr>
        <sz val="8"/>
        <color rgb="FF212A34"/>
        <rFont val="Times New Roman"/>
        <family val="1"/>
      </rPr>
      <t>No</t>
    </r>
  </si>
  <si>
    <r>
      <rPr>
        <sz val="8"/>
        <color rgb="FF212A34"/>
        <rFont val="Times New Roman"/>
        <family val="1"/>
      </rPr>
      <t>Sí</t>
    </r>
  </si>
  <si>
    <r>
      <rPr>
        <sz val="8"/>
        <color rgb="FF212A34"/>
        <rFont val="Times New Roman"/>
        <family val="1"/>
      </rPr>
      <t>HV103</t>
    </r>
  </si>
  <si>
    <r>
      <rPr>
        <sz val="8"/>
        <color rgb="FF212A34"/>
        <rFont val="Times New Roman"/>
        <family val="1"/>
      </rPr>
      <t>¿Durmió aquí anoche?</t>
    </r>
  </si>
  <si>
    <r>
      <rPr>
        <sz val="8"/>
        <color rgb="FF212A34"/>
        <rFont val="Times New Roman"/>
        <family val="1"/>
      </rPr>
      <t>HV104</t>
    </r>
  </si>
  <si>
    <r>
      <rPr>
        <sz val="8"/>
        <color rgb="FF212A34"/>
        <rFont val="Times New Roman"/>
        <family val="1"/>
      </rPr>
      <t>Sexo</t>
    </r>
  </si>
  <si>
    <r>
      <rPr>
        <sz val="8"/>
        <color rgb="FF212A34"/>
        <rFont val="Times New Roman"/>
        <family val="1"/>
      </rPr>
      <t>1:2</t>
    </r>
  </si>
  <si>
    <r>
      <rPr>
        <sz val="8"/>
        <color rgb="FF212A34"/>
        <rFont val="Times New Roman"/>
        <family val="1"/>
      </rPr>
      <t>Hombre</t>
    </r>
  </si>
  <si>
    <r>
      <rPr>
        <sz val="8"/>
        <color rgb="FF212A34"/>
        <rFont val="Times New Roman"/>
        <family val="1"/>
      </rPr>
      <t>Mujer</t>
    </r>
  </si>
  <si>
    <r>
      <rPr>
        <sz val="8"/>
        <color rgb="FF212A34"/>
        <rFont val="Times New Roman"/>
        <family val="1"/>
      </rPr>
      <t>HV105</t>
    </r>
  </si>
  <si>
    <r>
      <rPr>
        <sz val="8"/>
        <color rgb="FF212A34"/>
        <rFont val="Times New Roman"/>
        <family val="1"/>
      </rPr>
      <t>Edad</t>
    </r>
  </si>
  <si>
    <r>
      <rPr>
        <sz val="8"/>
        <color rgb="FF212A34"/>
        <rFont val="Times New Roman"/>
        <family val="1"/>
      </rPr>
      <t>1:98</t>
    </r>
  </si>
  <si>
    <r>
      <rPr>
        <sz val="8"/>
        <color rgb="FF212A34"/>
        <rFont val="Times New Roman"/>
        <family val="1"/>
      </rPr>
      <t>Mayores de 96</t>
    </r>
  </si>
  <si>
    <r>
      <rPr>
        <sz val="8"/>
        <color rgb="FF212A34"/>
        <rFont val="Times New Roman"/>
        <family val="1"/>
      </rPr>
      <t>No sabe</t>
    </r>
  </si>
  <si>
    <r>
      <rPr>
        <sz val="8"/>
        <color rgb="FF212A34"/>
        <rFont val="Times New Roman"/>
        <family val="1"/>
      </rPr>
      <t>HV106</t>
    </r>
  </si>
  <si>
    <r>
      <rPr>
        <sz val="8"/>
        <color rgb="FF212A34"/>
        <rFont val="Times New Roman"/>
        <family val="1"/>
      </rPr>
      <t>¿Cuál fue el nivel de estudios más alto que aprobó?</t>
    </r>
  </si>
  <si>
    <r>
      <rPr>
        <sz val="8"/>
        <color rgb="FF212A34"/>
        <rFont val="Times New Roman"/>
        <family val="1"/>
      </rPr>
      <t>0:3, 8</t>
    </r>
  </si>
  <si>
    <r>
      <rPr>
        <sz val="8"/>
        <color rgb="FF212A34"/>
        <rFont val="Times New Roman"/>
        <family val="1"/>
      </rPr>
      <t>Inicial/Pre-escolar</t>
    </r>
  </si>
  <si>
    <r>
      <rPr>
        <sz val="8"/>
        <color rgb="FF212A34"/>
        <rFont val="Times New Roman"/>
        <family val="1"/>
      </rPr>
      <t>Primario</t>
    </r>
  </si>
  <si>
    <r>
      <rPr>
        <sz val="8"/>
        <color rgb="FF212A34"/>
        <rFont val="Times New Roman"/>
        <family val="1"/>
      </rPr>
      <t>Secundario</t>
    </r>
  </si>
  <si>
    <r>
      <rPr>
        <sz val="8"/>
        <color rgb="FF212A34"/>
        <rFont val="Times New Roman"/>
        <family val="1"/>
      </rPr>
      <t>Superior</t>
    </r>
  </si>
  <si>
    <r>
      <rPr>
        <sz val="8"/>
        <color rgb="FF212A34"/>
        <rFont val="Times New Roman"/>
        <family val="1"/>
      </rPr>
      <t>HV107</t>
    </r>
  </si>
  <si>
    <r>
      <rPr>
        <sz val="8"/>
        <color rgb="FF212A34"/>
        <rFont val="Times New Roman"/>
        <family val="1"/>
      </rPr>
      <t>¿Cuál fue el año o grado más alto que aprobó?</t>
    </r>
  </si>
  <si>
    <r>
      <rPr>
        <sz val="8"/>
        <color rgb="FF212A34"/>
        <rFont val="Times New Roman"/>
        <family val="1"/>
      </rPr>
      <t>0:8, 98</t>
    </r>
  </si>
  <si>
    <r>
      <rPr>
        <sz val="8"/>
        <color rgb="FF212A34"/>
        <rFont val="Times New Roman"/>
        <family val="1"/>
      </rPr>
      <t>HV108</t>
    </r>
  </si>
  <si>
    <r>
      <rPr>
        <sz val="8"/>
        <color rgb="FF212A34"/>
        <rFont val="Times New Roman"/>
        <family val="1"/>
      </rPr>
      <t>Número de años de estudio</t>
    </r>
  </si>
  <si>
    <r>
      <rPr>
        <sz val="8"/>
        <color rgb="FF212A34"/>
        <rFont val="Times New Roman"/>
        <family val="1"/>
      </rPr>
      <t>0:21, 98</t>
    </r>
  </si>
  <si>
    <r>
      <rPr>
        <sz val="8"/>
        <color rgb="FF212A34"/>
        <rFont val="Times New Roman"/>
        <family val="1"/>
      </rPr>
      <t>HV109</t>
    </r>
  </si>
  <si>
    <r>
      <rPr>
        <sz val="8"/>
        <color rgb="FF212A34"/>
        <rFont val="Times New Roman"/>
        <family val="1"/>
      </rPr>
      <t>Nivel educativo alcanzado</t>
    </r>
  </si>
  <si>
    <r>
      <rPr>
        <sz val="8"/>
        <color rgb="FF212A34"/>
        <rFont val="Times New Roman"/>
        <family val="1"/>
      </rPr>
      <t>0:5, 8</t>
    </r>
  </si>
  <si>
    <r>
      <rPr>
        <sz val="8"/>
        <color rgb="FF212A34"/>
        <rFont val="Times New Roman"/>
        <family val="1"/>
      </rPr>
      <t>Sin educación</t>
    </r>
  </si>
  <si>
    <r>
      <rPr>
        <sz val="8"/>
        <color rgb="FF212A34"/>
        <rFont val="Times New Roman"/>
        <family val="1"/>
      </rPr>
      <t>Primaria incompleta</t>
    </r>
  </si>
  <si>
    <r>
      <rPr>
        <sz val="8"/>
        <color rgb="FF212A34"/>
        <rFont val="Times New Roman"/>
        <family val="1"/>
      </rPr>
      <t>Primaria completa</t>
    </r>
  </si>
  <si>
    <r>
      <rPr>
        <sz val="8"/>
        <color rgb="FF212A34"/>
        <rFont val="Times New Roman"/>
        <family val="1"/>
      </rPr>
      <t>Secundaria incompleta</t>
    </r>
  </si>
  <si>
    <r>
      <rPr>
        <sz val="8"/>
        <color rgb="FF212A34"/>
        <rFont val="Times New Roman"/>
        <family val="1"/>
      </rPr>
      <t>Secundaria completa</t>
    </r>
  </si>
  <si>
    <r>
      <rPr>
        <sz val="8"/>
        <color rgb="FF212A34"/>
        <rFont val="Times New Roman"/>
        <family val="1"/>
      </rPr>
      <t>HV110</t>
    </r>
  </si>
  <si>
    <r>
      <rPr>
        <sz val="8"/>
        <color rgb="FF212A34"/>
        <rFont val="Times New Roman"/>
        <family val="1"/>
      </rPr>
      <t>Actualmente ¿Asiste a una escuela o colegio (un instituto superior o universidad)?</t>
    </r>
  </si>
  <si>
    <r>
      <rPr>
        <sz val="8"/>
        <color rgb="FF212A34"/>
        <rFont val="Times New Roman"/>
        <family val="1"/>
      </rPr>
      <t>HV111</t>
    </r>
  </si>
  <si>
    <r>
      <rPr>
        <sz val="8"/>
        <color rgb="FF212A34"/>
        <rFont val="Times New Roman"/>
        <family val="1"/>
      </rPr>
      <t>¿Está viva la madre natural?</t>
    </r>
  </si>
  <si>
    <r>
      <rPr>
        <sz val="8"/>
        <color rgb="FF212A34"/>
        <rFont val="Times New Roman"/>
        <family val="1"/>
      </rPr>
      <t>0:1, 8</t>
    </r>
  </si>
  <si>
    <r>
      <rPr>
        <sz val="8"/>
        <color rgb="FF212A34"/>
        <rFont val="Times New Roman"/>
        <family val="1"/>
      </rPr>
      <t>HV112</t>
    </r>
  </si>
  <si>
    <r>
      <rPr>
        <sz val="8"/>
        <color rgb="FF212A34"/>
        <rFont val="Times New Roman"/>
        <family val="1"/>
      </rPr>
      <t>Número de orden de la madre</t>
    </r>
  </si>
  <si>
    <r>
      <rPr>
        <sz val="8"/>
        <color rgb="FF212A34"/>
        <rFont val="Times New Roman"/>
        <family val="1"/>
      </rPr>
      <t>0:20</t>
    </r>
  </si>
  <si>
    <r>
      <rPr>
        <sz val="8"/>
        <color rgb="FF212A34"/>
        <rFont val="Times New Roman"/>
        <family val="1"/>
      </rPr>
      <t>HV113</t>
    </r>
  </si>
  <si>
    <r>
      <rPr>
        <sz val="8"/>
        <color rgb="FF212A34"/>
        <rFont val="Times New Roman"/>
        <family val="1"/>
      </rPr>
      <t>¿Está vivo el padre natural?</t>
    </r>
  </si>
  <si>
    <r>
      <rPr>
        <sz val="8"/>
        <color rgb="FF212A34"/>
        <rFont val="Times New Roman"/>
        <family val="1"/>
      </rPr>
      <t>HV114</t>
    </r>
  </si>
  <si>
    <r>
      <rPr>
        <sz val="8"/>
        <color rgb="FF212A34"/>
        <rFont val="Times New Roman"/>
        <family val="1"/>
      </rPr>
      <t>Número de orden del padre</t>
    </r>
  </si>
  <si>
    <r>
      <rPr>
        <sz val="8"/>
        <color rgb="FF212A34"/>
        <rFont val="Times New Roman"/>
        <family val="1"/>
      </rPr>
      <t>0:25</t>
    </r>
  </si>
  <si>
    <r>
      <rPr>
        <sz val="8"/>
        <color rgb="FF212A34"/>
        <rFont val="Times New Roman"/>
        <family val="1"/>
      </rPr>
      <t>HV115</t>
    </r>
  </si>
  <si>
    <r>
      <rPr>
        <sz val="8"/>
        <color rgb="FF212A34"/>
        <rFont val="Times New Roman"/>
        <family val="1"/>
      </rPr>
      <t>¿Cúal es su estado civil o conyugal?</t>
    </r>
  </si>
  <si>
    <r>
      <rPr>
        <sz val="8"/>
        <color rgb="FF212A34"/>
        <rFont val="Times New Roman"/>
        <family val="1"/>
      </rPr>
      <t>0:5</t>
    </r>
  </si>
  <si>
    <r>
      <rPr>
        <sz val="8"/>
        <color rgb="FF212A34"/>
        <rFont val="Times New Roman"/>
        <family val="1"/>
      </rPr>
      <t>Soltero(a)</t>
    </r>
  </si>
  <si>
    <r>
      <rPr>
        <sz val="8"/>
        <color rgb="FF212A34"/>
        <rFont val="Times New Roman"/>
        <family val="1"/>
      </rPr>
      <t>Casado(a)</t>
    </r>
  </si>
  <si>
    <r>
      <rPr>
        <sz val="8"/>
        <color rgb="FF212A34"/>
        <rFont val="Times New Roman"/>
        <family val="1"/>
      </rPr>
      <t>Conviviente</t>
    </r>
  </si>
  <si>
    <r>
      <rPr>
        <sz val="8"/>
        <color rgb="FF212A34"/>
        <rFont val="Times New Roman"/>
        <family val="1"/>
      </rPr>
      <t>Viudo(a)</t>
    </r>
  </si>
  <si>
    <r>
      <rPr>
        <sz val="8"/>
        <color rgb="FF212A34"/>
        <rFont val="Times New Roman"/>
        <family val="1"/>
      </rPr>
      <t>Divorciado(a)</t>
    </r>
  </si>
  <si>
    <r>
      <rPr>
        <sz val="8"/>
        <color rgb="FF212A34"/>
        <rFont val="Times New Roman"/>
        <family val="1"/>
      </rPr>
      <t>Separado(a)</t>
    </r>
  </si>
  <si>
    <r>
      <rPr>
        <sz val="8"/>
        <color rgb="FF212A34"/>
        <rFont val="Times New Roman"/>
        <family val="1"/>
      </rPr>
      <t>HV116</t>
    </r>
  </si>
  <si>
    <r>
      <rPr>
        <sz val="8"/>
        <color rgb="FF212A34"/>
        <rFont val="Times New Roman"/>
        <family val="1"/>
      </rPr>
      <t>Acutalmente, anteriormente o nunca unida</t>
    </r>
  </si>
  <si>
    <r>
      <rPr>
        <sz val="8"/>
        <color rgb="FF212A34"/>
        <rFont val="Times New Roman"/>
        <family val="1"/>
      </rPr>
      <t>0:2</t>
    </r>
  </si>
  <si>
    <r>
      <rPr>
        <sz val="8"/>
        <color rgb="FF212A34"/>
        <rFont val="Times New Roman"/>
        <family val="1"/>
      </rPr>
      <t>Actualmente casado(a) o conviviendo</t>
    </r>
  </si>
  <si>
    <r>
      <rPr>
        <sz val="8"/>
        <color rgb="FF212A34"/>
        <rFont val="Times New Roman"/>
        <family val="1"/>
      </rPr>
      <t>Anteriormente/alguna vez casado(a) o
conviviendo</t>
    </r>
  </si>
  <si>
    <r>
      <rPr>
        <sz val="8"/>
        <color rgb="FF212A34"/>
        <rFont val="Times New Roman"/>
        <family val="1"/>
      </rPr>
      <t>HV117</t>
    </r>
  </si>
  <si>
    <r>
      <rPr>
        <sz val="8"/>
        <color rgb="FF212A34"/>
        <rFont val="Times New Roman"/>
        <family val="1"/>
      </rPr>
      <t>Elegibilidad para entrevista individual de mujeres</t>
    </r>
  </si>
  <si>
    <r>
      <rPr>
        <sz val="8"/>
        <color rgb="FF212A34"/>
        <rFont val="Times New Roman"/>
        <family val="1"/>
      </rPr>
      <t>No elegible</t>
    </r>
  </si>
  <si>
    <r>
      <rPr>
        <sz val="8"/>
        <color rgb="FF212A34"/>
        <rFont val="Times New Roman"/>
        <family val="1"/>
      </rPr>
      <t>Elegible</t>
    </r>
  </si>
  <si>
    <r>
      <rPr>
        <sz val="8"/>
        <color rgb="FF212A34"/>
        <rFont val="Times New Roman"/>
        <family val="1"/>
      </rPr>
      <t>HV118</t>
    </r>
  </si>
  <si>
    <r>
      <rPr>
        <sz val="8"/>
        <color rgb="FF212A34"/>
        <rFont val="Times New Roman"/>
        <family val="1"/>
      </rPr>
      <t>Elegibilidad para entrevista de hombres</t>
    </r>
  </si>
  <si>
    <r>
      <rPr>
        <sz val="8"/>
        <color rgb="FF212A34"/>
        <rFont val="Times New Roman"/>
        <family val="1"/>
      </rPr>
      <t>VALOR NULL</t>
    </r>
  </si>
  <si>
    <r>
      <rPr>
        <sz val="8"/>
        <color rgb="FF212A34"/>
        <rFont val="Times New Roman"/>
        <family val="1"/>
      </rPr>
      <t>HV120</t>
    </r>
  </si>
  <si>
    <r>
      <rPr>
        <sz val="8"/>
        <color rgb="FF212A34"/>
        <rFont val="Times New Roman"/>
        <family val="1"/>
      </rPr>
      <t>Menores de 5 años para medición de peso/talla y hemoglobina</t>
    </r>
  </si>
  <si>
    <r>
      <rPr>
        <sz val="8"/>
        <color rgb="FF212A34"/>
        <rFont val="Times New Roman"/>
        <family val="1"/>
      </rPr>
      <t>HV121</t>
    </r>
  </si>
  <si>
    <r>
      <rPr>
        <sz val="8"/>
        <color rgb="FF212A34"/>
        <rFont val="Times New Roman"/>
        <family val="1"/>
      </rPr>
      <t>¿Asistió a una escuela o colegio? en algún momento durante el año actual</t>
    </r>
  </si>
  <si>
    <r>
      <rPr>
        <sz val="8"/>
        <color rgb="FF212A34"/>
        <rFont val="Times New Roman"/>
        <family val="1"/>
      </rPr>
      <t>Actualmente asistiendo</t>
    </r>
  </si>
  <si>
    <r>
      <rPr>
        <sz val="8"/>
        <color rgb="FF212A34"/>
        <rFont val="Times New Roman"/>
        <family val="1"/>
      </rPr>
      <t>HV122</t>
    </r>
  </si>
  <si>
    <r>
      <rPr>
        <sz val="8"/>
        <color rgb="FF212A34"/>
        <rFont val="Times New Roman"/>
        <family val="1"/>
      </rPr>
      <t>¿A qué nivel asiste o se matriculó?</t>
    </r>
  </si>
  <si>
    <r>
      <rPr>
        <sz val="8"/>
        <color rgb="FF212A34"/>
        <rFont val="Times New Roman"/>
        <family val="1"/>
      </rPr>
      <t>HV123</t>
    </r>
  </si>
  <si>
    <r>
      <rPr>
        <sz val="8"/>
        <color rgb="FF212A34"/>
        <rFont val="Times New Roman"/>
        <family val="1"/>
      </rPr>
      <t>Año o grado que asiste o se matriculó</t>
    </r>
  </si>
  <si>
    <r>
      <rPr>
        <sz val="8"/>
        <color rgb="FF212A34"/>
        <rFont val="Times New Roman"/>
        <family val="1"/>
      </rPr>
      <t>1:6, 98</t>
    </r>
  </si>
  <si>
    <r>
      <rPr>
        <sz val="8"/>
        <color rgb="FF212A34"/>
        <rFont val="Times New Roman"/>
        <family val="1"/>
      </rPr>
      <t>HV124</t>
    </r>
  </si>
  <si>
    <r>
      <rPr>
        <sz val="8"/>
        <color rgb="FF212A34"/>
        <rFont val="Times New Roman"/>
        <family val="1"/>
      </rPr>
      <t>Número de años de estudio al que asiste o se matriculó durante el año actual</t>
    </r>
  </si>
  <si>
    <r>
      <rPr>
        <sz val="8"/>
        <color rgb="FF212A34"/>
        <rFont val="Times New Roman"/>
        <family val="1"/>
      </rPr>
      <t>HV125</t>
    </r>
  </si>
  <si>
    <r>
      <rPr>
        <sz val="8"/>
        <color rgb="FF212A34"/>
        <rFont val="Times New Roman"/>
        <family val="1"/>
      </rPr>
      <t>El año pasado ¿estuvo o matriculado en una escuela o colegio (un instituto superior o universidad)</t>
    </r>
  </si>
  <si>
    <r>
      <rPr>
        <sz val="8"/>
        <color rgb="FF212A34"/>
        <rFont val="Times New Roman"/>
        <family val="1"/>
      </rPr>
      <t>HV126</t>
    </r>
  </si>
  <si>
    <r>
      <rPr>
        <sz val="8"/>
        <color rgb="FF212A34"/>
        <rFont val="Times New Roman"/>
        <family val="1"/>
      </rPr>
      <t>¿A que nivel asistió o se matriculó el año pasado?</t>
    </r>
  </si>
  <si>
    <r>
      <rPr>
        <sz val="8"/>
        <color rgb="FF212A34"/>
        <rFont val="Times New Roman"/>
        <family val="1"/>
      </rPr>
      <t>HV127</t>
    </r>
  </si>
  <si>
    <r>
      <rPr>
        <sz val="8"/>
        <color rgb="FF212A34"/>
        <rFont val="Times New Roman"/>
        <family val="1"/>
      </rPr>
      <t>Año o grado que asistió o se matriculó</t>
    </r>
  </si>
  <si>
    <r>
      <rPr>
        <sz val="8"/>
        <color rgb="FF212A34"/>
        <rFont val="Times New Roman"/>
        <family val="1"/>
      </rPr>
      <t>HV128</t>
    </r>
  </si>
  <si>
    <r>
      <rPr>
        <sz val="8"/>
        <color rgb="FF212A34"/>
        <rFont val="Times New Roman"/>
        <family val="1"/>
      </rPr>
      <t>Número de años de estudio al que asiste o se matriculó el año pasado</t>
    </r>
  </si>
  <si>
    <r>
      <rPr>
        <sz val="8"/>
        <color rgb="FF212A34"/>
        <rFont val="Times New Roman"/>
        <family val="1"/>
      </rPr>
      <t>HV129</t>
    </r>
  </si>
  <si>
    <r>
      <rPr>
        <sz val="8"/>
        <color rgb="FF212A34"/>
        <rFont val="Times New Roman"/>
        <family val="1"/>
      </rPr>
      <t>Condición de asistencia a una escuela, colegio, instituto superior o universidad</t>
    </r>
  </si>
  <si>
    <r>
      <rPr>
        <sz val="8"/>
        <color rgb="FF212A34"/>
        <rFont val="Times New Roman"/>
        <family val="1"/>
      </rPr>
      <t>Nunca asistió</t>
    </r>
  </si>
  <si>
    <r>
      <rPr>
        <sz val="8"/>
        <color rgb="FF212A34"/>
        <rFont val="Times New Roman"/>
        <family val="1"/>
      </rPr>
      <t>Ingresado a la escuela</t>
    </r>
  </si>
  <si>
    <r>
      <rPr>
        <sz val="8"/>
        <color rgb="FF212A34"/>
        <rFont val="Times New Roman"/>
        <family val="1"/>
      </rPr>
      <t>Avanzado</t>
    </r>
  </si>
  <si>
    <r>
      <rPr>
        <sz val="8"/>
        <color rgb="FF212A34"/>
        <rFont val="Times New Roman"/>
        <family val="1"/>
      </rPr>
      <t>Repitiendo</t>
    </r>
  </si>
  <si>
    <r>
      <rPr>
        <sz val="8"/>
        <color rgb="FF212A34"/>
        <rFont val="Times New Roman"/>
        <family val="1"/>
      </rPr>
      <t>Abandonó</t>
    </r>
  </si>
  <si>
    <r>
      <rPr>
        <sz val="8"/>
        <color rgb="FF212A34"/>
        <rFont val="Times New Roman"/>
        <family val="1"/>
      </rPr>
      <t>Dejo el colegio hace más de 2 años</t>
    </r>
  </si>
  <si>
    <r>
      <rPr>
        <sz val="8"/>
        <color rgb="FF212A34"/>
        <rFont val="Times New Roman"/>
        <family val="1"/>
      </rPr>
      <t>QH21A</t>
    </r>
  </si>
  <si>
    <r>
      <rPr>
        <sz val="8"/>
        <color rgb="FF212A34"/>
        <rFont val="Times New Roman"/>
        <family val="1"/>
      </rPr>
      <t>¿Estudia en una escuela o colegio estatal?</t>
    </r>
  </si>
  <si>
    <r>
      <rPr>
        <sz val="8"/>
        <color rgb="FF212A34"/>
        <rFont val="Times New Roman"/>
        <family val="1"/>
      </rPr>
      <t>QH25A</t>
    </r>
  </si>
  <si>
    <r>
      <rPr>
        <sz val="8"/>
        <color rgb="FF212A34"/>
        <rFont val="Times New Roman"/>
        <family val="1"/>
      </rPr>
      <t>¿Cuál es su nacionalidad?</t>
    </r>
  </si>
  <si>
    <r>
      <rPr>
        <sz val="8"/>
        <color rgb="FF212A34"/>
        <rFont val="Times New Roman"/>
        <family val="1"/>
      </rPr>
      <t>QH25B</t>
    </r>
  </si>
  <si>
    <r>
      <rPr>
        <sz val="8"/>
        <color rgb="FF212A34"/>
        <rFont val="Times New Roman"/>
        <family val="1"/>
      </rPr>
      <t>Vive permanentemente en el Perú</t>
    </r>
  </si>
  <si>
    <r>
      <rPr>
        <sz val="8"/>
        <color rgb="FF212A34"/>
        <rFont val="Times New Roman"/>
        <family val="1"/>
      </rPr>
      <t>QH25CM</t>
    </r>
  </si>
  <si>
    <r>
      <rPr>
        <sz val="8"/>
        <color rgb="FF212A34"/>
        <rFont val="Times New Roman"/>
        <family val="1"/>
      </rPr>
      <t>Desde qué mes vive en el Perú</t>
    </r>
  </si>
  <si>
    <r>
      <rPr>
        <sz val="8"/>
        <color rgb="FF212A34"/>
        <rFont val="Times New Roman"/>
        <family val="1"/>
      </rPr>
      <t>QH25CA</t>
    </r>
  </si>
  <si>
    <r>
      <rPr>
        <sz val="8"/>
        <color rgb="FF212A34"/>
        <rFont val="Times New Roman"/>
        <family val="1"/>
      </rPr>
      <t>Desde qué año vive en el Perú</t>
    </r>
  </si>
  <si>
    <t>HV101</t>
  </si>
  <si>
    <t>HVIDX</t>
  </si>
  <si>
    <t xml:space="preserve">Número de orden
</t>
  </si>
  <si>
    <t>Relación de parentesco con el jefe del hogar</t>
  </si>
  <si>
    <t xml:space="preserve">N
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</si>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</sst>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rgb="FFFFFFFF"/>
      <name val="Times New Roman"/>
      <family val="1"/>
    </font>
    <font>
      <sz val="8"/>
      <color rgb="FF212A34"/>
      <name val="Times New Roman"/>
      <family val="1"/>
    </font>
    <font>
      <sz val="8"/>
      <color theme="0"/>
      <name val="Times New Roman"/>
      <family val="1"/>
    </font>
    <font>
      <sz val="8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12A3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wrapText="1"/>
    </xf>
    <xf numFmtId="0" fontId="1" fillId="0" borderId="19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lef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1" fontId="5" fillId="0" borderId="17" xfId="0" applyNumberFormat="1" applyFont="1" applyFill="1" applyBorder="1" applyAlignment="1">
      <alignment horizontal="center" vertical="top" shrinkToFit="1"/>
    </xf>
    <xf numFmtId="0" fontId="2" fillId="0" borderId="18" xfId="0" applyFont="1" applyFill="1" applyBorder="1" applyAlignment="1">
      <alignment horizontal="left" vertical="top" wrapText="1" indent="1"/>
    </xf>
    <xf numFmtId="0" fontId="2" fillId="0" borderId="18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center" vertical="top" wrapText="1"/>
    </xf>
    <xf numFmtId="1" fontId="6" fillId="3" borderId="20" xfId="0" applyNumberFormat="1" applyFont="1" applyFill="1" applyBorder="1" applyAlignment="1">
      <alignment horizontal="left" vertical="center" wrapText="1" shrinkToFit="1"/>
    </xf>
    <xf numFmtId="1" fontId="5" fillId="4" borderId="20" xfId="0" applyNumberFormat="1" applyFont="1" applyFill="1" applyBorder="1" applyAlignment="1">
      <alignment horizontal="left" vertical="center" shrinkToFit="1"/>
    </xf>
    <xf numFmtId="0" fontId="1" fillId="4" borderId="20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 wrapText="1" indent="1"/>
    </xf>
    <xf numFmtId="0" fontId="2" fillId="0" borderId="12" xfId="0" applyFont="1" applyFill="1" applyBorder="1" applyAlignment="1">
      <alignment horizontal="left" vertical="center" wrapText="1" indent="1"/>
    </xf>
    <xf numFmtId="0" fontId="2" fillId="0" borderId="13" xfId="0" applyFont="1" applyFill="1" applyBorder="1" applyAlignment="1">
      <alignment horizontal="left" vertical="center" wrapText="1" inden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10" xfId="0" applyNumberFormat="1" applyFont="1" applyFill="1" applyBorder="1" applyAlignment="1">
      <alignment horizontal="center" vertical="top" shrinkToFi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1" fontId="5" fillId="0" borderId="11" xfId="0" applyNumberFormat="1" applyFont="1" applyFill="1" applyBorder="1" applyAlignment="1">
      <alignment horizontal="center" vertical="top" shrinkToFit="1"/>
    </xf>
    <xf numFmtId="1" fontId="5" fillId="0" borderId="13" xfId="0" applyNumberFormat="1" applyFont="1" applyFill="1" applyBorder="1" applyAlignment="1">
      <alignment horizontal="center" vertical="top" shrinkToFi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1" fontId="5" fillId="0" borderId="10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" fontId="5" fillId="0" borderId="11" xfId="0" applyNumberFormat="1" applyFont="1" applyFill="1" applyBorder="1" applyAlignment="1">
      <alignment horizontal="center" vertical="center" shrinkToFit="1"/>
    </xf>
    <xf numFmtId="1" fontId="5" fillId="0" borderId="12" xfId="0" applyNumberFormat="1" applyFont="1" applyFill="1" applyBorder="1" applyAlignment="1">
      <alignment horizontal="center" vertical="center" shrinkToFit="1"/>
    </xf>
    <xf numFmtId="1" fontId="5" fillId="0" borderId="13" xfId="0" applyNumberFormat="1" applyFont="1" applyFill="1" applyBorder="1" applyAlignment="1">
      <alignment horizontal="center" vertical="center" shrinkToFit="1"/>
    </xf>
    <xf numFmtId="0" fontId="1" fillId="0" borderId="1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vertical="top" wrapText="1"/>
    </xf>
    <xf numFmtId="0" fontId="5" fillId="0" borderId="11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vertical="center" wrapText="1"/>
    </xf>
    <xf numFmtId="1" fontId="5" fillId="0" borderId="22" xfId="0" applyNumberFormat="1" applyFont="1" applyFill="1" applyBorder="1" applyAlignment="1">
      <alignment horizontal="left" vertical="center" indent="2" shrinkToFit="1"/>
    </xf>
    <xf numFmtId="1" fontId="5" fillId="0" borderId="23" xfId="0" applyNumberFormat="1" applyFont="1" applyFill="1" applyBorder="1" applyAlignment="1">
      <alignment horizontal="left" vertical="top" indent="2" shrinkToFit="1"/>
    </xf>
    <xf numFmtId="1" fontId="5" fillId="0" borderId="9" xfId="0" applyNumberFormat="1" applyFont="1" applyFill="1" applyBorder="1" applyAlignment="1">
      <alignment horizontal="center" vertical="top" shrinkToFi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1" fontId="5" fillId="0" borderId="12" xfId="0" applyNumberFormat="1" applyFont="1" applyFill="1" applyBorder="1" applyAlignment="1">
      <alignment horizontal="center" vertical="top" shrinkToFit="1"/>
    </xf>
    <xf numFmtId="0" fontId="1" fillId="0" borderId="20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top" wrapText="1"/>
    </xf>
    <xf numFmtId="20" fontId="2" fillId="0" borderId="20" xfId="0" applyNumberFormat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376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337675" cy="0"/>
        </a:xfrm>
        <a:custGeom>
          <a:avLst/>
          <a:gdLst/>
          <a:ahLst/>
          <a:cxnLst/>
          <a:rect l="0" t="0" r="0" b="0"/>
          <a:pathLst>
            <a:path w="9337675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zoomScaleNormal="100" workbookViewId="0">
      <selection activeCell="T9" sqref="T9"/>
    </sheetView>
  </sheetViews>
  <sheetFormatPr defaultColWidth="9.33203125" defaultRowHeight="12" customHeight="1" x14ac:dyDescent="0.2"/>
  <cols>
    <col min="1" max="1" width="5.6640625" style="1" customWidth="1"/>
    <col min="2" max="2" width="12" style="1" customWidth="1"/>
    <col min="3" max="3" width="29.1640625" style="1" customWidth="1"/>
    <col min="4" max="4" width="6.83203125" style="1" customWidth="1"/>
    <col min="5" max="5" width="10" style="1" customWidth="1"/>
    <col min="6" max="6" width="20" style="1" customWidth="1"/>
    <col min="7" max="7" width="6.5" style="1" customWidth="1"/>
    <col min="8" max="8" width="22.6640625" style="1" customWidth="1"/>
    <col min="9" max="9" width="10.1640625" style="1" customWidth="1"/>
    <col min="10" max="10" width="11.83203125" style="1" customWidth="1"/>
    <col min="11" max="11" width="13.6640625" style="1" customWidth="1"/>
    <col min="12" max="12" width="9.33203125" style="1"/>
    <col min="13" max="13" width="15.83203125" style="1" customWidth="1"/>
    <col min="14" max="16" width="9.33203125" style="1"/>
    <col min="17" max="17" width="26.6640625" style="1" customWidth="1"/>
    <col min="18" max="18" width="6.33203125" style="1" customWidth="1"/>
    <col min="19" max="16384" width="9.33203125" style="1"/>
  </cols>
  <sheetData>
    <row r="1" spans="1:18" ht="21" customHeight="1" x14ac:dyDescent="0.2">
      <c r="A1" s="13" t="s">
        <v>0</v>
      </c>
      <c r="B1" s="14" t="s">
        <v>1</v>
      </c>
      <c r="C1" s="15" t="s">
        <v>2</v>
      </c>
      <c r="D1" s="16" t="s">
        <v>3</v>
      </c>
      <c r="E1" s="13" t="s">
        <v>4</v>
      </c>
      <c r="F1" s="14" t="s">
        <v>5</v>
      </c>
      <c r="G1" s="15" t="s">
        <v>6</v>
      </c>
      <c r="H1" s="15" t="s">
        <v>7</v>
      </c>
      <c r="I1" s="13" t="s">
        <v>8</v>
      </c>
      <c r="J1" s="34" t="str">
        <f>IF(A1="","",A1)</f>
        <v>Nº</v>
      </c>
      <c r="K1" s="34" t="str">
        <f t="shared" ref="K1:R14" si="0">IF(B1="","",B1)</f>
        <v>VARIABLE</v>
      </c>
      <c r="L1" s="34" t="str">
        <f t="shared" si="0"/>
        <v>DESCRIPCIÓN DE LAS VARIABLES</v>
      </c>
      <c r="M1" s="34" t="str">
        <f t="shared" si="0"/>
        <v>TIPO DE CARÁCTER</v>
      </c>
      <c r="N1" s="34" t="str">
        <f t="shared" si="0"/>
        <v>LONGITUD</v>
      </c>
      <c r="O1" s="34" t="str">
        <f t="shared" si="0"/>
        <v>RANGO DE VARIACIÓN</v>
      </c>
      <c r="P1" s="34" t="str">
        <f t="shared" si="0"/>
        <v>VALORES</v>
      </c>
      <c r="Q1" s="34" t="str">
        <f t="shared" si="0"/>
        <v>DESCRIPCIÓN DE LAS ALTERNATIVAS</v>
      </c>
      <c r="R1" s="34" t="str">
        <f t="shared" si="0"/>
        <v>OBS</v>
      </c>
    </row>
    <row r="2" spans="1:18" ht="12" customHeight="1" x14ac:dyDescent="0.2">
      <c r="A2" s="17">
        <v>1</v>
      </c>
      <c r="B2" s="18" t="s">
        <v>9</v>
      </c>
      <c r="C2" s="19" t="s">
        <v>10</v>
      </c>
      <c r="D2" s="20" t="s">
        <v>11</v>
      </c>
      <c r="E2" s="21">
        <v>4</v>
      </c>
      <c r="F2" s="2"/>
      <c r="G2" s="2"/>
      <c r="H2" s="2"/>
      <c r="I2" s="3"/>
      <c r="J2" s="35">
        <f>IF(A2="","",A2)</f>
        <v>1</v>
      </c>
      <c r="K2" s="35" t="str">
        <f t="shared" si="0"/>
        <v>ID1</v>
      </c>
      <c r="L2" s="35" t="str">
        <f t="shared" si="0"/>
        <v>Año</v>
      </c>
      <c r="M2" s="35" t="str">
        <f t="shared" si="0"/>
        <v>N</v>
      </c>
      <c r="N2" s="35">
        <f t="shared" si="0"/>
        <v>4</v>
      </c>
      <c r="O2" s="35" t="str">
        <f t="shared" si="0"/>
        <v/>
      </c>
      <c r="P2" s="35" t="str">
        <f t="shared" si="0"/>
        <v/>
      </c>
      <c r="Q2" s="35" t="str">
        <f t="shared" si="0"/>
        <v/>
      </c>
      <c r="R2" s="35" t="str">
        <f t="shared" si="0"/>
        <v/>
      </c>
    </row>
    <row r="3" spans="1:18" ht="12" customHeight="1" x14ac:dyDescent="0.2">
      <c r="A3" s="22">
        <v>2</v>
      </c>
      <c r="B3" s="23" t="s">
        <v>12</v>
      </c>
      <c r="C3" s="24" t="s">
        <v>13</v>
      </c>
      <c r="D3" s="25" t="s">
        <v>14</v>
      </c>
      <c r="E3" s="26">
        <v>15</v>
      </c>
      <c r="F3" s="23" t="s">
        <v>15</v>
      </c>
      <c r="G3" s="73"/>
      <c r="H3" s="4"/>
      <c r="I3" s="90"/>
      <c r="J3" s="36">
        <f t="shared" ref="J3:O14" si="1">IF(A3="",IF(J2="","",J2),A3)</f>
        <v>2</v>
      </c>
      <c r="K3" s="36" t="str">
        <f t="shared" si="1"/>
        <v>HHID</v>
      </c>
      <c r="L3" s="36" t="str">
        <f t="shared" si="1"/>
        <v>Identificación Cuestionario del Hogar</v>
      </c>
      <c r="M3" s="36" t="str">
        <f t="shared" si="1"/>
        <v>AN</v>
      </c>
      <c r="N3" s="36">
        <f t="shared" si="1"/>
        <v>15</v>
      </c>
      <c r="O3" s="36" t="str">
        <f t="shared" si="1"/>
        <v>000100101:317599999</v>
      </c>
      <c r="P3" s="36" t="str">
        <f>IF(G3="","",G3)</f>
        <v/>
      </c>
      <c r="Q3" s="36" t="str">
        <f t="shared" si="0"/>
        <v/>
      </c>
      <c r="R3" s="36" t="str">
        <f t="shared" si="0"/>
        <v/>
      </c>
    </row>
    <row r="4" spans="1:18" ht="12" customHeight="1" x14ac:dyDescent="0.2">
      <c r="A4" s="6">
        <v>3</v>
      </c>
      <c r="B4" s="75" t="s">
        <v>139</v>
      </c>
      <c r="C4" s="75" t="s">
        <v>140</v>
      </c>
      <c r="D4" s="76" t="s">
        <v>142</v>
      </c>
      <c r="E4" s="7">
        <v>2</v>
      </c>
      <c r="F4" s="77"/>
      <c r="G4" s="74"/>
      <c r="I4" s="91"/>
      <c r="J4" s="37">
        <f t="shared" ref="J4:O4" si="2">IF(A4="",IF(J2="","",J2),A4)</f>
        <v>3</v>
      </c>
      <c r="K4" s="37" t="str">
        <f t="shared" si="2"/>
        <v>HVIDX</v>
      </c>
      <c r="L4" s="37" t="str">
        <f t="shared" si="2"/>
        <v xml:space="preserve">Número de orden
</v>
      </c>
      <c r="M4" s="37" t="str">
        <f t="shared" si="2"/>
        <v xml:space="preserve">N
</v>
      </c>
      <c r="N4" s="37">
        <f t="shared" si="2"/>
        <v>2</v>
      </c>
      <c r="O4" s="37" t="str">
        <f t="shared" si="2"/>
        <v/>
      </c>
      <c r="P4" s="37" t="str">
        <f t="shared" ref="P4:P5" si="3">IF(G4="","",G4)</f>
        <v/>
      </c>
      <c r="Q4" s="37" t="str">
        <f t="shared" ref="Q4:Q5" si="4">IF(H4="","",H4)</f>
        <v/>
      </c>
      <c r="R4" s="37" t="str">
        <f t="shared" si="0"/>
        <v/>
      </c>
    </row>
    <row r="5" spans="1:18" ht="12" customHeight="1" x14ac:dyDescent="0.2">
      <c r="A5" s="85">
        <v>4</v>
      </c>
      <c r="B5" s="85" t="s">
        <v>138</v>
      </c>
      <c r="C5" s="86" t="s">
        <v>141</v>
      </c>
      <c r="D5" s="85" t="s">
        <v>143</v>
      </c>
      <c r="E5" s="85">
        <v>2</v>
      </c>
      <c r="F5" s="87">
        <v>5.2083333333333336E-2</v>
      </c>
      <c r="G5" s="78">
        <v>1</v>
      </c>
      <c r="H5" s="27" t="s">
        <v>16</v>
      </c>
      <c r="I5" s="88"/>
      <c r="J5" s="37">
        <f t="shared" ref="J5:O5" si="5">IF(A5="",IF(J3="","",J3),A5)</f>
        <v>4</v>
      </c>
      <c r="K5" s="37" t="str">
        <f t="shared" si="5"/>
        <v>HV101</v>
      </c>
      <c r="L5" s="37" t="str">
        <f t="shared" si="5"/>
        <v>Relación de parentesco con el jefe del hogar</v>
      </c>
      <c r="M5" s="37" t="str">
        <f t="shared" si="5"/>
        <v>N</v>
      </c>
      <c r="N5" s="37">
        <f t="shared" si="5"/>
        <v>2</v>
      </c>
      <c r="O5" s="37">
        <f t="shared" si="5"/>
        <v>5.2083333333333336E-2</v>
      </c>
      <c r="P5" s="37">
        <f t="shared" si="3"/>
        <v>1</v>
      </c>
      <c r="Q5" s="37" t="str">
        <f t="shared" si="4"/>
        <v>Jefe del Hogar</v>
      </c>
      <c r="R5" s="37"/>
    </row>
    <row r="6" spans="1:18" ht="12" customHeight="1" x14ac:dyDescent="0.2">
      <c r="A6" s="85"/>
      <c r="B6" s="85"/>
      <c r="C6" s="86"/>
      <c r="D6" s="85"/>
      <c r="E6" s="85"/>
      <c r="F6" s="87"/>
      <c r="G6" s="79">
        <v>2</v>
      </c>
      <c r="H6" s="24" t="s">
        <v>17</v>
      </c>
      <c r="I6" s="88"/>
      <c r="J6" s="37">
        <f>IF(A6="",IF(J4="","",J4),A6)</f>
        <v>3</v>
      </c>
      <c r="K6" s="37" t="str">
        <f>IF(B6="",IF(K4="","",K4),B6)</f>
        <v>HVIDX</v>
      </c>
      <c r="L6" s="37" t="str">
        <f>IF(C6="",IF(L4="","",L4),C6)</f>
        <v xml:space="preserve">Número de orden
</v>
      </c>
      <c r="M6" s="37" t="str">
        <f>IF(D6="",IF(M4="","",M4),D6)</f>
        <v xml:space="preserve">N
</v>
      </c>
      <c r="N6" s="37">
        <f>IF(E6="",IF(N4="","",N4),E6)</f>
        <v>2</v>
      </c>
      <c r="O6" s="37" t="str">
        <f>IF(F6="",IF(O4="","",O4),F6)</f>
        <v/>
      </c>
      <c r="P6" s="37">
        <f t="shared" ref="P4:P6" si="6">IF(G6="","",G6)</f>
        <v>2</v>
      </c>
      <c r="Q6" s="37" t="str">
        <f t="shared" si="0"/>
        <v>Esposa o esposo</v>
      </c>
      <c r="R6" s="37" t="str">
        <f t="shared" si="0"/>
        <v/>
      </c>
    </row>
    <row r="7" spans="1:18" ht="12" customHeight="1" x14ac:dyDescent="0.2">
      <c r="A7" s="85"/>
      <c r="B7" s="85"/>
      <c r="C7" s="86"/>
      <c r="D7" s="85"/>
      <c r="E7" s="85"/>
      <c r="F7" s="87"/>
      <c r="G7" s="79">
        <v>3</v>
      </c>
      <c r="H7" s="24" t="s">
        <v>18</v>
      </c>
      <c r="I7" s="88"/>
      <c r="J7" s="37">
        <f t="shared" si="1"/>
        <v>3</v>
      </c>
      <c r="K7" s="37" t="str">
        <f t="shared" si="1"/>
        <v>HVIDX</v>
      </c>
      <c r="L7" s="37" t="str">
        <f t="shared" si="1"/>
        <v xml:space="preserve">Número de orden
</v>
      </c>
      <c r="M7" s="37" t="str">
        <f t="shared" si="1"/>
        <v xml:space="preserve">N
</v>
      </c>
      <c r="N7" s="37">
        <f t="shared" si="1"/>
        <v>2</v>
      </c>
      <c r="O7" s="37" t="str">
        <f t="shared" si="1"/>
        <v/>
      </c>
      <c r="P7" s="37">
        <f>IF(G7="","",G7)</f>
        <v>3</v>
      </c>
      <c r="Q7" s="37" t="str">
        <f t="shared" si="0"/>
        <v>Hijo/Hija</v>
      </c>
      <c r="R7" s="37" t="str">
        <f t="shared" si="0"/>
        <v/>
      </c>
    </row>
    <row r="8" spans="1:18" ht="12" customHeight="1" x14ac:dyDescent="0.2">
      <c r="A8" s="85"/>
      <c r="B8" s="85"/>
      <c r="C8" s="86"/>
      <c r="D8" s="85"/>
      <c r="E8" s="85"/>
      <c r="F8" s="87"/>
      <c r="G8" s="79">
        <v>4</v>
      </c>
      <c r="H8" s="24" t="s">
        <v>19</v>
      </c>
      <c r="I8" s="88"/>
      <c r="J8" s="37">
        <f t="shared" si="1"/>
        <v>3</v>
      </c>
      <c r="K8" s="37" t="str">
        <f t="shared" si="1"/>
        <v>HVIDX</v>
      </c>
      <c r="L8" s="37" t="str">
        <f t="shared" si="1"/>
        <v xml:space="preserve">Número de orden
</v>
      </c>
      <c r="M8" s="37" t="str">
        <f t="shared" si="1"/>
        <v xml:space="preserve">N
</v>
      </c>
      <c r="N8" s="37">
        <f t="shared" si="1"/>
        <v>2</v>
      </c>
      <c r="O8" s="37" t="str">
        <f t="shared" si="1"/>
        <v/>
      </c>
      <c r="P8" s="37">
        <f t="shared" ref="P8:P14" si="7">IF(G8="","",G8)</f>
        <v>4</v>
      </c>
      <c r="Q8" s="37" t="str">
        <f t="shared" si="0"/>
        <v>Yerno/Nuera</v>
      </c>
      <c r="R8" s="37" t="str">
        <f t="shared" si="0"/>
        <v/>
      </c>
    </row>
    <row r="9" spans="1:18" ht="12" customHeight="1" x14ac:dyDescent="0.2">
      <c r="A9" s="85"/>
      <c r="B9" s="85"/>
      <c r="C9" s="86"/>
      <c r="D9" s="85"/>
      <c r="E9" s="85"/>
      <c r="F9" s="87"/>
      <c r="G9" s="79">
        <v>5</v>
      </c>
      <c r="H9" s="24" t="s">
        <v>20</v>
      </c>
      <c r="I9" s="88"/>
      <c r="J9" s="37">
        <f t="shared" si="1"/>
        <v>3</v>
      </c>
      <c r="K9" s="37" t="str">
        <f t="shared" si="1"/>
        <v>HVIDX</v>
      </c>
      <c r="L9" s="37" t="str">
        <f t="shared" si="1"/>
        <v xml:space="preserve">Número de orden
</v>
      </c>
      <c r="M9" s="37" t="str">
        <f t="shared" si="1"/>
        <v xml:space="preserve">N
</v>
      </c>
      <c r="N9" s="37">
        <f t="shared" si="1"/>
        <v>2</v>
      </c>
      <c r="O9" s="37" t="str">
        <f t="shared" si="1"/>
        <v/>
      </c>
      <c r="P9" s="37">
        <f t="shared" si="7"/>
        <v>5</v>
      </c>
      <c r="Q9" s="37" t="str">
        <f t="shared" si="0"/>
        <v>Nieto</v>
      </c>
      <c r="R9" s="37" t="str">
        <f t="shared" si="0"/>
        <v/>
      </c>
    </row>
    <row r="10" spans="1:18" ht="12" customHeight="1" x14ac:dyDescent="0.2">
      <c r="A10" s="85"/>
      <c r="B10" s="85"/>
      <c r="C10" s="86"/>
      <c r="D10" s="85"/>
      <c r="E10" s="85"/>
      <c r="F10" s="87"/>
      <c r="G10" s="79">
        <v>6</v>
      </c>
      <c r="H10" s="24" t="s">
        <v>21</v>
      </c>
      <c r="I10" s="88"/>
      <c r="J10" s="37">
        <f t="shared" si="1"/>
        <v>3</v>
      </c>
      <c r="K10" s="37" t="str">
        <f t="shared" si="1"/>
        <v>HVIDX</v>
      </c>
      <c r="L10" s="37" t="str">
        <f t="shared" si="1"/>
        <v xml:space="preserve">Número de orden
</v>
      </c>
      <c r="M10" s="37" t="str">
        <f t="shared" si="1"/>
        <v xml:space="preserve">N
</v>
      </c>
      <c r="N10" s="37">
        <f t="shared" si="1"/>
        <v>2</v>
      </c>
      <c r="O10" s="37" t="str">
        <f t="shared" si="1"/>
        <v/>
      </c>
      <c r="P10" s="37">
        <f t="shared" si="7"/>
        <v>6</v>
      </c>
      <c r="Q10" s="37" t="str">
        <f t="shared" si="0"/>
        <v>Padre</v>
      </c>
      <c r="R10" s="37" t="str">
        <f t="shared" si="0"/>
        <v/>
      </c>
    </row>
    <row r="11" spans="1:18" ht="12" customHeight="1" x14ac:dyDescent="0.2">
      <c r="A11" s="85"/>
      <c r="B11" s="85"/>
      <c r="C11" s="86"/>
      <c r="D11" s="85"/>
      <c r="E11" s="85"/>
      <c r="F11" s="87"/>
      <c r="G11" s="79">
        <v>7</v>
      </c>
      <c r="H11" s="24" t="s">
        <v>22</v>
      </c>
      <c r="I11" s="88"/>
      <c r="J11" s="37">
        <f t="shared" si="1"/>
        <v>3</v>
      </c>
      <c r="K11" s="37" t="str">
        <f t="shared" si="1"/>
        <v>HVIDX</v>
      </c>
      <c r="L11" s="37" t="str">
        <f t="shared" si="1"/>
        <v xml:space="preserve">Número de orden
</v>
      </c>
      <c r="M11" s="37" t="str">
        <f t="shared" si="1"/>
        <v xml:space="preserve">N
</v>
      </c>
      <c r="N11" s="37">
        <f t="shared" si="1"/>
        <v>2</v>
      </c>
      <c r="O11" s="37" t="str">
        <f t="shared" si="1"/>
        <v/>
      </c>
      <c r="P11" s="37">
        <f t="shared" si="7"/>
        <v>7</v>
      </c>
      <c r="Q11" s="37" t="str">
        <f t="shared" si="0"/>
        <v>Suegro</v>
      </c>
      <c r="R11" s="37" t="str">
        <f t="shared" si="0"/>
        <v/>
      </c>
    </row>
    <row r="12" spans="1:18" ht="12" customHeight="1" x14ac:dyDescent="0.2">
      <c r="A12" s="85"/>
      <c r="B12" s="85"/>
      <c r="C12" s="86"/>
      <c r="D12" s="85"/>
      <c r="E12" s="85"/>
      <c r="F12" s="87"/>
      <c r="G12" s="79">
        <v>8</v>
      </c>
      <c r="H12" s="24" t="s">
        <v>23</v>
      </c>
      <c r="I12" s="88"/>
      <c r="J12" s="37">
        <f t="shared" si="1"/>
        <v>3</v>
      </c>
      <c r="K12" s="37" t="str">
        <f t="shared" si="1"/>
        <v>HVIDX</v>
      </c>
      <c r="L12" s="37" t="str">
        <f t="shared" si="1"/>
        <v xml:space="preserve">Número de orden
</v>
      </c>
      <c r="M12" s="37" t="str">
        <f t="shared" si="1"/>
        <v xml:space="preserve">N
</v>
      </c>
      <c r="N12" s="37">
        <f t="shared" si="1"/>
        <v>2</v>
      </c>
      <c r="O12" s="37" t="str">
        <f t="shared" si="1"/>
        <v/>
      </c>
      <c r="P12" s="37">
        <f t="shared" si="7"/>
        <v>8</v>
      </c>
      <c r="Q12" s="37" t="str">
        <f t="shared" si="0"/>
        <v>Hermano/Hermana</v>
      </c>
      <c r="R12" s="37" t="str">
        <f t="shared" si="0"/>
        <v/>
      </c>
    </row>
    <row r="13" spans="1:18" ht="12" customHeight="1" x14ac:dyDescent="0.2">
      <c r="A13" s="85"/>
      <c r="B13" s="85"/>
      <c r="C13" s="86"/>
      <c r="D13" s="85"/>
      <c r="E13" s="85"/>
      <c r="F13" s="87"/>
      <c r="G13" s="79">
        <v>10</v>
      </c>
      <c r="H13" s="24" t="s">
        <v>24</v>
      </c>
      <c r="I13" s="88"/>
      <c r="J13" s="37">
        <f t="shared" si="1"/>
        <v>3</v>
      </c>
      <c r="K13" s="37" t="str">
        <f t="shared" si="1"/>
        <v>HVIDX</v>
      </c>
      <c r="L13" s="37" t="str">
        <f t="shared" si="1"/>
        <v xml:space="preserve">Número de orden
</v>
      </c>
      <c r="M13" s="37" t="str">
        <f t="shared" si="1"/>
        <v xml:space="preserve">N
</v>
      </c>
      <c r="N13" s="37">
        <f t="shared" si="1"/>
        <v>2</v>
      </c>
      <c r="O13" s="37" t="str">
        <f t="shared" si="1"/>
        <v/>
      </c>
      <c r="P13" s="37">
        <f t="shared" si="7"/>
        <v>10</v>
      </c>
      <c r="Q13" s="37" t="str">
        <f t="shared" si="0"/>
        <v>Otro pariente</v>
      </c>
      <c r="R13" s="37" t="str">
        <f t="shared" si="0"/>
        <v/>
      </c>
    </row>
    <row r="14" spans="1:18" ht="12" customHeight="1" x14ac:dyDescent="0.2">
      <c r="A14" s="85"/>
      <c r="B14" s="85"/>
      <c r="C14" s="86"/>
      <c r="D14" s="85"/>
      <c r="E14" s="85"/>
      <c r="F14" s="87"/>
      <c r="G14" s="79">
        <v>11</v>
      </c>
      <c r="H14" s="24" t="s">
        <v>25</v>
      </c>
      <c r="I14" s="88"/>
      <c r="J14" s="37">
        <f t="shared" si="1"/>
        <v>3</v>
      </c>
      <c r="K14" s="37" t="str">
        <f t="shared" si="1"/>
        <v>HVIDX</v>
      </c>
      <c r="L14" s="37" t="str">
        <f t="shared" si="1"/>
        <v xml:space="preserve">Número de orden
</v>
      </c>
      <c r="M14" s="37" t="str">
        <f t="shared" si="1"/>
        <v xml:space="preserve">N
</v>
      </c>
      <c r="N14" s="37">
        <f t="shared" si="1"/>
        <v>2</v>
      </c>
      <c r="O14" s="37" t="str">
        <f t="shared" si="1"/>
        <v/>
      </c>
      <c r="P14" s="37">
        <f t="shared" si="7"/>
        <v>11</v>
      </c>
      <c r="Q14" s="37" t="str">
        <f t="shared" si="0"/>
        <v>Hijo adoptado</v>
      </c>
      <c r="R14" s="37" t="str">
        <f t="shared" si="0"/>
        <v/>
      </c>
    </row>
    <row r="15" spans="1:18" ht="12" customHeight="1" x14ac:dyDescent="0.2">
      <c r="A15" s="85"/>
      <c r="B15" s="85"/>
      <c r="C15" s="86"/>
      <c r="D15" s="85"/>
      <c r="E15" s="85"/>
      <c r="F15" s="87"/>
      <c r="G15" s="79">
        <v>12</v>
      </c>
      <c r="H15" s="24" t="s">
        <v>26</v>
      </c>
      <c r="I15" s="88"/>
      <c r="J15" s="37">
        <f t="shared" ref="J15:J78" si="8">IF(A15="",IF(J14="","",J14),A15)</f>
        <v>3</v>
      </c>
      <c r="K15" s="37" t="str">
        <f t="shared" ref="K15:K78" si="9">IF(B15="",IF(K14="","",K14),B15)</f>
        <v>HVIDX</v>
      </c>
      <c r="L15" s="37" t="str">
        <f t="shared" ref="L15:L78" si="10">IF(C15="",IF(L14="","",L14),C15)</f>
        <v xml:space="preserve">Número de orden
</v>
      </c>
      <c r="M15" s="37" t="str">
        <f t="shared" ref="M15:M78" si="11">IF(D15="",IF(M14="","",M14),D15)</f>
        <v xml:space="preserve">N
</v>
      </c>
      <c r="N15" s="37">
        <f t="shared" ref="N15:N78" si="12">IF(E15="",IF(N14="","",N14),E15)</f>
        <v>2</v>
      </c>
      <c r="O15" s="37" t="str">
        <f t="shared" ref="O15:O78" si="13">IF(F15="",IF(O14="","",O14),F15)</f>
        <v/>
      </c>
      <c r="P15" s="37">
        <f t="shared" ref="P15:P78" si="14">IF(G15="","",G15)</f>
        <v>12</v>
      </c>
      <c r="Q15" s="37" t="str">
        <f t="shared" ref="Q15:Q78" si="15">IF(H15="","",H15)</f>
        <v>Sin parentesco</v>
      </c>
      <c r="R15" s="37" t="str">
        <f t="shared" ref="R15:R78" si="16">IF(I15="","",I15)</f>
        <v/>
      </c>
    </row>
    <row r="16" spans="1:18" ht="12" customHeight="1" x14ac:dyDescent="0.2">
      <c r="A16" s="85"/>
      <c r="B16" s="85"/>
      <c r="C16" s="86"/>
      <c r="D16" s="85"/>
      <c r="E16" s="85"/>
      <c r="F16" s="87"/>
      <c r="G16" s="79">
        <v>15</v>
      </c>
      <c r="H16" s="24" t="s">
        <v>27</v>
      </c>
      <c r="I16" s="89"/>
      <c r="J16" s="37">
        <f t="shared" si="8"/>
        <v>3</v>
      </c>
      <c r="K16" s="37" t="str">
        <f t="shared" si="9"/>
        <v>HVIDX</v>
      </c>
      <c r="L16" s="37" t="str">
        <f t="shared" si="10"/>
        <v xml:space="preserve">Número de orden
</v>
      </c>
      <c r="M16" s="37" t="str">
        <f t="shared" si="11"/>
        <v xml:space="preserve">N
</v>
      </c>
      <c r="N16" s="37">
        <f t="shared" si="12"/>
        <v>2</v>
      </c>
      <c r="O16" s="37" t="str">
        <f t="shared" si="13"/>
        <v/>
      </c>
      <c r="P16" s="37">
        <f t="shared" si="14"/>
        <v>15</v>
      </c>
      <c r="Q16" s="37" t="str">
        <f t="shared" si="15"/>
        <v>Empleada doméstica</v>
      </c>
      <c r="R16" s="37" t="str">
        <f t="shared" si="16"/>
        <v/>
      </c>
    </row>
    <row r="17" spans="1:18" ht="12" customHeight="1" x14ac:dyDescent="0.2">
      <c r="A17" s="80">
        <v>5</v>
      </c>
      <c r="B17" s="81" t="s">
        <v>28</v>
      </c>
      <c r="C17" s="82" t="s">
        <v>29</v>
      </c>
      <c r="D17" s="83" t="s">
        <v>11</v>
      </c>
      <c r="E17" s="84">
        <v>1</v>
      </c>
      <c r="F17" s="81" t="s">
        <v>30</v>
      </c>
      <c r="G17" s="28">
        <v>0</v>
      </c>
      <c r="H17" s="24" t="s">
        <v>31</v>
      </c>
      <c r="I17" s="54"/>
      <c r="J17" s="36">
        <f t="shared" si="8"/>
        <v>5</v>
      </c>
      <c r="K17" s="36" t="str">
        <f t="shared" si="9"/>
        <v>HV102</v>
      </c>
      <c r="L17" s="36" t="str">
        <f t="shared" si="10"/>
        <v>¿Vive habitualmente aquí?</v>
      </c>
      <c r="M17" s="36" t="str">
        <f t="shared" si="11"/>
        <v>N</v>
      </c>
      <c r="N17" s="36">
        <f t="shared" si="12"/>
        <v>1</v>
      </c>
      <c r="O17" s="36" t="str">
        <f t="shared" si="13"/>
        <v>0:1</v>
      </c>
      <c r="P17" s="36">
        <f t="shared" si="14"/>
        <v>0</v>
      </c>
      <c r="Q17" s="36" t="str">
        <f t="shared" si="15"/>
        <v>No</v>
      </c>
      <c r="R17" s="36" t="str">
        <f t="shared" si="16"/>
        <v/>
      </c>
    </row>
    <row r="18" spans="1:18" ht="12" customHeight="1" x14ac:dyDescent="0.2">
      <c r="A18" s="45"/>
      <c r="B18" s="47"/>
      <c r="C18" s="49"/>
      <c r="D18" s="51"/>
      <c r="E18" s="53"/>
      <c r="F18" s="47"/>
      <c r="G18" s="28">
        <v>1</v>
      </c>
      <c r="H18" s="24" t="s">
        <v>32</v>
      </c>
      <c r="I18" s="55"/>
      <c r="J18" s="36">
        <f t="shared" si="8"/>
        <v>5</v>
      </c>
      <c r="K18" s="36" t="str">
        <f t="shared" si="9"/>
        <v>HV102</v>
      </c>
      <c r="L18" s="36" t="str">
        <f t="shared" si="10"/>
        <v>¿Vive habitualmente aquí?</v>
      </c>
      <c r="M18" s="36" t="str">
        <f t="shared" si="11"/>
        <v>N</v>
      </c>
      <c r="N18" s="36">
        <f t="shared" si="12"/>
        <v>1</v>
      </c>
      <c r="O18" s="36" t="str">
        <f t="shared" si="13"/>
        <v>0:1</v>
      </c>
      <c r="P18" s="36">
        <f t="shared" si="14"/>
        <v>1</v>
      </c>
      <c r="Q18" s="36" t="str">
        <f t="shared" si="15"/>
        <v>Sí</v>
      </c>
      <c r="R18" s="36" t="str">
        <f t="shared" si="16"/>
        <v/>
      </c>
    </row>
    <row r="19" spans="1:18" ht="12" customHeight="1" x14ac:dyDescent="0.2">
      <c r="A19" s="44">
        <v>6</v>
      </c>
      <c r="B19" s="46" t="s">
        <v>33</v>
      </c>
      <c r="C19" s="48" t="s">
        <v>34</v>
      </c>
      <c r="D19" s="50" t="s">
        <v>11</v>
      </c>
      <c r="E19" s="52">
        <v>1</v>
      </c>
      <c r="F19" s="46" t="s">
        <v>30</v>
      </c>
      <c r="G19" s="28">
        <v>0</v>
      </c>
      <c r="H19" s="24" t="s">
        <v>31</v>
      </c>
      <c r="I19" s="54"/>
      <c r="J19" s="36">
        <f t="shared" si="8"/>
        <v>6</v>
      </c>
      <c r="K19" s="36" t="str">
        <f t="shared" si="9"/>
        <v>HV103</v>
      </c>
      <c r="L19" s="36" t="str">
        <f t="shared" si="10"/>
        <v>¿Durmió aquí anoche?</v>
      </c>
      <c r="M19" s="36" t="str">
        <f t="shared" si="11"/>
        <v>N</v>
      </c>
      <c r="N19" s="36">
        <f t="shared" si="12"/>
        <v>1</v>
      </c>
      <c r="O19" s="36" t="str">
        <f t="shared" si="13"/>
        <v>0:1</v>
      </c>
      <c r="P19" s="36">
        <f t="shared" si="14"/>
        <v>0</v>
      </c>
      <c r="Q19" s="36" t="str">
        <f t="shared" si="15"/>
        <v>No</v>
      </c>
      <c r="R19" s="36" t="str">
        <f t="shared" si="16"/>
        <v/>
      </c>
    </row>
    <row r="20" spans="1:18" ht="12" customHeight="1" x14ac:dyDescent="0.2">
      <c r="A20" s="45"/>
      <c r="B20" s="47"/>
      <c r="C20" s="49"/>
      <c r="D20" s="51"/>
      <c r="E20" s="53"/>
      <c r="F20" s="47"/>
      <c r="G20" s="28">
        <v>1</v>
      </c>
      <c r="H20" s="24" t="s">
        <v>32</v>
      </c>
      <c r="I20" s="55"/>
      <c r="J20" s="36">
        <f t="shared" si="8"/>
        <v>6</v>
      </c>
      <c r="K20" s="36" t="str">
        <f t="shared" si="9"/>
        <v>HV103</v>
      </c>
      <c r="L20" s="36" t="str">
        <f t="shared" si="10"/>
        <v>¿Durmió aquí anoche?</v>
      </c>
      <c r="M20" s="36" t="str">
        <f t="shared" si="11"/>
        <v>N</v>
      </c>
      <c r="N20" s="36">
        <f t="shared" si="12"/>
        <v>1</v>
      </c>
      <c r="O20" s="36" t="str">
        <f t="shared" si="13"/>
        <v>0:1</v>
      </c>
      <c r="P20" s="36">
        <f t="shared" si="14"/>
        <v>1</v>
      </c>
      <c r="Q20" s="36" t="str">
        <f t="shared" si="15"/>
        <v>Sí</v>
      </c>
      <c r="R20" s="36" t="str">
        <f t="shared" si="16"/>
        <v/>
      </c>
    </row>
    <row r="21" spans="1:18" ht="12" customHeight="1" x14ac:dyDescent="0.2">
      <c r="A21" s="44">
        <v>7</v>
      </c>
      <c r="B21" s="46" t="s">
        <v>35</v>
      </c>
      <c r="C21" s="48" t="s">
        <v>36</v>
      </c>
      <c r="D21" s="50" t="s">
        <v>11</v>
      </c>
      <c r="E21" s="52">
        <v>1</v>
      </c>
      <c r="F21" s="46" t="s">
        <v>37</v>
      </c>
      <c r="G21" s="28">
        <v>1</v>
      </c>
      <c r="H21" s="24" t="s">
        <v>38</v>
      </c>
      <c r="I21" s="54"/>
      <c r="J21" s="36">
        <f t="shared" si="8"/>
        <v>7</v>
      </c>
      <c r="K21" s="36" t="str">
        <f t="shared" si="9"/>
        <v>HV104</v>
      </c>
      <c r="L21" s="36" t="str">
        <f t="shared" si="10"/>
        <v>Sexo</v>
      </c>
      <c r="M21" s="36" t="str">
        <f t="shared" si="11"/>
        <v>N</v>
      </c>
      <c r="N21" s="36">
        <f t="shared" si="12"/>
        <v>1</v>
      </c>
      <c r="O21" s="36" t="str">
        <f t="shared" si="13"/>
        <v>1:2</v>
      </c>
      <c r="P21" s="36">
        <f t="shared" si="14"/>
        <v>1</v>
      </c>
      <c r="Q21" s="36" t="str">
        <f t="shared" si="15"/>
        <v>Hombre</v>
      </c>
      <c r="R21" s="36" t="str">
        <f t="shared" si="16"/>
        <v/>
      </c>
    </row>
    <row r="22" spans="1:18" ht="12" customHeight="1" x14ac:dyDescent="0.2">
      <c r="A22" s="45"/>
      <c r="B22" s="47"/>
      <c r="C22" s="49"/>
      <c r="D22" s="51"/>
      <c r="E22" s="53"/>
      <c r="F22" s="47"/>
      <c r="G22" s="28">
        <v>2</v>
      </c>
      <c r="H22" s="24" t="s">
        <v>39</v>
      </c>
      <c r="I22" s="55"/>
      <c r="J22" s="36">
        <f t="shared" si="8"/>
        <v>7</v>
      </c>
      <c r="K22" s="36" t="str">
        <f t="shared" si="9"/>
        <v>HV104</v>
      </c>
      <c r="L22" s="36" t="str">
        <f t="shared" si="10"/>
        <v>Sexo</v>
      </c>
      <c r="M22" s="36" t="str">
        <f t="shared" si="11"/>
        <v>N</v>
      </c>
      <c r="N22" s="36">
        <f t="shared" si="12"/>
        <v>1</v>
      </c>
      <c r="O22" s="36" t="str">
        <f t="shared" si="13"/>
        <v>1:2</v>
      </c>
      <c r="P22" s="36">
        <f t="shared" si="14"/>
        <v>2</v>
      </c>
      <c r="Q22" s="36" t="str">
        <f t="shared" si="15"/>
        <v>Mujer</v>
      </c>
      <c r="R22" s="36" t="str">
        <f t="shared" si="16"/>
        <v/>
      </c>
    </row>
    <row r="23" spans="1:18" ht="12" customHeight="1" x14ac:dyDescent="0.2">
      <c r="A23" s="44">
        <v>8</v>
      </c>
      <c r="B23" s="46" t="s">
        <v>40</v>
      </c>
      <c r="C23" s="48" t="s">
        <v>41</v>
      </c>
      <c r="D23" s="50" t="s">
        <v>11</v>
      </c>
      <c r="E23" s="52">
        <v>2</v>
      </c>
      <c r="F23" s="46" t="s">
        <v>42</v>
      </c>
      <c r="G23" s="28">
        <v>97</v>
      </c>
      <c r="H23" s="24" t="s">
        <v>43</v>
      </c>
      <c r="I23" s="54"/>
      <c r="J23" s="36">
        <f t="shared" si="8"/>
        <v>8</v>
      </c>
      <c r="K23" s="36" t="str">
        <f t="shared" si="9"/>
        <v>HV105</v>
      </c>
      <c r="L23" s="36" t="str">
        <f t="shared" si="10"/>
        <v>Edad</v>
      </c>
      <c r="M23" s="36" t="str">
        <f t="shared" si="11"/>
        <v>N</v>
      </c>
      <c r="N23" s="36">
        <f t="shared" si="12"/>
        <v>2</v>
      </c>
      <c r="O23" s="36" t="str">
        <f t="shared" si="13"/>
        <v>1:98</v>
      </c>
      <c r="P23" s="36">
        <f t="shared" si="14"/>
        <v>97</v>
      </c>
      <c r="Q23" s="36" t="str">
        <f t="shared" si="15"/>
        <v>Mayores de 96</v>
      </c>
      <c r="R23" s="36" t="str">
        <f t="shared" si="16"/>
        <v/>
      </c>
    </row>
    <row r="24" spans="1:18" ht="12" customHeight="1" x14ac:dyDescent="0.2">
      <c r="A24" s="45"/>
      <c r="B24" s="47"/>
      <c r="C24" s="49"/>
      <c r="D24" s="51"/>
      <c r="E24" s="53"/>
      <c r="F24" s="47"/>
      <c r="G24" s="28">
        <v>98</v>
      </c>
      <c r="H24" s="24" t="s">
        <v>44</v>
      </c>
      <c r="I24" s="55"/>
      <c r="J24" s="36">
        <f t="shared" si="8"/>
        <v>8</v>
      </c>
      <c r="K24" s="36" t="str">
        <f t="shared" si="9"/>
        <v>HV105</v>
      </c>
      <c r="L24" s="36" t="str">
        <f t="shared" si="10"/>
        <v>Edad</v>
      </c>
      <c r="M24" s="36" t="str">
        <f t="shared" si="11"/>
        <v>N</v>
      </c>
      <c r="N24" s="36">
        <f t="shared" si="12"/>
        <v>2</v>
      </c>
      <c r="O24" s="36" t="str">
        <f t="shared" si="13"/>
        <v>1:98</v>
      </c>
      <c r="P24" s="36">
        <f t="shared" si="14"/>
        <v>98</v>
      </c>
      <c r="Q24" s="36" t="str">
        <f t="shared" si="15"/>
        <v>No sabe</v>
      </c>
      <c r="R24" s="36" t="str">
        <f t="shared" si="16"/>
        <v/>
      </c>
    </row>
    <row r="25" spans="1:18" ht="12" customHeight="1" x14ac:dyDescent="0.2">
      <c r="A25" s="56">
        <v>9</v>
      </c>
      <c r="B25" s="38" t="s">
        <v>45</v>
      </c>
      <c r="C25" s="59" t="s">
        <v>46</v>
      </c>
      <c r="D25" s="62" t="s">
        <v>11</v>
      </c>
      <c r="E25" s="65">
        <v>1</v>
      </c>
      <c r="F25" s="38" t="s">
        <v>47</v>
      </c>
      <c r="G25" s="28">
        <v>0</v>
      </c>
      <c r="H25" s="24" t="s">
        <v>48</v>
      </c>
      <c r="I25" s="41"/>
      <c r="J25" s="36">
        <f t="shared" si="8"/>
        <v>9</v>
      </c>
      <c r="K25" s="36" t="str">
        <f t="shared" si="9"/>
        <v>HV106</v>
      </c>
      <c r="L25" s="36" t="str">
        <f t="shared" si="10"/>
        <v>¿Cuál fue el nivel de estudios más alto que aprobó?</v>
      </c>
      <c r="M25" s="36" t="str">
        <f t="shared" si="11"/>
        <v>N</v>
      </c>
      <c r="N25" s="36">
        <f t="shared" si="12"/>
        <v>1</v>
      </c>
      <c r="O25" s="36" t="str">
        <f t="shared" si="13"/>
        <v>0:3, 8</v>
      </c>
      <c r="P25" s="36">
        <f t="shared" si="14"/>
        <v>0</v>
      </c>
      <c r="Q25" s="36" t="str">
        <f t="shared" si="15"/>
        <v>Inicial/Pre-escolar</v>
      </c>
      <c r="R25" s="36" t="str">
        <f t="shared" si="16"/>
        <v/>
      </c>
    </row>
    <row r="26" spans="1:18" ht="12" customHeight="1" x14ac:dyDescent="0.2">
      <c r="A26" s="57"/>
      <c r="B26" s="39"/>
      <c r="C26" s="60"/>
      <c r="D26" s="63"/>
      <c r="E26" s="66"/>
      <c r="F26" s="39"/>
      <c r="G26" s="28">
        <v>1</v>
      </c>
      <c r="H26" s="24" t="s">
        <v>49</v>
      </c>
      <c r="I26" s="42"/>
      <c r="J26" s="36">
        <f t="shared" si="8"/>
        <v>9</v>
      </c>
      <c r="K26" s="36" t="str">
        <f t="shared" si="9"/>
        <v>HV106</v>
      </c>
      <c r="L26" s="36" t="str">
        <f t="shared" si="10"/>
        <v>¿Cuál fue el nivel de estudios más alto que aprobó?</v>
      </c>
      <c r="M26" s="36" t="str">
        <f t="shared" si="11"/>
        <v>N</v>
      </c>
      <c r="N26" s="36">
        <f t="shared" si="12"/>
        <v>1</v>
      </c>
      <c r="O26" s="36" t="str">
        <f t="shared" si="13"/>
        <v>0:3, 8</v>
      </c>
      <c r="P26" s="36">
        <f t="shared" si="14"/>
        <v>1</v>
      </c>
      <c r="Q26" s="36" t="str">
        <f t="shared" si="15"/>
        <v>Primario</v>
      </c>
      <c r="R26" s="36" t="str">
        <f t="shared" si="16"/>
        <v/>
      </c>
    </row>
    <row r="27" spans="1:18" ht="12" customHeight="1" x14ac:dyDescent="0.2">
      <c r="A27" s="57"/>
      <c r="B27" s="39"/>
      <c r="C27" s="60"/>
      <c r="D27" s="63"/>
      <c r="E27" s="66"/>
      <c r="F27" s="39"/>
      <c r="G27" s="28">
        <v>2</v>
      </c>
      <c r="H27" s="24" t="s">
        <v>50</v>
      </c>
      <c r="I27" s="42"/>
      <c r="J27" s="36">
        <f t="shared" si="8"/>
        <v>9</v>
      </c>
      <c r="K27" s="36" t="str">
        <f t="shared" si="9"/>
        <v>HV106</v>
      </c>
      <c r="L27" s="36" t="str">
        <f t="shared" si="10"/>
        <v>¿Cuál fue el nivel de estudios más alto que aprobó?</v>
      </c>
      <c r="M27" s="36" t="str">
        <f t="shared" si="11"/>
        <v>N</v>
      </c>
      <c r="N27" s="36">
        <f t="shared" si="12"/>
        <v>1</v>
      </c>
      <c r="O27" s="36" t="str">
        <f t="shared" si="13"/>
        <v>0:3, 8</v>
      </c>
      <c r="P27" s="36">
        <f t="shared" si="14"/>
        <v>2</v>
      </c>
      <c r="Q27" s="36" t="str">
        <f t="shared" si="15"/>
        <v>Secundario</v>
      </c>
      <c r="R27" s="36" t="str">
        <f t="shared" si="16"/>
        <v/>
      </c>
    </row>
    <row r="28" spans="1:18" ht="12" customHeight="1" x14ac:dyDescent="0.2">
      <c r="A28" s="57"/>
      <c r="B28" s="39"/>
      <c r="C28" s="60"/>
      <c r="D28" s="63"/>
      <c r="E28" s="66"/>
      <c r="F28" s="39"/>
      <c r="G28" s="28">
        <v>3</v>
      </c>
      <c r="H28" s="24" t="s">
        <v>51</v>
      </c>
      <c r="I28" s="42"/>
      <c r="J28" s="36">
        <f t="shared" si="8"/>
        <v>9</v>
      </c>
      <c r="K28" s="36" t="str">
        <f t="shared" si="9"/>
        <v>HV106</v>
      </c>
      <c r="L28" s="36" t="str">
        <f t="shared" si="10"/>
        <v>¿Cuál fue el nivel de estudios más alto que aprobó?</v>
      </c>
      <c r="M28" s="36" t="str">
        <f t="shared" si="11"/>
        <v>N</v>
      </c>
      <c r="N28" s="36">
        <f t="shared" si="12"/>
        <v>1</v>
      </c>
      <c r="O28" s="36" t="str">
        <f t="shared" si="13"/>
        <v>0:3, 8</v>
      </c>
      <c r="P28" s="36">
        <f t="shared" si="14"/>
        <v>3</v>
      </c>
      <c r="Q28" s="36" t="str">
        <f t="shared" si="15"/>
        <v>Superior</v>
      </c>
      <c r="R28" s="36" t="str">
        <f t="shared" si="16"/>
        <v/>
      </c>
    </row>
    <row r="29" spans="1:18" ht="12" customHeight="1" x14ac:dyDescent="0.2">
      <c r="A29" s="58"/>
      <c r="B29" s="40"/>
      <c r="C29" s="61"/>
      <c r="D29" s="64"/>
      <c r="E29" s="67"/>
      <c r="F29" s="40"/>
      <c r="G29" s="28">
        <v>8</v>
      </c>
      <c r="H29" s="24" t="s">
        <v>44</v>
      </c>
      <c r="I29" s="43"/>
      <c r="J29" s="36">
        <f t="shared" si="8"/>
        <v>9</v>
      </c>
      <c r="K29" s="36" t="str">
        <f t="shared" si="9"/>
        <v>HV106</v>
      </c>
      <c r="L29" s="36" t="str">
        <f t="shared" si="10"/>
        <v>¿Cuál fue el nivel de estudios más alto que aprobó?</v>
      </c>
      <c r="M29" s="36" t="str">
        <f t="shared" si="11"/>
        <v>N</v>
      </c>
      <c r="N29" s="36">
        <f t="shared" si="12"/>
        <v>1</v>
      </c>
      <c r="O29" s="36" t="str">
        <f t="shared" si="13"/>
        <v>0:3, 8</v>
      </c>
      <c r="P29" s="36">
        <f t="shared" si="14"/>
        <v>8</v>
      </c>
      <c r="Q29" s="36" t="str">
        <f t="shared" si="15"/>
        <v>No sabe</v>
      </c>
      <c r="R29" s="36" t="str">
        <f t="shared" si="16"/>
        <v/>
      </c>
    </row>
    <row r="30" spans="1:18" ht="12" customHeight="1" x14ac:dyDescent="0.2">
      <c r="A30" s="22">
        <v>10</v>
      </c>
      <c r="B30" s="23" t="s">
        <v>52</v>
      </c>
      <c r="C30" s="24" t="s">
        <v>53</v>
      </c>
      <c r="D30" s="25" t="s">
        <v>11</v>
      </c>
      <c r="E30" s="26">
        <v>2</v>
      </c>
      <c r="F30" s="23" t="s">
        <v>54</v>
      </c>
      <c r="G30" s="28">
        <v>98</v>
      </c>
      <c r="H30" s="24" t="s">
        <v>44</v>
      </c>
      <c r="I30" s="5"/>
      <c r="J30" s="36">
        <f t="shared" si="8"/>
        <v>10</v>
      </c>
      <c r="K30" s="36" t="str">
        <f t="shared" si="9"/>
        <v>HV107</v>
      </c>
      <c r="L30" s="36" t="str">
        <f t="shared" si="10"/>
        <v>¿Cuál fue el año o grado más alto que aprobó?</v>
      </c>
      <c r="M30" s="36" t="str">
        <f t="shared" si="11"/>
        <v>N</v>
      </c>
      <c r="N30" s="36">
        <f t="shared" si="12"/>
        <v>2</v>
      </c>
      <c r="O30" s="36" t="str">
        <f t="shared" si="13"/>
        <v>0:8, 98</v>
      </c>
      <c r="P30" s="36">
        <f t="shared" si="14"/>
        <v>98</v>
      </c>
      <c r="Q30" s="36" t="str">
        <f t="shared" si="15"/>
        <v>No sabe</v>
      </c>
      <c r="R30" s="36" t="str">
        <f t="shared" si="16"/>
        <v/>
      </c>
    </row>
    <row r="31" spans="1:18" ht="12" customHeight="1" x14ac:dyDescent="0.2">
      <c r="A31" s="22">
        <v>11</v>
      </c>
      <c r="B31" s="23" t="s">
        <v>55</v>
      </c>
      <c r="C31" s="24" t="s">
        <v>56</v>
      </c>
      <c r="D31" s="25" t="s">
        <v>11</v>
      </c>
      <c r="E31" s="26">
        <v>2</v>
      </c>
      <c r="F31" s="23" t="s">
        <v>57</v>
      </c>
      <c r="G31" s="28">
        <v>98</v>
      </c>
      <c r="H31" s="24" t="s">
        <v>44</v>
      </c>
      <c r="I31" s="5"/>
      <c r="J31" s="36">
        <f t="shared" si="8"/>
        <v>11</v>
      </c>
      <c r="K31" s="36" t="str">
        <f t="shared" si="9"/>
        <v>HV108</v>
      </c>
      <c r="L31" s="36" t="str">
        <f t="shared" si="10"/>
        <v>Número de años de estudio</v>
      </c>
      <c r="M31" s="36" t="str">
        <f t="shared" si="11"/>
        <v>N</v>
      </c>
      <c r="N31" s="36">
        <f t="shared" si="12"/>
        <v>2</v>
      </c>
      <c r="O31" s="36" t="str">
        <f t="shared" si="13"/>
        <v>0:21, 98</v>
      </c>
      <c r="P31" s="36">
        <f t="shared" si="14"/>
        <v>98</v>
      </c>
      <c r="Q31" s="36" t="str">
        <f t="shared" si="15"/>
        <v>No sabe</v>
      </c>
      <c r="R31" s="36" t="str">
        <f t="shared" si="16"/>
        <v/>
      </c>
    </row>
    <row r="32" spans="1:18" ht="12" customHeight="1" x14ac:dyDescent="0.2">
      <c r="A32" s="56">
        <v>12</v>
      </c>
      <c r="B32" s="38" t="s">
        <v>58</v>
      </c>
      <c r="C32" s="59" t="s">
        <v>59</v>
      </c>
      <c r="D32" s="62" t="s">
        <v>11</v>
      </c>
      <c r="E32" s="65">
        <v>1</v>
      </c>
      <c r="F32" s="38" t="s">
        <v>60</v>
      </c>
      <c r="G32" s="28">
        <v>0</v>
      </c>
      <c r="H32" s="24" t="s">
        <v>61</v>
      </c>
      <c r="I32" s="41"/>
      <c r="J32" s="36">
        <f t="shared" si="8"/>
        <v>12</v>
      </c>
      <c r="K32" s="36" t="str">
        <f t="shared" si="9"/>
        <v>HV109</v>
      </c>
      <c r="L32" s="36" t="str">
        <f t="shared" si="10"/>
        <v>Nivel educativo alcanzado</v>
      </c>
      <c r="M32" s="36" t="str">
        <f t="shared" si="11"/>
        <v>N</v>
      </c>
      <c r="N32" s="36">
        <f t="shared" si="12"/>
        <v>1</v>
      </c>
      <c r="O32" s="36" t="str">
        <f t="shared" si="13"/>
        <v>0:5, 8</v>
      </c>
      <c r="P32" s="36">
        <f t="shared" si="14"/>
        <v>0</v>
      </c>
      <c r="Q32" s="36" t="str">
        <f t="shared" si="15"/>
        <v>Sin educación</v>
      </c>
      <c r="R32" s="36" t="str">
        <f t="shared" si="16"/>
        <v/>
      </c>
    </row>
    <row r="33" spans="1:18" ht="12" customHeight="1" x14ac:dyDescent="0.2">
      <c r="A33" s="57"/>
      <c r="B33" s="39"/>
      <c r="C33" s="60"/>
      <c r="D33" s="63"/>
      <c r="E33" s="66"/>
      <c r="F33" s="39"/>
      <c r="G33" s="28">
        <v>1</v>
      </c>
      <c r="H33" s="24" t="s">
        <v>62</v>
      </c>
      <c r="I33" s="42"/>
      <c r="J33" s="36">
        <f t="shared" si="8"/>
        <v>12</v>
      </c>
      <c r="K33" s="36" t="str">
        <f t="shared" si="9"/>
        <v>HV109</v>
      </c>
      <c r="L33" s="36" t="str">
        <f t="shared" si="10"/>
        <v>Nivel educativo alcanzado</v>
      </c>
      <c r="M33" s="36" t="str">
        <f t="shared" si="11"/>
        <v>N</v>
      </c>
      <c r="N33" s="36">
        <f t="shared" si="12"/>
        <v>1</v>
      </c>
      <c r="O33" s="36" t="str">
        <f t="shared" si="13"/>
        <v>0:5, 8</v>
      </c>
      <c r="P33" s="36">
        <f t="shared" si="14"/>
        <v>1</v>
      </c>
      <c r="Q33" s="36" t="str">
        <f t="shared" si="15"/>
        <v>Primaria incompleta</v>
      </c>
      <c r="R33" s="36" t="str">
        <f t="shared" si="16"/>
        <v/>
      </c>
    </row>
    <row r="34" spans="1:18" ht="12" customHeight="1" x14ac:dyDescent="0.2">
      <c r="A34" s="57"/>
      <c r="B34" s="39"/>
      <c r="C34" s="60"/>
      <c r="D34" s="63"/>
      <c r="E34" s="66"/>
      <c r="F34" s="39"/>
      <c r="G34" s="28">
        <v>2</v>
      </c>
      <c r="H34" s="24" t="s">
        <v>63</v>
      </c>
      <c r="I34" s="42"/>
      <c r="J34" s="36">
        <f t="shared" si="8"/>
        <v>12</v>
      </c>
      <c r="K34" s="36" t="str">
        <f t="shared" si="9"/>
        <v>HV109</v>
      </c>
      <c r="L34" s="36" t="str">
        <f t="shared" si="10"/>
        <v>Nivel educativo alcanzado</v>
      </c>
      <c r="M34" s="36" t="str">
        <f t="shared" si="11"/>
        <v>N</v>
      </c>
      <c r="N34" s="36">
        <f t="shared" si="12"/>
        <v>1</v>
      </c>
      <c r="O34" s="36" t="str">
        <f t="shared" si="13"/>
        <v>0:5, 8</v>
      </c>
      <c r="P34" s="36">
        <f t="shared" si="14"/>
        <v>2</v>
      </c>
      <c r="Q34" s="36" t="str">
        <f t="shared" si="15"/>
        <v>Primaria completa</v>
      </c>
      <c r="R34" s="36" t="str">
        <f t="shared" si="16"/>
        <v/>
      </c>
    </row>
    <row r="35" spans="1:18" ht="12" customHeight="1" x14ac:dyDescent="0.2">
      <c r="A35" s="57"/>
      <c r="B35" s="39"/>
      <c r="C35" s="60"/>
      <c r="D35" s="63"/>
      <c r="E35" s="66"/>
      <c r="F35" s="39"/>
      <c r="G35" s="28">
        <v>3</v>
      </c>
      <c r="H35" s="24" t="s">
        <v>64</v>
      </c>
      <c r="I35" s="42"/>
      <c r="J35" s="36">
        <f t="shared" si="8"/>
        <v>12</v>
      </c>
      <c r="K35" s="36" t="str">
        <f t="shared" si="9"/>
        <v>HV109</v>
      </c>
      <c r="L35" s="36" t="str">
        <f t="shared" si="10"/>
        <v>Nivel educativo alcanzado</v>
      </c>
      <c r="M35" s="36" t="str">
        <f t="shared" si="11"/>
        <v>N</v>
      </c>
      <c r="N35" s="36">
        <f t="shared" si="12"/>
        <v>1</v>
      </c>
      <c r="O35" s="36" t="str">
        <f t="shared" si="13"/>
        <v>0:5, 8</v>
      </c>
      <c r="P35" s="36">
        <f t="shared" si="14"/>
        <v>3</v>
      </c>
      <c r="Q35" s="36" t="str">
        <f t="shared" si="15"/>
        <v>Secundaria incompleta</v>
      </c>
      <c r="R35" s="36" t="str">
        <f t="shared" si="16"/>
        <v/>
      </c>
    </row>
    <row r="36" spans="1:18" ht="12" customHeight="1" x14ac:dyDescent="0.2">
      <c r="A36" s="57"/>
      <c r="B36" s="39"/>
      <c r="C36" s="60"/>
      <c r="D36" s="63"/>
      <c r="E36" s="66"/>
      <c r="F36" s="39"/>
      <c r="G36" s="28">
        <v>4</v>
      </c>
      <c r="H36" s="24" t="s">
        <v>65</v>
      </c>
      <c r="I36" s="42"/>
      <c r="J36" s="36">
        <f t="shared" si="8"/>
        <v>12</v>
      </c>
      <c r="K36" s="36" t="str">
        <f t="shared" si="9"/>
        <v>HV109</v>
      </c>
      <c r="L36" s="36" t="str">
        <f t="shared" si="10"/>
        <v>Nivel educativo alcanzado</v>
      </c>
      <c r="M36" s="36" t="str">
        <f t="shared" si="11"/>
        <v>N</v>
      </c>
      <c r="N36" s="36">
        <f t="shared" si="12"/>
        <v>1</v>
      </c>
      <c r="O36" s="36" t="str">
        <f t="shared" si="13"/>
        <v>0:5, 8</v>
      </c>
      <c r="P36" s="36">
        <f t="shared" si="14"/>
        <v>4</v>
      </c>
      <c r="Q36" s="36" t="str">
        <f t="shared" si="15"/>
        <v>Secundaria completa</v>
      </c>
      <c r="R36" s="36" t="str">
        <f t="shared" si="16"/>
        <v/>
      </c>
    </row>
    <row r="37" spans="1:18" ht="12" customHeight="1" x14ac:dyDescent="0.2">
      <c r="A37" s="57"/>
      <c r="B37" s="39"/>
      <c r="C37" s="60"/>
      <c r="D37" s="63"/>
      <c r="E37" s="66"/>
      <c r="F37" s="39"/>
      <c r="G37" s="28">
        <v>5</v>
      </c>
      <c r="H37" s="24" t="s">
        <v>51</v>
      </c>
      <c r="I37" s="42"/>
      <c r="J37" s="36">
        <f t="shared" si="8"/>
        <v>12</v>
      </c>
      <c r="K37" s="36" t="str">
        <f t="shared" si="9"/>
        <v>HV109</v>
      </c>
      <c r="L37" s="36" t="str">
        <f t="shared" si="10"/>
        <v>Nivel educativo alcanzado</v>
      </c>
      <c r="M37" s="36" t="str">
        <f t="shared" si="11"/>
        <v>N</v>
      </c>
      <c r="N37" s="36">
        <f t="shared" si="12"/>
        <v>1</v>
      </c>
      <c r="O37" s="36" t="str">
        <f t="shared" si="13"/>
        <v>0:5, 8</v>
      </c>
      <c r="P37" s="36">
        <f t="shared" si="14"/>
        <v>5</v>
      </c>
      <c r="Q37" s="36" t="str">
        <f t="shared" si="15"/>
        <v>Superior</v>
      </c>
      <c r="R37" s="36" t="str">
        <f t="shared" si="16"/>
        <v/>
      </c>
    </row>
    <row r="38" spans="1:18" ht="12" customHeight="1" x14ac:dyDescent="0.2">
      <c r="A38" s="58"/>
      <c r="B38" s="40"/>
      <c r="C38" s="61"/>
      <c r="D38" s="64"/>
      <c r="E38" s="67"/>
      <c r="F38" s="40"/>
      <c r="G38" s="28">
        <v>8</v>
      </c>
      <c r="H38" s="24" t="s">
        <v>44</v>
      </c>
      <c r="I38" s="43"/>
      <c r="J38" s="36">
        <f t="shared" si="8"/>
        <v>12</v>
      </c>
      <c r="K38" s="36" t="str">
        <f t="shared" si="9"/>
        <v>HV109</v>
      </c>
      <c r="L38" s="36" t="str">
        <f t="shared" si="10"/>
        <v>Nivel educativo alcanzado</v>
      </c>
      <c r="M38" s="36" t="str">
        <f t="shared" si="11"/>
        <v>N</v>
      </c>
      <c r="N38" s="36">
        <f t="shared" si="12"/>
        <v>1</v>
      </c>
      <c r="O38" s="36" t="str">
        <f t="shared" si="13"/>
        <v>0:5, 8</v>
      </c>
      <c r="P38" s="36">
        <f t="shared" si="14"/>
        <v>8</v>
      </c>
      <c r="Q38" s="36" t="str">
        <f t="shared" si="15"/>
        <v>No sabe</v>
      </c>
      <c r="R38" s="36" t="str">
        <f t="shared" si="16"/>
        <v/>
      </c>
    </row>
    <row r="39" spans="1:18" ht="12" customHeight="1" x14ac:dyDescent="0.2">
      <c r="A39" s="44">
        <v>13</v>
      </c>
      <c r="B39" s="46" t="s">
        <v>66</v>
      </c>
      <c r="C39" s="48" t="s">
        <v>67</v>
      </c>
      <c r="D39" s="50" t="s">
        <v>11</v>
      </c>
      <c r="E39" s="52">
        <v>1</v>
      </c>
      <c r="F39" s="46" t="s">
        <v>30</v>
      </c>
      <c r="G39" s="28">
        <v>0</v>
      </c>
      <c r="H39" s="24" t="s">
        <v>31</v>
      </c>
      <c r="I39" s="54"/>
      <c r="J39" s="36">
        <f t="shared" si="8"/>
        <v>13</v>
      </c>
      <c r="K39" s="36" t="str">
        <f t="shared" si="9"/>
        <v>HV110</v>
      </c>
      <c r="L39" s="36" t="str">
        <f t="shared" si="10"/>
        <v>Actualmente ¿Asiste a una escuela o colegio (un instituto superior o universidad)?</v>
      </c>
      <c r="M39" s="36" t="str">
        <f t="shared" si="11"/>
        <v>N</v>
      </c>
      <c r="N39" s="36">
        <f t="shared" si="12"/>
        <v>1</v>
      </c>
      <c r="O39" s="36" t="str">
        <f t="shared" si="13"/>
        <v>0:1</v>
      </c>
      <c r="P39" s="36">
        <f t="shared" si="14"/>
        <v>0</v>
      </c>
      <c r="Q39" s="36" t="str">
        <f t="shared" si="15"/>
        <v>No</v>
      </c>
      <c r="R39" s="36" t="str">
        <f t="shared" si="16"/>
        <v/>
      </c>
    </row>
    <row r="40" spans="1:18" ht="12" customHeight="1" x14ac:dyDescent="0.2">
      <c r="A40" s="45"/>
      <c r="B40" s="47"/>
      <c r="C40" s="49"/>
      <c r="D40" s="51"/>
      <c r="E40" s="53"/>
      <c r="F40" s="47"/>
      <c r="G40" s="28">
        <v>1</v>
      </c>
      <c r="H40" s="24" t="s">
        <v>32</v>
      </c>
      <c r="I40" s="55"/>
      <c r="J40" s="36">
        <f t="shared" si="8"/>
        <v>13</v>
      </c>
      <c r="K40" s="36" t="str">
        <f t="shared" si="9"/>
        <v>HV110</v>
      </c>
      <c r="L40" s="36" t="str">
        <f t="shared" si="10"/>
        <v>Actualmente ¿Asiste a una escuela o colegio (un instituto superior o universidad)?</v>
      </c>
      <c r="M40" s="36" t="str">
        <f t="shared" si="11"/>
        <v>N</v>
      </c>
      <c r="N40" s="36">
        <f t="shared" si="12"/>
        <v>1</v>
      </c>
      <c r="O40" s="36" t="str">
        <f t="shared" si="13"/>
        <v>0:1</v>
      </c>
      <c r="P40" s="36">
        <f t="shared" si="14"/>
        <v>1</v>
      </c>
      <c r="Q40" s="36" t="str">
        <f t="shared" si="15"/>
        <v>Sí</v>
      </c>
      <c r="R40" s="36" t="str">
        <f t="shared" si="16"/>
        <v/>
      </c>
    </row>
    <row r="41" spans="1:18" ht="12" customHeight="1" x14ac:dyDescent="0.2">
      <c r="A41" s="56">
        <v>14</v>
      </c>
      <c r="B41" s="38" t="s">
        <v>68</v>
      </c>
      <c r="C41" s="59" t="s">
        <v>69</v>
      </c>
      <c r="D41" s="62" t="s">
        <v>11</v>
      </c>
      <c r="E41" s="65">
        <v>1</v>
      </c>
      <c r="F41" s="38" t="s">
        <v>70</v>
      </c>
      <c r="G41" s="28">
        <v>0</v>
      </c>
      <c r="H41" s="24" t="s">
        <v>31</v>
      </c>
      <c r="I41" s="54"/>
      <c r="J41" s="36">
        <f t="shared" si="8"/>
        <v>14</v>
      </c>
      <c r="K41" s="36" t="str">
        <f t="shared" si="9"/>
        <v>HV111</v>
      </c>
      <c r="L41" s="36" t="str">
        <f t="shared" si="10"/>
        <v>¿Está viva la madre natural?</v>
      </c>
      <c r="M41" s="36" t="str">
        <f t="shared" si="11"/>
        <v>N</v>
      </c>
      <c r="N41" s="36">
        <f t="shared" si="12"/>
        <v>1</v>
      </c>
      <c r="O41" s="36" t="str">
        <f t="shared" si="13"/>
        <v>0:1, 8</v>
      </c>
      <c r="P41" s="36">
        <f t="shared" si="14"/>
        <v>0</v>
      </c>
      <c r="Q41" s="36" t="str">
        <f t="shared" si="15"/>
        <v>No</v>
      </c>
      <c r="R41" s="36" t="str">
        <f t="shared" si="16"/>
        <v/>
      </c>
    </row>
    <row r="42" spans="1:18" ht="12" customHeight="1" x14ac:dyDescent="0.2">
      <c r="A42" s="57"/>
      <c r="B42" s="39"/>
      <c r="C42" s="60"/>
      <c r="D42" s="63"/>
      <c r="E42" s="66"/>
      <c r="F42" s="39"/>
      <c r="G42" s="28">
        <v>1</v>
      </c>
      <c r="H42" s="24" t="s">
        <v>32</v>
      </c>
      <c r="I42" s="68"/>
      <c r="J42" s="36">
        <f t="shared" si="8"/>
        <v>14</v>
      </c>
      <c r="K42" s="36" t="str">
        <f t="shared" si="9"/>
        <v>HV111</v>
      </c>
      <c r="L42" s="36" t="str">
        <f t="shared" si="10"/>
        <v>¿Está viva la madre natural?</v>
      </c>
      <c r="M42" s="36" t="str">
        <f t="shared" si="11"/>
        <v>N</v>
      </c>
      <c r="N42" s="36">
        <f t="shared" si="12"/>
        <v>1</v>
      </c>
      <c r="O42" s="36" t="str">
        <f t="shared" si="13"/>
        <v>0:1, 8</v>
      </c>
      <c r="P42" s="36">
        <f t="shared" si="14"/>
        <v>1</v>
      </c>
      <c r="Q42" s="36" t="str">
        <f t="shared" si="15"/>
        <v>Sí</v>
      </c>
      <c r="R42" s="36" t="str">
        <f t="shared" si="16"/>
        <v/>
      </c>
    </row>
    <row r="43" spans="1:18" ht="12" customHeight="1" x14ac:dyDescent="0.2">
      <c r="A43" s="58"/>
      <c r="B43" s="40"/>
      <c r="C43" s="61"/>
      <c r="D43" s="64"/>
      <c r="E43" s="67"/>
      <c r="F43" s="40"/>
      <c r="G43" s="28">
        <v>8</v>
      </c>
      <c r="H43" s="24" t="s">
        <v>44</v>
      </c>
      <c r="I43" s="55"/>
      <c r="J43" s="36">
        <f t="shared" si="8"/>
        <v>14</v>
      </c>
      <c r="K43" s="36" t="str">
        <f t="shared" si="9"/>
        <v>HV111</v>
      </c>
      <c r="L43" s="36" t="str">
        <f t="shared" si="10"/>
        <v>¿Está viva la madre natural?</v>
      </c>
      <c r="M43" s="36" t="str">
        <f t="shared" si="11"/>
        <v>N</v>
      </c>
      <c r="N43" s="36">
        <f t="shared" si="12"/>
        <v>1</v>
      </c>
      <c r="O43" s="36" t="str">
        <f t="shared" si="13"/>
        <v>0:1, 8</v>
      </c>
      <c r="P43" s="36">
        <f t="shared" si="14"/>
        <v>8</v>
      </c>
      <c r="Q43" s="36" t="str">
        <f t="shared" si="15"/>
        <v>No sabe</v>
      </c>
      <c r="R43" s="36" t="str">
        <f t="shared" si="16"/>
        <v/>
      </c>
    </row>
    <row r="44" spans="1:18" ht="12" customHeight="1" x14ac:dyDescent="0.2">
      <c r="A44" s="22">
        <v>15</v>
      </c>
      <c r="B44" s="23" t="s">
        <v>71</v>
      </c>
      <c r="C44" s="24" t="s">
        <v>72</v>
      </c>
      <c r="D44" s="25" t="s">
        <v>11</v>
      </c>
      <c r="E44" s="26">
        <v>2</v>
      </c>
      <c r="F44" s="23" t="s">
        <v>73</v>
      </c>
      <c r="G44" s="4"/>
      <c r="H44" s="4"/>
      <c r="I44" s="5"/>
      <c r="J44" s="36">
        <f t="shared" si="8"/>
        <v>15</v>
      </c>
      <c r="K44" s="36" t="str">
        <f t="shared" si="9"/>
        <v>HV112</v>
      </c>
      <c r="L44" s="36" t="str">
        <f t="shared" si="10"/>
        <v>Número de orden de la madre</v>
      </c>
      <c r="M44" s="36" t="str">
        <f t="shared" si="11"/>
        <v>N</v>
      </c>
      <c r="N44" s="36">
        <f t="shared" si="12"/>
        <v>2</v>
      </c>
      <c r="O44" s="36" t="str">
        <f t="shared" si="13"/>
        <v>0:20</v>
      </c>
      <c r="P44" s="36" t="str">
        <f t="shared" si="14"/>
        <v/>
      </c>
      <c r="Q44" s="36" t="str">
        <f t="shared" si="15"/>
        <v/>
      </c>
      <c r="R44" s="36" t="str">
        <f t="shared" si="16"/>
        <v/>
      </c>
    </row>
    <row r="45" spans="1:18" ht="12" customHeight="1" x14ac:dyDescent="0.2">
      <c r="A45" s="56">
        <v>16</v>
      </c>
      <c r="B45" s="38" t="s">
        <v>74</v>
      </c>
      <c r="C45" s="59" t="s">
        <v>75</v>
      </c>
      <c r="D45" s="62" t="s">
        <v>11</v>
      </c>
      <c r="E45" s="65">
        <v>1</v>
      </c>
      <c r="F45" s="38" t="s">
        <v>70</v>
      </c>
      <c r="G45" s="28">
        <v>0</v>
      </c>
      <c r="H45" s="24" t="s">
        <v>31</v>
      </c>
      <c r="I45" s="54"/>
      <c r="J45" s="36">
        <f t="shared" si="8"/>
        <v>16</v>
      </c>
      <c r="K45" s="36" t="str">
        <f t="shared" si="9"/>
        <v>HV113</v>
      </c>
      <c r="L45" s="36" t="str">
        <f t="shared" si="10"/>
        <v>¿Está vivo el padre natural?</v>
      </c>
      <c r="M45" s="36" t="str">
        <f t="shared" si="11"/>
        <v>N</v>
      </c>
      <c r="N45" s="36">
        <f t="shared" si="12"/>
        <v>1</v>
      </c>
      <c r="O45" s="36" t="str">
        <f t="shared" si="13"/>
        <v>0:1, 8</v>
      </c>
      <c r="P45" s="36">
        <f t="shared" si="14"/>
        <v>0</v>
      </c>
      <c r="Q45" s="36" t="str">
        <f t="shared" si="15"/>
        <v>No</v>
      </c>
      <c r="R45" s="36" t="str">
        <f t="shared" si="16"/>
        <v/>
      </c>
    </row>
    <row r="46" spans="1:18" ht="12" customHeight="1" x14ac:dyDescent="0.2">
      <c r="A46" s="57"/>
      <c r="B46" s="39"/>
      <c r="C46" s="60"/>
      <c r="D46" s="63"/>
      <c r="E46" s="66"/>
      <c r="F46" s="39"/>
      <c r="G46" s="28">
        <v>1</v>
      </c>
      <c r="H46" s="24" t="s">
        <v>32</v>
      </c>
      <c r="I46" s="68"/>
      <c r="J46" s="36">
        <f t="shared" si="8"/>
        <v>16</v>
      </c>
      <c r="K46" s="36" t="str">
        <f t="shared" si="9"/>
        <v>HV113</v>
      </c>
      <c r="L46" s="36" t="str">
        <f t="shared" si="10"/>
        <v>¿Está vivo el padre natural?</v>
      </c>
      <c r="M46" s="36" t="str">
        <f t="shared" si="11"/>
        <v>N</v>
      </c>
      <c r="N46" s="36">
        <f t="shared" si="12"/>
        <v>1</v>
      </c>
      <c r="O46" s="36" t="str">
        <f t="shared" si="13"/>
        <v>0:1, 8</v>
      </c>
      <c r="P46" s="36">
        <f t="shared" si="14"/>
        <v>1</v>
      </c>
      <c r="Q46" s="36" t="str">
        <f t="shared" si="15"/>
        <v>Sí</v>
      </c>
      <c r="R46" s="36" t="str">
        <f t="shared" si="16"/>
        <v/>
      </c>
    </row>
    <row r="47" spans="1:18" ht="12" customHeight="1" x14ac:dyDescent="0.2">
      <c r="A47" s="58"/>
      <c r="B47" s="40"/>
      <c r="C47" s="61"/>
      <c r="D47" s="64"/>
      <c r="E47" s="67"/>
      <c r="F47" s="40"/>
      <c r="G47" s="28">
        <v>8</v>
      </c>
      <c r="H47" s="24" t="s">
        <v>44</v>
      </c>
      <c r="I47" s="55"/>
      <c r="J47" s="36">
        <f t="shared" si="8"/>
        <v>16</v>
      </c>
      <c r="K47" s="36" t="str">
        <f t="shared" si="9"/>
        <v>HV113</v>
      </c>
      <c r="L47" s="36" t="str">
        <f t="shared" si="10"/>
        <v>¿Está vivo el padre natural?</v>
      </c>
      <c r="M47" s="36" t="str">
        <f t="shared" si="11"/>
        <v>N</v>
      </c>
      <c r="N47" s="36">
        <f t="shared" si="12"/>
        <v>1</v>
      </c>
      <c r="O47" s="36" t="str">
        <f t="shared" si="13"/>
        <v>0:1, 8</v>
      </c>
      <c r="P47" s="36">
        <f t="shared" si="14"/>
        <v>8</v>
      </c>
      <c r="Q47" s="36" t="str">
        <f t="shared" si="15"/>
        <v>No sabe</v>
      </c>
      <c r="R47" s="36" t="str">
        <f t="shared" si="16"/>
        <v/>
      </c>
    </row>
    <row r="48" spans="1:18" ht="12" customHeight="1" x14ac:dyDescent="0.2">
      <c r="A48" s="22">
        <v>17</v>
      </c>
      <c r="B48" s="23" t="s">
        <v>76</v>
      </c>
      <c r="C48" s="24" t="s">
        <v>77</v>
      </c>
      <c r="D48" s="25" t="s">
        <v>11</v>
      </c>
      <c r="E48" s="26">
        <v>2</v>
      </c>
      <c r="F48" s="23" t="s">
        <v>78</v>
      </c>
      <c r="G48" s="4"/>
      <c r="H48" s="4"/>
      <c r="I48" s="5"/>
      <c r="J48" s="36">
        <f t="shared" si="8"/>
        <v>17</v>
      </c>
      <c r="K48" s="36" t="str">
        <f t="shared" si="9"/>
        <v>HV114</v>
      </c>
      <c r="L48" s="36" t="str">
        <f t="shared" si="10"/>
        <v>Número de orden del padre</v>
      </c>
      <c r="M48" s="36" t="str">
        <f t="shared" si="11"/>
        <v>N</v>
      </c>
      <c r="N48" s="36">
        <f t="shared" si="12"/>
        <v>2</v>
      </c>
      <c r="O48" s="36" t="str">
        <f t="shared" si="13"/>
        <v>0:25</v>
      </c>
      <c r="P48" s="36" t="str">
        <f t="shared" si="14"/>
        <v/>
      </c>
      <c r="Q48" s="36" t="str">
        <f t="shared" si="15"/>
        <v/>
      </c>
      <c r="R48" s="36" t="str">
        <f t="shared" si="16"/>
        <v/>
      </c>
    </row>
    <row r="49" spans="1:18" ht="12" customHeight="1" x14ac:dyDescent="0.2">
      <c r="A49" s="56">
        <v>18</v>
      </c>
      <c r="B49" s="38" t="s">
        <v>79</v>
      </c>
      <c r="C49" s="59" t="s">
        <v>80</v>
      </c>
      <c r="D49" s="62" t="s">
        <v>11</v>
      </c>
      <c r="E49" s="65">
        <v>1</v>
      </c>
      <c r="F49" s="38" t="s">
        <v>81</v>
      </c>
      <c r="G49" s="28">
        <v>0</v>
      </c>
      <c r="H49" s="24" t="s">
        <v>82</v>
      </c>
      <c r="I49" s="41"/>
      <c r="J49" s="36">
        <f t="shared" si="8"/>
        <v>18</v>
      </c>
      <c r="K49" s="36" t="str">
        <f t="shared" si="9"/>
        <v>HV115</v>
      </c>
      <c r="L49" s="36" t="str">
        <f t="shared" si="10"/>
        <v>¿Cúal es su estado civil o conyugal?</v>
      </c>
      <c r="M49" s="36" t="str">
        <f t="shared" si="11"/>
        <v>N</v>
      </c>
      <c r="N49" s="36">
        <f t="shared" si="12"/>
        <v>1</v>
      </c>
      <c r="O49" s="36" t="str">
        <f t="shared" si="13"/>
        <v>0:5</v>
      </c>
      <c r="P49" s="36">
        <f t="shared" si="14"/>
        <v>0</v>
      </c>
      <c r="Q49" s="36" t="str">
        <f t="shared" si="15"/>
        <v>Soltero(a)</v>
      </c>
      <c r="R49" s="36" t="str">
        <f t="shared" si="16"/>
        <v/>
      </c>
    </row>
    <row r="50" spans="1:18" ht="12" customHeight="1" x14ac:dyDescent="0.2">
      <c r="A50" s="57"/>
      <c r="B50" s="39"/>
      <c r="C50" s="60"/>
      <c r="D50" s="63"/>
      <c r="E50" s="66"/>
      <c r="F50" s="39"/>
      <c r="G50" s="28">
        <v>1</v>
      </c>
      <c r="H50" s="24" t="s">
        <v>83</v>
      </c>
      <c r="I50" s="42"/>
      <c r="J50" s="36">
        <f t="shared" si="8"/>
        <v>18</v>
      </c>
      <c r="K50" s="36" t="str">
        <f t="shared" si="9"/>
        <v>HV115</v>
      </c>
      <c r="L50" s="36" t="str">
        <f t="shared" si="10"/>
        <v>¿Cúal es su estado civil o conyugal?</v>
      </c>
      <c r="M50" s="36" t="str">
        <f t="shared" si="11"/>
        <v>N</v>
      </c>
      <c r="N50" s="36">
        <f t="shared" si="12"/>
        <v>1</v>
      </c>
      <c r="O50" s="36" t="str">
        <f t="shared" si="13"/>
        <v>0:5</v>
      </c>
      <c r="P50" s="36">
        <f t="shared" si="14"/>
        <v>1</v>
      </c>
      <c r="Q50" s="36" t="str">
        <f t="shared" si="15"/>
        <v>Casado(a)</v>
      </c>
      <c r="R50" s="36" t="str">
        <f t="shared" si="16"/>
        <v/>
      </c>
    </row>
    <row r="51" spans="1:18" ht="12" customHeight="1" x14ac:dyDescent="0.2">
      <c r="A51" s="57"/>
      <c r="B51" s="39"/>
      <c r="C51" s="60"/>
      <c r="D51" s="63"/>
      <c r="E51" s="66"/>
      <c r="F51" s="39"/>
      <c r="G51" s="28">
        <v>2</v>
      </c>
      <c r="H51" s="24" t="s">
        <v>84</v>
      </c>
      <c r="I51" s="42"/>
      <c r="J51" s="36">
        <f t="shared" si="8"/>
        <v>18</v>
      </c>
      <c r="K51" s="36" t="str">
        <f t="shared" si="9"/>
        <v>HV115</v>
      </c>
      <c r="L51" s="36" t="str">
        <f t="shared" si="10"/>
        <v>¿Cúal es su estado civil o conyugal?</v>
      </c>
      <c r="M51" s="36" t="str">
        <f t="shared" si="11"/>
        <v>N</v>
      </c>
      <c r="N51" s="36">
        <f t="shared" si="12"/>
        <v>1</v>
      </c>
      <c r="O51" s="36" t="str">
        <f t="shared" si="13"/>
        <v>0:5</v>
      </c>
      <c r="P51" s="36">
        <f t="shared" si="14"/>
        <v>2</v>
      </c>
      <c r="Q51" s="36" t="str">
        <f t="shared" si="15"/>
        <v>Conviviente</v>
      </c>
      <c r="R51" s="36" t="str">
        <f t="shared" si="16"/>
        <v/>
      </c>
    </row>
    <row r="52" spans="1:18" ht="12" customHeight="1" x14ac:dyDescent="0.2">
      <c r="A52" s="57"/>
      <c r="B52" s="39"/>
      <c r="C52" s="60"/>
      <c r="D52" s="63"/>
      <c r="E52" s="66"/>
      <c r="F52" s="39"/>
      <c r="G52" s="28">
        <v>3</v>
      </c>
      <c r="H52" s="24" t="s">
        <v>85</v>
      </c>
      <c r="I52" s="42"/>
      <c r="J52" s="36">
        <f t="shared" si="8"/>
        <v>18</v>
      </c>
      <c r="K52" s="36" t="str">
        <f t="shared" si="9"/>
        <v>HV115</v>
      </c>
      <c r="L52" s="36" t="str">
        <f t="shared" si="10"/>
        <v>¿Cúal es su estado civil o conyugal?</v>
      </c>
      <c r="M52" s="36" t="str">
        <f t="shared" si="11"/>
        <v>N</v>
      </c>
      <c r="N52" s="36">
        <f t="shared" si="12"/>
        <v>1</v>
      </c>
      <c r="O52" s="36" t="str">
        <f t="shared" si="13"/>
        <v>0:5</v>
      </c>
      <c r="P52" s="36">
        <f t="shared" si="14"/>
        <v>3</v>
      </c>
      <c r="Q52" s="36" t="str">
        <f t="shared" si="15"/>
        <v>Viudo(a)</v>
      </c>
      <c r="R52" s="36" t="str">
        <f t="shared" si="16"/>
        <v/>
      </c>
    </row>
    <row r="53" spans="1:18" ht="12" customHeight="1" x14ac:dyDescent="0.2">
      <c r="A53" s="57"/>
      <c r="B53" s="39"/>
      <c r="C53" s="60"/>
      <c r="D53" s="63"/>
      <c r="E53" s="66"/>
      <c r="F53" s="39"/>
      <c r="G53" s="28">
        <v>4</v>
      </c>
      <c r="H53" s="24" t="s">
        <v>86</v>
      </c>
      <c r="I53" s="42"/>
      <c r="J53" s="36">
        <f t="shared" si="8"/>
        <v>18</v>
      </c>
      <c r="K53" s="36" t="str">
        <f t="shared" si="9"/>
        <v>HV115</v>
      </c>
      <c r="L53" s="36" t="str">
        <f t="shared" si="10"/>
        <v>¿Cúal es su estado civil o conyugal?</v>
      </c>
      <c r="M53" s="36" t="str">
        <f t="shared" si="11"/>
        <v>N</v>
      </c>
      <c r="N53" s="36">
        <f t="shared" si="12"/>
        <v>1</v>
      </c>
      <c r="O53" s="36" t="str">
        <f t="shared" si="13"/>
        <v>0:5</v>
      </c>
      <c r="P53" s="36">
        <f t="shared" si="14"/>
        <v>4</v>
      </c>
      <c r="Q53" s="36" t="str">
        <f t="shared" si="15"/>
        <v>Divorciado(a)</v>
      </c>
      <c r="R53" s="36" t="str">
        <f t="shared" si="16"/>
        <v/>
      </c>
    </row>
    <row r="54" spans="1:18" ht="12" customHeight="1" x14ac:dyDescent="0.2">
      <c r="A54" s="58"/>
      <c r="B54" s="40"/>
      <c r="C54" s="61"/>
      <c r="D54" s="64"/>
      <c r="E54" s="67"/>
      <c r="F54" s="40"/>
      <c r="G54" s="28">
        <v>5</v>
      </c>
      <c r="H54" s="24" t="s">
        <v>87</v>
      </c>
      <c r="I54" s="43"/>
      <c r="J54" s="36">
        <f t="shared" si="8"/>
        <v>18</v>
      </c>
      <c r="K54" s="36" t="str">
        <f t="shared" si="9"/>
        <v>HV115</v>
      </c>
      <c r="L54" s="36" t="str">
        <f t="shared" si="10"/>
        <v>¿Cúal es su estado civil o conyugal?</v>
      </c>
      <c r="M54" s="36" t="str">
        <f t="shared" si="11"/>
        <v>N</v>
      </c>
      <c r="N54" s="36">
        <f t="shared" si="12"/>
        <v>1</v>
      </c>
      <c r="O54" s="36" t="str">
        <f t="shared" si="13"/>
        <v>0:5</v>
      </c>
      <c r="P54" s="36">
        <f t="shared" si="14"/>
        <v>5</v>
      </c>
      <c r="Q54" s="36" t="str">
        <f t="shared" si="15"/>
        <v>Separado(a)</v>
      </c>
      <c r="R54" s="36" t="str">
        <f t="shared" si="16"/>
        <v/>
      </c>
    </row>
    <row r="55" spans="1:18" ht="12" customHeight="1" x14ac:dyDescent="0.2">
      <c r="A55" s="56">
        <v>19</v>
      </c>
      <c r="B55" s="38" t="s">
        <v>88</v>
      </c>
      <c r="C55" s="59" t="s">
        <v>89</v>
      </c>
      <c r="D55" s="62" t="s">
        <v>11</v>
      </c>
      <c r="E55" s="65">
        <v>1</v>
      </c>
      <c r="F55" s="38" t="s">
        <v>90</v>
      </c>
      <c r="G55" s="28">
        <v>0</v>
      </c>
      <c r="H55" s="24" t="s">
        <v>82</v>
      </c>
      <c r="I55" s="41"/>
      <c r="J55" s="36">
        <f t="shared" si="8"/>
        <v>19</v>
      </c>
      <c r="K55" s="36" t="str">
        <f t="shared" si="9"/>
        <v>HV116</v>
      </c>
      <c r="L55" s="36" t="str">
        <f t="shared" si="10"/>
        <v>Acutalmente, anteriormente o nunca unida</v>
      </c>
      <c r="M55" s="36" t="str">
        <f t="shared" si="11"/>
        <v>N</v>
      </c>
      <c r="N55" s="36">
        <f t="shared" si="12"/>
        <v>1</v>
      </c>
      <c r="O55" s="36" t="str">
        <f t="shared" si="13"/>
        <v>0:2</v>
      </c>
      <c r="P55" s="36">
        <f t="shared" si="14"/>
        <v>0</v>
      </c>
      <c r="Q55" s="36" t="str">
        <f t="shared" si="15"/>
        <v>Soltero(a)</v>
      </c>
      <c r="R55" s="36" t="str">
        <f t="shared" si="16"/>
        <v/>
      </c>
    </row>
    <row r="56" spans="1:18" ht="12" customHeight="1" x14ac:dyDescent="0.2">
      <c r="A56" s="57"/>
      <c r="B56" s="39"/>
      <c r="C56" s="60"/>
      <c r="D56" s="63"/>
      <c r="E56" s="66"/>
      <c r="F56" s="39"/>
      <c r="G56" s="28">
        <v>1</v>
      </c>
      <c r="H56" s="24" t="s">
        <v>91</v>
      </c>
      <c r="I56" s="42"/>
      <c r="J56" s="36">
        <f t="shared" si="8"/>
        <v>19</v>
      </c>
      <c r="K56" s="36" t="str">
        <f t="shared" si="9"/>
        <v>HV116</v>
      </c>
      <c r="L56" s="36" t="str">
        <f t="shared" si="10"/>
        <v>Acutalmente, anteriormente o nunca unida</v>
      </c>
      <c r="M56" s="36" t="str">
        <f t="shared" si="11"/>
        <v>N</v>
      </c>
      <c r="N56" s="36">
        <f t="shared" si="12"/>
        <v>1</v>
      </c>
      <c r="O56" s="36" t="str">
        <f t="shared" si="13"/>
        <v>0:2</v>
      </c>
      <c r="P56" s="36">
        <f t="shared" si="14"/>
        <v>1</v>
      </c>
      <c r="Q56" s="36" t="str">
        <f t="shared" si="15"/>
        <v>Actualmente casado(a) o conviviendo</v>
      </c>
      <c r="R56" s="36" t="str">
        <f t="shared" si="16"/>
        <v/>
      </c>
    </row>
    <row r="57" spans="1:18" ht="12" customHeight="1" x14ac:dyDescent="0.2">
      <c r="A57" s="58"/>
      <c r="B57" s="40"/>
      <c r="C57" s="61"/>
      <c r="D57" s="64"/>
      <c r="E57" s="67"/>
      <c r="F57" s="40"/>
      <c r="G57" s="28">
        <v>2</v>
      </c>
      <c r="H57" s="8" t="s">
        <v>92</v>
      </c>
      <c r="I57" s="43"/>
      <c r="J57" s="36">
        <f t="shared" si="8"/>
        <v>19</v>
      </c>
      <c r="K57" s="36" t="str">
        <f t="shared" si="9"/>
        <v>HV116</v>
      </c>
      <c r="L57" s="36" t="str">
        <f t="shared" si="10"/>
        <v>Acutalmente, anteriormente o nunca unida</v>
      </c>
      <c r="M57" s="36" t="str">
        <f t="shared" si="11"/>
        <v>N</v>
      </c>
      <c r="N57" s="36">
        <f t="shared" si="12"/>
        <v>1</v>
      </c>
      <c r="O57" s="36" t="str">
        <f t="shared" si="13"/>
        <v>0:2</v>
      </c>
      <c r="P57" s="36">
        <f t="shared" si="14"/>
        <v>2</v>
      </c>
      <c r="Q57" s="36" t="str">
        <f t="shared" si="15"/>
        <v>Anteriormente/alguna vez casado(a) o
conviviendo</v>
      </c>
      <c r="R57" s="36" t="str">
        <f t="shared" si="16"/>
        <v/>
      </c>
    </row>
    <row r="58" spans="1:18" ht="12" customHeight="1" x14ac:dyDescent="0.2">
      <c r="A58" s="44">
        <v>20</v>
      </c>
      <c r="B58" s="46" t="s">
        <v>93</v>
      </c>
      <c r="C58" s="48" t="s">
        <v>94</v>
      </c>
      <c r="D58" s="50" t="s">
        <v>11</v>
      </c>
      <c r="E58" s="52">
        <v>1</v>
      </c>
      <c r="F58" s="46" t="s">
        <v>30</v>
      </c>
      <c r="G58" s="28">
        <v>0</v>
      </c>
      <c r="H58" s="24" t="s">
        <v>95</v>
      </c>
      <c r="I58" s="54"/>
      <c r="J58" s="36">
        <f t="shared" si="8"/>
        <v>20</v>
      </c>
      <c r="K58" s="36" t="str">
        <f t="shared" si="9"/>
        <v>HV117</v>
      </c>
      <c r="L58" s="36" t="str">
        <f t="shared" si="10"/>
        <v>Elegibilidad para entrevista individual de mujeres</v>
      </c>
      <c r="M58" s="36" t="str">
        <f t="shared" si="11"/>
        <v>N</v>
      </c>
      <c r="N58" s="36">
        <f t="shared" si="12"/>
        <v>1</v>
      </c>
      <c r="O58" s="36" t="str">
        <f t="shared" si="13"/>
        <v>0:1</v>
      </c>
      <c r="P58" s="36">
        <f t="shared" si="14"/>
        <v>0</v>
      </c>
      <c r="Q58" s="36" t="str">
        <f t="shared" si="15"/>
        <v>No elegible</v>
      </c>
      <c r="R58" s="36" t="str">
        <f t="shared" si="16"/>
        <v/>
      </c>
    </row>
    <row r="59" spans="1:18" ht="12" customHeight="1" x14ac:dyDescent="0.2">
      <c r="A59" s="45"/>
      <c r="B59" s="47"/>
      <c r="C59" s="49"/>
      <c r="D59" s="51"/>
      <c r="E59" s="53"/>
      <c r="F59" s="47"/>
      <c r="G59" s="28">
        <v>1</v>
      </c>
      <c r="H59" s="24" t="s">
        <v>96</v>
      </c>
      <c r="I59" s="55"/>
      <c r="J59" s="36">
        <f t="shared" si="8"/>
        <v>20</v>
      </c>
      <c r="K59" s="36" t="str">
        <f t="shared" si="9"/>
        <v>HV117</v>
      </c>
      <c r="L59" s="36" t="str">
        <f t="shared" si="10"/>
        <v>Elegibilidad para entrevista individual de mujeres</v>
      </c>
      <c r="M59" s="36" t="str">
        <f t="shared" si="11"/>
        <v>N</v>
      </c>
      <c r="N59" s="36">
        <f t="shared" si="12"/>
        <v>1</v>
      </c>
      <c r="O59" s="36" t="str">
        <f t="shared" si="13"/>
        <v>0:1</v>
      </c>
      <c r="P59" s="36">
        <f t="shared" si="14"/>
        <v>1</v>
      </c>
      <c r="Q59" s="36" t="str">
        <f t="shared" si="15"/>
        <v>Elegible</v>
      </c>
      <c r="R59" s="36" t="str">
        <f t="shared" si="16"/>
        <v/>
      </c>
    </row>
    <row r="60" spans="1:18" ht="12" customHeight="1" x14ac:dyDescent="0.2">
      <c r="A60" s="44">
        <v>21</v>
      </c>
      <c r="B60" s="46" t="s">
        <v>97</v>
      </c>
      <c r="C60" s="48" t="s">
        <v>98</v>
      </c>
      <c r="D60" s="50" t="s">
        <v>11</v>
      </c>
      <c r="E60" s="52">
        <v>1</v>
      </c>
      <c r="F60" s="46" t="s">
        <v>30</v>
      </c>
      <c r="G60" s="28">
        <v>0</v>
      </c>
      <c r="H60" s="24" t="s">
        <v>95</v>
      </c>
      <c r="I60" s="69" t="s">
        <v>99</v>
      </c>
      <c r="J60" s="36">
        <f t="shared" si="8"/>
        <v>21</v>
      </c>
      <c r="K60" s="36" t="str">
        <f t="shared" si="9"/>
        <v>HV118</v>
      </c>
      <c r="L60" s="36" t="str">
        <f t="shared" si="10"/>
        <v>Elegibilidad para entrevista de hombres</v>
      </c>
      <c r="M60" s="36" t="str">
        <f t="shared" si="11"/>
        <v>N</v>
      </c>
      <c r="N60" s="36">
        <f t="shared" si="12"/>
        <v>1</v>
      </c>
      <c r="O60" s="36" t="str">
        <f t="shared" si="13"/>
        <v>0:1</v>
      </c>
      <c r="P60" s="36">
        <f t="shared" si="14"/>
        <v>0</v>
      </c>
      <c r="Q60" s="36" t="str">
        <f t="shared" si="15"/>
        <v>No elegible</v>
      </c>
      <c r="R60" s="36" t="str">
        <f t="shared" si="16"/>
        <v>VALOR NULL</v>
      </c>
    </row>
    <row r="61" spans="1:18" ht="12" customHeight="1" x14ac:dyDescent="0.2">
      <c r="A61" s="45"/>
      <c r="B61" s="47"/>
      <c r="C61" s="49"/>
      <c r="D61" s="51"/>
      <c r="E61" s="53"/>
      <c r="F61" s="47"/>
      <c r="G61" s="28">
        <v>1</v>
      </c>
      <c r="H61" s="24" t="s">
        <v>96</v>
      </c>
      <c r="I61" s="70"/>
      <c r="J61" s="36">
        <f t="shared" si="8"/>
        <v>21</v>
      </c>
      <c r="K61" s="36" t="str">
        <f t="shared" si="9"/>
        <v>HV118</v>
      </c>
      <c r="L61" s="36" t="str">
        <f t="shared" si="10"/>
        <v>Elegibilidad para entrevista de hombres</v>
      </c>
      <c r="M61" s="36" t="str">
        <f t="shared" si="11"/>
        <v>N</v>
      </c>
      <c r="N61" s="36">
        <f t="shared" si="12"/>
        <v>1</v>
      </c>
      <c r="O61" s="36" t="str">
        <f t="shared" si="13"/>
        <v>0:1</v>
      </c>
      <c r="P61" s="36">
        <f t="shared" si="14"/>
        <v>1</v>
      </c>
      <c r="Q61" s="36" t="str">
        <f t="shared" si="15"/>
        <v>Elegible</v>
      </c>
      <c r="R61" s="36" t="str">
        <f>R60</f>
        <v>VALOR NULL</v>
      </c>
    </row>
    <row r="62" spans="1:18" ht="12" customHeight="1" x14ac:dyDescent="0.2">
      <c r="A62" s="44">
        <v>22</v>
      </c>
      <c r="B62" s="50" t="s">
        <v>100</v>
      </c>
      <c r="C62" s="50" t="s">
        <v>101</v>
      </c>
      <c r="D62" s="50" t="s">
        <v>11</v>
      </c>
      <c r="E62" s="52">
        <v>1</v>
      </c>
      <c r="F62" s="50" t="s">
        <v>30</v>
      </c>
      <c r="G62" s="28">
        <v>0</v>
      </c>
      <c r="H62" s="24" t="s">
        <v>95</v>
      </c>
      <c r="I62" s="71"/>
      <c r="J62" s="36">
        <f t="shared" si="8"/>
        <v>22</v>
      </c>
      <c r="K62" s="36" t="str">
        <f t="shared" si="9"/>
        <v>HV120</v>
      </c>
      <c r="L62" s="36" t="str">
        <f t="shared" si="10"/>
        <v>Menores de 5 años para medición de peso/talla y hemoglobina</v>
      </c>
      <c r="M62" s="36" t="str">
        <f t="shared" si="11"/>
        <v>N</v>
      </c>
      <c r="N62" s="36">
        <f t="shared" si="12"/>
        <v>1</v>
      </c>
      <c r="O62" s="36" t="str">
        <f t="shared" si="13"/>
        <v>0:1</v>
      </c>
      <c r="P62" s="36">
        <f t="shared" si="14"/>
        <v>0</v>
      </c>
      <c r="Q62" s="36" t="str">
        <f t="shared" si="15"/>
        <v>No elegible</v>
      </c>
      <c r="R62" s="36" t="str">
        <f t="shared" si="16"/>
        <v/>
      </c>
    </row>
    <row r="63" spans="1:18" ht="12" customHeight="1" x14ac:dyDescent="0.2">
      <c r="A63" s="45"/>
      <c r="B63" s="51"/>
      <c r="C63" s="51"/>
      <c r="D63" s="51"/>
      <c r="E63" s="53"/>
      <c r="F63" s="51"/>
      <c r="G63" s="29">
        <v>1</v>
      </c>
      <c r="H63" s="19" t="s">
        <v>96</v>
      </c>
      <c r="I63" s="72"/>
      <c r="J63" s="36">
        <f t="shared" si="8"/>
        <v>22</v>
      </c>
      <c r="K63" s="36" t="str">
        <f t="shared" si="9"/>
        <v>HV120</v>
      </c>
      <c r="L63" s="36" t="str">
        <f t="shared" si="10"/>
        <v>Menores de 5 años para medición de peso/talla y hemoglobina</v>
      </c>
      <c r="M63" s="36" t="str">
        <f t="shared" si="11"/>
        <v>N</v>
      </c>
      <c r="N63" s="36">
        <f t="shared" si="12"/>
        <v>1</v>
      </c>
      <c r="O63" s="36" t="str">
        <f t="shared" si="13"/>
        <v>0:1</v>
      </c>
      <c r="P63" s="36">
        <f t="shared" si="14"/>
        <v>1</v>
      </c>
      <c r="Q63" s="36" t="str">
        <f t="shared" si="15"/>
        <v>Elegible</v>
      </c>
      <c r="R63" s="36" t="str">
        <f t="shared" si="16"/>
        <v/>
      </c>
    </row>
    <row r="64" spans="1:18" ht="12" customHeight="1" x14ac:dyDescent="0.2">
      <c r="A64" s="44">
        <v>23</v>
      </c>
      <c r="B64" s="46" t="s">
        <v>102</v>
      </c>
      <c r="C64" s="48" t="s">
        <v>103</v>
      </c>
      <c r="D64" s="50" t="s">
        <v>11</v>
      </c>
      <c r="E64" s="52">
        <v>1</v>
      </c>
      <c r="F64" s="46" t="s">
        <v>30</v>
      </c>
      <c r="G64" s="28">
        <v>0</v>
      </c>
      <c r="H64" s="24" t="s">
        <v>31</v>
      </c>
      <c r="I64" s="54"/>
      <c r="J64" s="36">
        <f t="shared" si="8"/>
        <v>23</v>
      </c>
      <c r="K64" s="36" t="str">
        <f t="shared" si="9"/>
        <v>HV121</v>
      </c>
      <c r="L64" s="36" t="str">
        <f t="shared" si="10"/>
        <v>¿Asistió a una escuela o colegio? en algún momento durante el año actual</v>
      </c>
      <c r="M64" s="36" t="str">
        <f t="shared" si="11"/>
        <v>N</v>
      </c>
      <c r="N64" s="36">
        <f t="shared" si="12"/>
        <v>1</v>
      </c>
      <c r="O64" s="36" t="str">
        <f t="shared" si="13"/>
        <v>0:1</v>
      </c>
      <c r="P64" s="36">
        <f t="shared" si="14"/>
        <v>0</v>
      </c>
      <c r="Q64" s="36" t="str">
        <f t="shared" si="15"/>
        <v>No</v>
      </c>
      <c r="R64" s="36" t="str">
        <f t="shared" si="16"/>
        <v/>
      </c>
    </row>
    <row r="65" spans="1:18" ht="12" customHeight="1" x14ac:dyDescent="0.2">
      <c r="A65" s="45"/>
      <c r="B65" s="47"/>
      <c r="C65" s="49"/>
      <c r="D65" s="51"/>
      <c r="E65" s="53"/>
      <c r="F65" s="47"/>
      <c r="G65" s="28">
        <v>1</v>
      </c>
      <c r="H65" s="24" t="s">
        <v>104</v>
      </c>
      <c r="I65" s="55"/>
      <c r="J65" s="36">
        <f t="shared" si="8"/>
        <v>23</v>
      </c>
      <c r="K65" s="36" t="str">
        <f t="shared" si="9"/>
        <v>HV121</v>
      </c>
      <c r="L65" s="36" t="str">
        <f t="shared" si="10"/>
        <v>¿Asistió a una escuela o colegio? en algún momento durante el año actual</v>
      </c>
      <c r="M65" s="36" t="str">
        <f t="shared" si="11"/>
        <v>N</v>
      </c>
      <c r="N65" s="36">
        <f t="shared" si="12"/>
        <v>1</v>
      </c>
      <c r="O65" s="36" t="str">
        <f t="shared" si="13"/>
        <v>0:1</v>
      </c>
      <c r="P65" s="36">
        <f t="shared" si="14"/>
        <v>1</v>
      </c>
      <c r="Q65" s="36" t="str">
        <f t="shared" si="15"/>
        <v>Actualmente asistiendo</v>
      </c>
      <c r="R65" s="36" t="str">
        <f t="shared" si="16"/>
        <v/>
      </c>
    </row>
    <row r="66" spans="1:18" ht="12" customHeight="1" x14ac:dyDescent="0.2">
      <c r="A66" s="56">
        <v>24</v>
      </c>
      <c r="B66" s="38" t="s">
        <v>105</v>
      </c>
      <c r="C66" s="59" t="s">
        <v>106</v>
      </c>
      <c r="D66" s="62" t="s">
        <v>11</v>
      </c>
      <c r="E66" s="65">
        <v>1</v>
      </c>
      <c r="F66" s="38" t="s">
        <v>47</v>
      </c>
      <c r="G66" s="28">
        <v>0</v>
      </c>
      <c r="H66" s="24" t="s">
        <v>48</v>
      </c>
      <c r="I66" s="41"/>
      <c r="J66" s="36">
        <f t="shared" si="8"/>
        <v>24</v>
      </c>
      <c r="K66" s="36" t="str">
        <f t="shared" si="9"/>
        <v>HV122</v>
      </c>
      <c r="L66" s="36" t="str">
        <f t="shared" si="10"/>
        <v>¿A qué nivel asiste o se matriculó?</v>
      </c>
      <c r="M66" s="36" t="str">
        <f t="shared" si="11"/>
        <v>N</v>
      </c>
      <c r="N66" s="36">
        <f t="shared" si="12"/>
        <v>1</v>
      </c>
      <c r="O66" s="36" t="str">
        <f t="shared" si="13"/>
        <v>0:3, 8</v>
      </c>
      <c r="P66" s="36">
        <f t="shared" si="14"/>
        <v>0</v>
      </c>
      <c r="Q66" s="36" t="str">
        <f t="shared" si="15"/>
        <v>Inicial/Pre-escolar</v>
      </c>
      <c r="R66" s="36" t="str">
        <f t="shared" si="16"/>
        <v/>
      </c>
    </row>
    <row r="67" spans="1:18" ht="12" customHeight="1" x14ac:dyDescent="0.2">
      <c r="A67" s="57"/>
      <c r="B67" s="39"/>
      <c r="C67" s="60"/>
      <c r="D67" s="63"/>
      <c r="E67" s="66"/>
      <c r="F67" s="39"/>
      <c r="G67" s="28">
        <v>1</v>
      </c>
      <c r="H67" s="24" t="s">
        <v>49</v>
      </c>
      <c r="I67" s="42"/>
      <c r="J67" s="36">
        <f t="shared" si="8"/>
        <v>24</v>
      </c>
      <c r="K67" s="36" t="str">
        <f t="shared" si="9"/>
        <v>HV122</v>
      </c>
      <c r="L67" s="36" t="str">
        <f t="shared" si="10"/>
        <v>¿A qué nivel asiste o se matriculó?</v>
      </c>
      <c r="M67" s="36" t="str">
        <f t="shared" si="11"/>
        <v>N</v>
      </c>
      <c r="N67" s="36">
        <f t="shared" si="12"/>
        <v>1</v>
      </c>
      <c r="O67" s="36" t="str">
        <f t="shared" si="13"/>
        <v>0:3, 8</v>
      </c>
      <c r="P67" s="36">
        <f t="shared" si="14"/>
        <v>1</v>
      </c>
      <c r="Q67" s="36" t="str">
        <f t="shared" si="15"/>
        <v>Primario</v>
      </c>
      <c r="R67" s="36" t="str">
        <f t="shared" si="16"/>
        <v/>
      </c>
    </row>
    <row r="68" spans="1:18" ht="12" customHeight="1" x14ac:dyDescent="0.2">
      <c r="A68" s="57"/>
      <c r="B68" s="39"/>
      <c r="C68" s="60"/>
      <c r="D68" s="63"/>
      <c r="E68" s="66"/>
      <c r="F68" s="39"/>
      <c r="G68" s="28">
        <v>2</v>
      </c>
      <c r="H68" s="24" t="s">
        <v>50</v>
      </c>
      <c r="I68" s="42"/>
      <c r="J68" s="36">
        <f t="shared" si="8"/>
        <v>24</v>
      </c>
      <c r="K68" s="36" t="str">
        <f t="shared" si="9"/>
        <v>HV122</v>
      </c>
      <c r="L68" s="36" t="str">
        <f t="shared" si="10"/>
        <v>¿A qué nivel asiste o se matriculó?</v>
      </c>
      <c r="M68" s="36" t="str">
        <f t="shared" si="11"/>
        <v>N</v>
      </c>
      <c r="N68" s="36">
        <f t="shared" si="12"/>
        <v>1</v>
      </c>
      <c r="O68" s="36" t="str">
        <f t="shared" si="13"/>
        <v>0:3, 8</v>
      </c>
      <c r="P68" s="36">
        <f t="shared" si="14"/>
        <v>2</v>
      </c>
      <c r="Q68" s="36" t="str">
        <f t="shared" si="15"/>
        <v>Secundario</v>
      </c>
      <c r="R68" s="36" t="str">
        <f t="shared" si="16"/>
        <v/>
      </c>
    </row>
    <row r="69" spans="1:18" ht="12" customHeight="1" x14ac:dyDescent="0.2">
      <c r="A69" s="57"/>
      <c r="B69" s="39"/>
      <c r="C69" s="60"/>
      <c r="D69" s="63"/>
      <c r="E69" s="66"/>
      <c r="F69" s="39"/>
      <c r="G69" s="28">
        <v>3</v>
      </c>
      <c r="H69" s="24" t="s">
        <v>51</v>
      </c>
      <c r="I69" s="42"/>
      <c r="J69" s="36">
        <f t="shared" si="8"/>
        <v>24</v>
      </c>
      <c r="K69" s="36" t="str">
        <f t="shared" si="9"/>
        <v>HV122</v>
      </c>
      <c r="L69" s="36" t="str">
        <f t="shared" si="10"/>
        <v>¿A qué nivel asiste o se matriculó?</v>
      </c>
      <c r="M69" s="36" t="str">
        <f t="shared" si="11"/>
        <v>N</v>
      </c>
      <c r="N69" s="36">
        <f t="shared" si="12"/>
        <v>1</v>
      </c>
      <c r="O69" s="36" t="str">
        <f t="shared" si="13"/>
        <v>0:3, 8</v>
      </c>
      <c r="P69" s="36">
        <f t="shared" si="14"/>
        <v>3</v>
      </c>
      <c r="Q69" s="36" t="str">
        <f t="shared" si="15"/>
        <v>Superior</v>
      </c>
      <c r="R69" s="36" t="str">
        <f t="shared" si="16"/>
        <v/>
      </c>
    </row>
    <row r="70" spans="1:18" ht="12" customHeight="1" x14ac:dyDescent="0.2">
      <c r="A70" s="58"/>
      <c r="B70" s="40"/>
      <c r="C70" s="61"/>
      <c r="D70" s="64"/>
      <c r="E70" s="67"/>
      <c r="F70" s="40"/>
      <c r="G70" s="28">
        <v>8</v>
      </c>
      <c r="H70" s="24" t="s">
        <v>44</v>
      </c>
      <c r="I70" s="43"/>
      <c r="J70" s="36">
        <f t="shared" si="8"/>
        <v>24</v>
      </c>
      <c r="K70" s="36" t="str">
        <f t="shared" si="9"/>
        <v>HV122</v>
      </c>
      <c r="L70" s="36" t="str">
        <f t="shared" si="10"/>
        <v>¿A qué nivel asiste o se matriculó?</v>
      </c>
      <c r="M70" s="36" t="str">
        <f t="shared" si="11"/>
        <v>N</v>
      </c>
      <c r="N70" s="36">
        <f t="shared" si="12"/>
        <v>1</v>
      </c>
      <c r="O70" s="36" t="str">
        <f t="shared" si="13"/>
        <v>0:3, 8</v>
      </c>
      <c r="P70" s="36">
        <f t="shared" si="14"/>
        <v>8</v>
      </c>
      <c r="Q70" s="36" t="str">
        <f t="shared" si="15"/>
        <v>No sabe</v>
      </c>
      <c r="R70" s="36" t="str">
        <f t="shared" si="16"/>
        <v/>
      </c>
    </row>
    <row r="71" spans="1:18" ht="12" customHeight="1" x14ac:dyDescent="0.2">
      <c r="A71" s="22">
        <v>25</v>
      </c>
      <c r="B71" s="23" t="s">
        <v>107</v>
      </c>
      <c r="C71" s="24" t="s">
        <v>108</v>
      </c>
      <c r="D71" s="25" t="s">
        <v>11</v>
      </c>
      <c r="E71" s="26">
        <v>2</v>
      </c>
      <c r="F71" s="23" t="s">
        <v>109</v>
      </c>
      <c r="G71" s="4"/>
      <c r="H71" s="4"/>
      <c r="I71" s="5"/>
      <c r="J71" s="36">
        <f t="shared" si="8"/>
        <v>25</v>
      </c>
      <c r="K71" s="36" t="str">
        <f t="shared" si="9"/>
        <v>HV123</v>
      </c>
      <c r="L71" s="36" t="str">
        <f t="shared" si="10"/>
        <v>Año o grado que asiste o se matriculó</v>
      </c>
      <c r="M71" s="36" t="str">
        <f t="shared" si="11"/>
        <v>N</v>
      </c>
      <c r="N71" s="36">
        <f t="shared" si="12"/>
        <v>2</v>
      </c>
      <c r="O71" s="36" t="str">
        <f t="shared" si="13"/>
        <v>1:6, 98</v>
      </c>
      <c r="P71" s="36" t="str">
        <f t="shared" si="14"/>
        <v/>
      </c>
      <c r="Q71" s="36" t="str">
        <f t="shared" si="15"/>
        <v/>
      </c>
      <c r="R71" s="36" t="str">
        <f t="shared" si="16"/>
        <v/>
      </c>
    </row>
    <row r="72" spans="1:18" ht="12" customHeight="1" x14ac:dyDescent="0.2">
      <c r="A72" s="22">
        <v>26</v>
      </c>
      <c r="B72" s="23" t="s">
        <v>110</v>
      </c>
      <c r="C72" s="24" t="s">
        <v>111</v>
      </c>
      <c r="D72" s="25" t="s">
        <v>11</v>
      </c>
      <c r="E72" s="26">
        <v>2</v>
      </c>
      <c r="F72" s="23" t="s">
        <v>57</v>
      </c>
      <c r="G72" s="4"/>
      <c r="H72" s="4"/>
      <c r="I72" s="5"/>
      <c r="J72" s="36">
        <f t="shared" si="8"/>
        <v>26</v>
      </c>
      <c r="K72" s="36" t="str">
        <f t="shared" si="9"/>
        <v>HV124</v>
      </c>
      <c r="L72" s="36" t="str">
        <f t="shared" si="10"/>
        <v>Número de años de estudio al que asiste o se matriculó durante el año actual</v>
      </c>
      <c r="M72" s="36" t="str">
        <f t="shared" si="11"/>
        <v>N</v>
      </c>
      <c r="N72" s="36">
        <f t="shared" si="12"/>
        <v>2</v>
      </c>
      <c r="O72" s="36" t="str">
        <f t="shared" si="13"/>
        <v>0:21, 98</v>
      </c>
      <c r="P72" s="36" t="str">
        <f t="shared" si="14"/>
        <v/>
      </c>
      <c r="Q72" s="36" t="str">
        <f t="shared" si="15"/>
        <v/>
      </c>
      <c r="R72" s="36" t="str">
        <f t="shared" si="16"/>
        <v/>
      </c>
    </row>
    <row r="73" spans="1:18" ht="12" customHeight="1" x14ac:dyDescent="0.2">
      <c r="A73" s="44">
        <v>27</v>
      </c>
      <c r="B73" s="46" t="s">
        <v>112</v>
      </c>
      <c r="C73" s="48" t="s">
        <v>113</v>
      </c>
      <c r="D73" s="50" t="s">
        <v>11</v>
      </c>
      <c r="E73" s="52">
        <v>1</v>
      </c>
      <c r="F73" s="46" t="s">
        <v>30</v>
      </c>
      <c r="G73" s="28">
        <v>0</v>
      </c>
      <c r="H73" s="24" t="s">
        <v>31</v>
      </c>
      <c r="I73" s="54"/>
      <c r="J73" s="36">
        <f t="shared" si="8"/>
        <v>27</v>
      </c>
      <c r="K73" s="36" t="str">
        <f t="shared" si="9"/>
        <v>HV125</v>
      </c>
      <c r="L73" s="36" t="str">
        <f t="shared" si="10"/>
        <v>El año pasado ¿estuvo o matriculado en una escuela o colegio (un instituto superior o universidad)</v>
      </c>
      <c r="M73" s="36" t="str">
        <f t="shared" si="11"/>
        <v>N</v>
      </c>
      <c r="N73" s="36">
        <f t="shared" si="12"/>
        <v>1</v>
      </c>
      <c r="O73" s="36" t="str">
        <f t="shared" si="13"/>
        <v>0:1</v>
      </c>
      <c r="P73" s="36">
        <f t="shared" si="14"/>
        <v>0</v>
      </c>
      <c r="Q73" s="36" t="str">
        <f t="shared" si="15"/>
        <v>No</v>
      </c>
      <c r="R73" s="36" t="str">
        <f t="shared" si="16"/>
        <v/>
      </c>
    </row>
    <row r="74" spans="1:18" ht="12" customHeight="1" x14ac:dyDescent="0.2">
      <c r="A74" s="45"/>
      <c r="B74" s="47"/>
      <c r="C74" s="49"/>
      <c r="D74" s="51"/>
      <c r="E74" s="53"/>
      <c r="F74" s="47"/>
      <c r="G74" s="28">
        <v>1</v>
      </c>
      <c r="H74" s="24" t="s">
        <v>32</v>
      </c>
      <c r="I74" s="55"/>
      <c r="J74" s="36">
        <f t="shared" si="8"/>
        <v>27</v>
      </c>
      <c r="K74" s="36" t="str">
        <f t="shared" si="9"/>
        <v>HV125</v>
      </c>
      <c r="L74" s="36" t="str">
        <f t="shared" si="10"/>
        <v>El año pasado ¿estuvo o matriculado en una escuela o colegio (un instituto superior o universidad)</v>
      </c>
      <c r="M74" s="36" t="str">
        <f t="shared" si="11"/>
        <v>N</v>
      </c>
      <c r="N74" s="36">
        <f t="shared" si="12"/>
        <v>1</v>
      </c>
      <c r="O74" s="36" t="str">
        <f t="shared" si="13"/>
        <v>0:1</v>
      </c>
      <c r="P74" s="36">
        <f t="shared" si="14"/>
        <v>1</v>
      </c>
      <c r="Q74" s="36" t="str">
        <f t="shared" si="15"/>
        <v>Sí</v>
      </c>
      <c r="R74" s="36" t="str">
        <f t="shared" si="16"/>
        <v/>
      </c>
    </row>
    <row r="75" spans="1:18" ht="12" customHeight="1" x14ac:dyDescent="0.2">
      <c r="A75" s="56">
        <v>28</v>
      </c>
      <c r="B75" s="38" t="s">
        <v>114</v>
      </c>
      <c r="C75" s="59" t="s">
        <v>115</v>
      </c>
      <c r="D75" s="62" t="s">
        <v>11</v>
      </c>
      <c r="E75" s="65">
        <v>1</v>
      </c>
      <c r="F75" s="38" t="s">
        <v>47</v>
      </c>
      <c r="G75" s="28">
        <v>0</v>
      </c>
      <c r="H75" s="24" t="s">
        <v>48</v>
      </c>
      <c r="I75" s="41"/>
      <c r="J75" s="36">
        <f t="shared" si="8"/>
        <v>28</v>
      </c>
      <c r="K75" s="36" t="str">
        <f t="shared" si="9"/>
        <v>HV126</v>
      </c>
      <c r="L75" s="36" t="str">
        <f t="shared" si="10"/>
        <v>¿A que nivel asistió o se matriculó el año pasado?</v>
      </c>
      <c r="M75" s="36" t="str">
        <f t="shared" si="11"/>
        <v>N</v>
      </c>
      <c r="N75" s="36">
        <f t="shared" si="12"/>
        <v>1</v>
      </c>
      <c r="O75" s="36" t="str">
        <f t="shared" si="13"/>
        <v>0:3, 8</v>
      </c>
      <c r="P75" s="36">
        <f t="shared" si="14"/>
        <v>0</v>
      </c>
      <c r="Q75" s="36" t="str">
        <f t="shared" si="15"/>
        <v>Inicial/Pre-escolar</v>
      </c>
      <c r="R75" s="36" t="str">
        <f t="shared" si="16"/>
        <v/>
      </c>
    </row>
    <row r="76" spans="1:18" ht="12" customHeight="1" x14ac:dyDescent="0.2">
      <c r="A76" s="57"/>
      <c r="B76" s="39"/>
      <c r="C76" s="60"/>
      <c r="D76" s="63"/>
      <c r="E76" s="66"/>
      <c r="F76" s="39"/>
      <c r="G76" s="28">
        <v>1</v>
      </c>
      <c r="H76" s="24" t="s">
        <v>49</v>
      </c>
      <c r="I76" s="42"/>
      <c r="J76" s="36">
        <f t="shared" si="8"/>
        <v>28</v>
      </c>
      <c r="K76" s="36" t="str">
        <f t="shared" si="9"/>
        <v>HV126</v>
      </c>
      <c r="L76" s="36" t="str">
        <f t="shared" si="10"/>
        <v>¿A que nivel asistió o se matriculó el año pasado?</v>
      </c>
      <c r="M76" s="36" t="str">
        <f t="shared" si="11"/>
        <v>N</v>
      </c>
      <c r="N76" s="36">
        <f t="shared" si="12"/>
        <v>1</v>
      </c>
      <c r="O76" s="36" t="str">
        <f t="shared" si="13"/>
        <v>0:3, 8</v>
      </c>
      <c r="P76" s="36">
        <f t="shared" si="14"/>
        <v>1</v>
      </c>
      <c r="Q76" s="36" t="str">
        <f t="shared" si="15"/>
        <v>Primario</v>
      </c>
      <c r="R76" s="36" t="str">
        <f t="shared" si="16"/>
        <v/>
      </c>
    </row>
    <row r="77" spans="1:18" ht="12" customHeight="1" x14ac:dyDescent="0.2">
      <c r="A77" s="57"/>
      <c r="B77" s="39"/>
      <c r="C77" s="60"/>
      <c r="D77" s="63"/>
      <c r="E77" s="66"/>
      <c r="F77" s="39"/>
      <c r="G77" s="28">
        <v>2</v>
      </c>
      <c r="H77" s="24" t="s">
        <v>50</v>
      </c>
      <c r="I77" s="42"/>
      <c r="J77" s="36">
        <f t="shared" si="8"/>
        <v>28</v>
      </c>
      <c r="K77" s="36" t="str">
        <f t="shared" si="9"/>
        <v>HV126</v>
      </c>
      <c r="L77" s="36" t="str">
        <f t="shared" si="10"/>
        <v>¿A que nivel asistió o se matriculó el año pasado?</v>
      </c>
      <c r="M77" s="36" t="str">
        <f t="shared" si="11"/>
        <v>N</v>
      </c>
      <c r="N77" s="36">
        <f t="shared" si="12"/>
        <v>1</v>
      </c>
      <c r="O77" s="36" t="str">
        <f t="shared" si="13"/>
        <v>0:3, 8</v>
      </c>
      <c r="P77" s="36">
        <f t="shared" si="14"/>
        <v>2</v>
      </c>
      <c r="Q77" s="36" t="str">
        <f t="shared" si="15"/>
        <v>Secundario</v>
      </c>
      <c r="R77" s="36" t="str">
        <f t="shared" si="16"/>
        <v/>
      </c>
    </row>
    <row r="78" spans="1:18" ht="12" customHeight="1" x14ac:dyDescent="0.2">
      <c r="A78" s="57"/>
      <c r="B78" s="39"/>
      <c r="C78" s="60"/>
      <c r="D78" s="63"/>
      <c r="E78" s="66"/>
      <c r="F78" s="39"/>
      <c r="G78" s="28">
        <v>3</v>
      </c>
      <c r="H78" s="24" t="s">
        <v>51</v>
      </c>
      <c r="I78" s="42"/>
      <c r="J78" s="36">
        <f t="shared" si="8"/>
        <v>28</v>
      </c>
      <c r="K78" s="36" t="str">
        <f t="shared" si="9"/>
        <v>HV126</v>
      </c>
      <c r="L78" s="36" t="str">
        <f t="shared" si="10"/>
        <v>¿A que nivel asistió o se matriculó el año pasado?</v>
      </c>
      <c r="M78" s="36" t="str">
        <f t="shared" si="11"/>
        <v>N</v>
      </c>
      <c r="N78" s="36">
        <f t="shared" si="12"/>
        <v>1</v>
      </c>
      <c r="O78" s="36" t="str">
        <f t="shared" si="13"/>
        <v>0:3, 8</v>
      </c>
      <c r="P78" s="36">
        <f t="shared" si="14"/>
        <v>3</v>
      </c>
      <c r="Q78" s="36" t="str">
        <f t="shared" si="15"/>
        <v>Superior</v>
      </c>
      <c r="R78" s="36" t="str">
        <f t="shared" si="16"/>
        <v/>
      </c>
    </row>
    <row r="79" spans="1:18" ht="12" customHeight="1" x14ac:dyDescent="0.2">
      <c r="A79" s="58"/>
      <c r="B79" s="40"/>
      <c r="C79" s="61"/>
      <c r="D79" s="64"/>
      <c r="E79" s="67"/>
      <c r="F79" s="40"/>
      <c r="G79" s="28">
        <v>8</v>
      </c>
      <c r="H79" s="24" t="s">
        <v>44</v>
      </c>
      <c r="I79" s="43"/>
      <c r="J79" s="36">
        <f t="shared" ref="J79:J95" si="17">IF(A79="",IF(J78="","",J78),A79)</f>
        <v>28</v>
      </c>
      <c r="K79" s="36" t="str">
        <f t="shared" ref="K79:K95" si="18">IF(B79="",IF(K78="","",K78),B79)</f>
        <v>HV126</v>
      </c>
      <c r="L79" s="36" t="str">
        <f t="shared" ref="L79:L95" si="19">IF(C79="",IF(L78="","",L78),C79)</f>
        <v>¿A que nivel asistió o se matriculó el año pasado?</v>
      </c>
      <c r="M79" s="36" t="str">
        <f t="shared" ref="M79:M95" si="20">IF(D79="",IF(M78="","",M78),D79)</f>
        <v>N</v>
      </c>
      <c r="N79" s="36">
        <f t="shared" ref="N79:N93" si="21">IF(E79="",IF(N78="","",N78),E79)</f>
        <v>1</v>
      </c>
      <c r="O79" s="36" t="str">
        <f t="shared" ref="O79:O93" si="22">IF(F79="",IF(O78="","",O78),F79)</f>
        <v>0:3, 8</v>
      </c>
      <c r="P79" s="36">
        <f t="shared" ref="P79:P95" si="23">IF(G79="","",G79)</f>
        <v>8</v>
      </c>
      <c r="Q79" s="36" t="str">
        <f t="shared" ref="Q79:Q95" si="24">IF(H79="","",H79)</f>
        <v>No sabe</v>
      </c>
      <c r="R79" s="36" t="str">
        <f t="shared" ref="R79:R95" si="25">IF(I79="","",I79)</f>
        <v/>
      </c>
    </row>
    <row r="80" spans="1:18" ht="12" customHeight="1" x14ac:dyDescent="0.2">
      <c r="A80" s="22">
        <v>29</v>
      </c>
      <c r="B80" s="23" t="s">
        <v>116</v>
      </c>
      <c r="C80" s="24" t="s">
        <v>117</v>
      </c>
      <c r="D80" s="25" t="s">
        <v>11</v>
      </c>
      <c r="E80" s="26">
        <v>2</v>
      </c>
      <c r="F80" s="23" t="s">
        <v>109</v>
      </c>
      <c r="G80" s="4"/>
      <c r="H80" s="4"/>
      <c r="I80" s="5"/>
      <c r="J80" s="36">
        <f t="shared" si="17"/>
        <v>29</v>
      </c>
      <c r="K80" s="36" t="str">
        <f t="shared" si="18"/>
        <v>HV127</v>
      </c>
      <c r="L80" s="36" t="str">
        <f t="shared" si="19"/>
        <v>Año o grado que asistió o se matriculó</v>
      </c>
      <c r="M80" s="36" t="str">
        <f t="shared" si="20"/>
        <v>N</v>
      </c>
      <c r="N80" s="36">
        <f t="shared" si="21"/>
        <v>2</v>
      </c>
      <c r="O80" s="36" t="str">
        <f t="shared" si="22"/>
        <v>1:6, 98</v>
      </c>
      <c r="P80" s="36" t="str">
        <f t="shared" si="23"/>
        <v/>
      </c>
      <c r="Q80" s="36" t="str">
        <f t="shared" si="24"/>
        <v/>
      </c>
      <c r="R80" s="36" t="str">
        <f t="shared" si="25"/>
        <v/>
      </c>
    </row>
    <row r="81" spans="1:18" ht="12" customHeight="1" x14ac:dyDescent="0.2">
      <c r="A81" s="22">
        <v>30</v>
      </c>
      <c r="B81" s="23" t="s">
        <v>118</v>
      </c>
      <c r="C81" s="24" t="s">
        <v>119</v>
      </c>
      <c r="D81" s="25" t="s">
        <v>11</v>
      </c>
      <c r="E81" s="26">
        <v>2</v>
      </c>
      <c r="F81" s="23" t="s">
        <v>57</v>
      </c>
      <c r="G81" s="9"/>
      <c r="H81" s="9"/>
      <c r="I81" s="10"/>
      <c r="J81" s="36">
        <f t="shared" si="17"/>
        <v>30</v>
      </c>
      <c r="K81" s="36" t="str">
        <f t="shared" si="18"/>
        <v>HV128</v>
      </c>
      <c r="L81" s="36" t="str">
        <f t="shared" si="19"/>
        <v>Número de años de estudio al que asiste o se matriculó el año pasado</v>
      </c>
      <c r="M81" s="36" t="str">
        <f t="shared" si="20"/>
        <v>N</v>
      </c>
      <c r="N81" s="36">
        <f t="shared" si="21"/>
        <v>2</v>
      </c>
      <c r="O81" s="36" t="str">
        <f t="shared" si="22"/>
        <v>0:21, 98</v>
      </c>
      <c r="P81" s="36" t="str">
        <f t="shared" si="23"/>
        <v/>
      </c>
      <c r="Q81" s="36" t="str">
        <f t="shared" si="24"/>
        <v/>
      </c>
      <c r="R81" s="36" t="str">
        <f t="shared" si="25"/>
        <v/>
      </c>
    </row>
    <row r="82" spans="1:18" ht="12" customHeight="1" x14ac:dyDescent="0.2">
      <c r="A82" s="56">
        <v>31</v>
      </c>
      <c r="B82" s="38" t="s">
        <v>120</v>
      </c>
      <c r="C82" s="59" t="s">
        <v>121</v>
      </c>
      <c r="D82" s="62" t="s">
        <v>11</v>
      </c>
      <c r="E82" s="65">
        <v>1</v>
      </c>
      <c r="F82" s="38" t="s">
        <v>81</v>
      </c>
      <c r="G82" s="28">
        <v>0</v>
      </c>
      <c r="H82" s="24" t="s">
        <v>122</v>
      </c>
      <c r="I82" s="41"/>
      <c r="J82" s="36">
        <f t="shared" si="17"/>
        <v>31</v>
      </c>
      <c r="K82" s="36" t="str">
        <f t="shared" si="18"/>
        <v>HV129</v>
      </c>
      <c r="L82" s="36" t="str">
        <f t="shared" si="19"/>
        <v>Condición de asistencia a una escuela, colegio, instituto superior o universidad</v>
      </c>
      <c r="M82" s="36" t="str">
        <f t="shared" si="20"/>
        <v>N</v>
      </c>
      <c r="N82" s="36">
        <f t="shared" si="21"/>
        <v>1</v>
      </c>
      <c r="O82" s="36" t="str">
        <f t="shared" si="22"/>
        <v>0:5</v>
      </c>
      <c r="P82" s="36">
        <f t="shared" si="23"/>
        <v>0</v>
      </c>
      <c r="Q82" s="36" t="str">
        <f t="shared" si="24"/>
        <v>Nunca asistió</v>
      </c>
      <c r="R82" s="36" t="str">
        <f t="shared" si="25"/>
        <v/>
      </c>
    </row>
    <row r="83" spans="1:18" ht="12" customHeight="1" x14ac:dyDescent="0.2">
      <c r="A83" s="57"/>
      <c r="B83" s="39"/>
      <c r="C83" s="60"/>
      <c r="D83" s="63"/>
      <c r="E83" s="66"/>
      <c r="F83" s="39"/>
      <c r="G83" s="28">
        <v>1</v>
      </c>
      <c r="H83" s="24" t="s">
        <v>123</v>
      </c>
      <c r="I83" s="42"/>
      <c r="J83" s="36">
        <f t="shared" si="17"/>
        <v>31</v>
      </c>
      <c r="K83" s="36" t="str">
        <f t="shared" si="18"/>
        <v>HV129</v>
      </c>
      <c r="L83" s="36" t="str">
        <f t="shared" si="19"/>
        <v>Condición de asistencia a una escuela, colegio, instituto superior o universidad</v>
      </c>
      <c r="M83" s="36" t="str">
        <f t="shared" si="20"/>
        <v>N</v>
      </c>
      <c r="N83" s="36">
        <f t="shared" si="21"/>
        <v>1</v>
      </c>
      <c r="O83" s="36" t="str">
        <f t="shared" si="22"/>
        <v>0:5</v>
      </c>
      <c r="P83" s="36">
        <f t="shared" si="23"/>
        <v>1</v>
      </c>
      <c r="Q83" s="36" t="str">
        <f t="shared" si="24"/>
        <v>Ingresado a la escuela</v>
      </c>
      <c r="R83" s="36" t="str">
        <f t="shared" si="25"/>
        <v/>
      </c>
    </row>
    <row r="84" spans="1:18" ht="12" customHeight="1" x14ac:dyDescent="0.2">
      <c r="A84" s="57"/>
      <c r="B84" s="39"/>
      <c r="C84" s="60"/>
      <c r="D84" s="63"/>
      <c r="E84" s="66"/>
      <c r="F84" s="39"/>
      <c r="G84" s="28">
        <v>2</v>
      </c>
      <c r="H84" s="24" t="s">
        <v>124</v>
      </c>
      <c r="I84" s="42"/>
      <c r="J84" s="36">
        <f t="shared" si="17"/>
        <v>31</v>
      </c>
      <c r="K84" s="36" t="str">
        <f t="shared" si="18"/>
        <v>HV129</v>
      </c>
      <c r="L84" s="36" t="str">
        <f t="shared" si="19"/>
        <v>Condición de asistencia a una escuela, colegio, instituto superior o universidad</v>
      </c>
      <c r="M84" s="36" t="str">
        <f t="shared" si="20"/>
        <v>N</v>
      </c>
      <c r="N84" s="36">
        <f t="shared" si="21"/>
        <v>1</v>
      </c>
      <c r="O84" s="36" t="str">
        <f t="shared" si="22"/>
        <v>0:5</v>
      </c>
      <c r="P84" s="36">
        <f t="shared" si="23"/>
        <v>2</v>
      </c>
      <c r="Q84" s="36" t="str">
        <f t="shared" si="24"/>
        <v>Avanzado</v>
      </c>
      <c r="R84" s="36" t="str">
        <f t="shared" si="25"/>
        <v/>
      </c>
    </row>
    <row r="85" spans="1:18" ht="12" customHeight="1" x14ac:dyDescent="0.2">
      <c r="A85" s="57"/>
      <c r="B85" s="39"/>
      <c r="C85" s="60"/>
      <c r="D85" s="63"/>
      <c r="E85" s="66"/>
      <c r="F85" s="39"/>
      <c r="G85" s="28">
        <v>3</v>
      </c>
      <c r="H85" s="24" t="s">
        <v>125</v>
      </c>
      <c r="I85" s="42"/>
      <c r="J85" s="36">
        <f t="shared" si="17"/>
        <v>31</v>
      </c>
      <c r="K85" s="36" t="str">
        <f t="shared" si="18"/>
        <v>HV129</v>
      </c>
      <c r="L85" s="36" t="str">
        <f t="shared" si="19"/>
        <v>Condición de asistencia a una escuela, colegio, instituto superior o universidad</v>
      </c>
      <c r="M85" s="36" t="str">
        <f t="shared" si="20"/>
        <v>N</v>
      </c>
      <c r="N85" s="36">
        <f t="shared" si="21"/>
        <v>1</v>
      </c>
      <c r="O85" s="36" t="str">
        <f t="shared" si="22"/>
        <v>0:5</v>
      </c>
      <c r="P85" s="36">
        <f t="shared" si="23"/>
        <v>3</v>
      </c>
      <c r="Q85" s="36" t="str">
        <f t="shared" si="24"/>
        <v>Repitiendo</v>
      </c>
      <c r="R85" s="36" t="str">
        <f t="shared" si="25"/>
        <v/>
      </c>
    </row>
    <row r="86" spans="1:18" ht="12" customHeight="1" x14ac:dyDescent="0.2">
      <c r="A86" s="57"/>
      <c r="B86" s="39"/>
      <c r="C86" s="60"/>
      <c r="D86" s="63"/>
      <c r="E86" s="66"/>
      <c r="F86" s="39"/>
      <c r="G86" s="28">
        <v>4</v>
      </c>
      <c r="H86" s="24" t="s">
        <v>126</v>
      </c>
      <c r="I86" s="42"/>
      <c r="J86" s="36">
        <f t="shared" si="17"/>
        <v>31</v>
      </c>
      <c r="K86" s="36" t="str">
        <f t="shared" si="18"/>
        <v>HV129</v>
      </c>
      <c r="L86" s="36" t="str">
        <f t="shared" si="19"/>
        <v>Condición de asistencia a una escuela, colegio, instituto superior o universidad</v>
      </c>
      <c r="M86" s="36" t="str">
        <f t="shared" si="20"/>
        <v>N</v>
      </c>
      <c r="N86" s="36">
        <f t="shared" si="21"/>
        <v>1</v>
      </c>
      <c r="O86" s="36" t="str">
        <f t="shared" si="22"/>
        <v>0:5</v>
      </c>
      <c r="P86" s="36">
        <f t="shared" si="23"/>
        <v>4</v>
      </c>
      <c r="Q86" s="36" t="str">
        <f t="shared" si="24"/>
        <v>Abandonó</v>
      </c>
      <c r="R86" s="36" t="str">
        <f t="shared" si="25"/>
        <v/>
      </c>
    </row>
    <row r="87" spans="1:18" ht="12" customHeight="1" x14ac:dyDescent="0.2">
      <c r="A87" s="57"/>
      <c r="B87" s="39"/>
      <c r="C87" s="60"/>
      <c r="D87" s="63"/>
      <c r="E87" s="66"/>
      <c r="F87" s="39"/>
      <c r="G87" s="28">
        <v>5</v>
      </c>
      <c r="H87" s="24" t="s">
        <v>127</v>
      </c>
      <c r="I87" s="42"/>
      <c r="J87" s="36">
        <f t="shared" si="17"/>
        <v>31</v>
      </c>
      <c r="K87" s="36" t="str">
        <f t="shared" si="18"/>
        <v>HV129</v>
      </c>
      <c r="L87" s="36" t="str">
        <f t="shared" si="19"/>
        <v>Condición de asistencia a una escuela, colegio, instituto superior o universidad</v>
      </c>
      <c r="M87" s="36" t="str">
        <f t="shared" si="20"/>
        <v>N</v>
      </c>
      <c r="N87" s="36">
        <f t="shared" si="21"/>
        <v>1</v>
      </c>
      <c r="O87" s="36" t="str">
        <f t="shared" si="22"/>
        <v>0:5</v>
      </c>
      <c r="P87" s="36">
        <f t="shared" si="23"/>
        <v>5</v>
      </c>
      <c r="Q87" s="36" t="str">
        <f t="shared" si="24"/>
        <v>Dejo el colegio hace más de 2 años</v>
      </c>
      <c r="R87" s="36" t="str">
        <f t="shared" si="25"/>
        <v/>
      </c>
    </row>
    <row r="88" spans="1:18" ht="12" customHeight="1" x14ac:dyDescent="0.2">
      <c r="A88" s="58"/>
      <c r="B88" s="40"/>
      <c r="C88" s="61"/>
      <c r="D88" s="64"/>
      <c r="E88" s="67"/>
      <c r="F88" s="40"/>
      <c r="G88" s="28">
        <v>8</v>
      </c>
      <c r="H88" s="24" t="s">
        <v>44</v>
      </c>
      <c r="I88" s="43"/>
      <c r="J88" s="36">
        <f t="shared" si="17"/>
        <v>31</v>
      </c>
      <c r="K88" s="36" t="str">
        <f t="shared" si="18"/>
        <v>HV129</v>
      </c>
      <c r="L88" s="36" t="str">
        <f t="shared" si="19"/>
        <v>Condición de asistencia a una escuela, colegio, instituto superior o universidad</v>
      </c>
      <c r="M88" s="36" t="str">
        <f t="shared" si="20"/>
        <v>N</v>
      </c>
      <c r="N88" s="36">
        <f t="shared" si="21"/>
        <v>1</v>
      </c>
      <c r="O88" s="36" t="str">
        <f t="shared" si="22"/>
        <v>0:5</v>
      </c>
      <c r="P88" s="36">
        <f t="shared" si="23"/>
        <v>8</v>
      </c>
      <c r="Q88" s="36" t="str">
        <f t="shared" si="24"/>
        <v>No sabe</v>
      </c>
      <c r="R88" s="36" t="str">
        <f t="shared" si="25"/>
        <v/>
      </c>
    </row>
    <row r="89" spans="1:18" ht="12" customHeight="1" x14ac:dyDescent="0.2">
      <c r="A89" s="44">
        <v>32</v>
      </c>
      <c r="B89" s="46" t="s">
        <v>128</v>
      </c>
      <c r="C89" s="48" t="s">
        <v>129</v>
      </c>
      <c r="D89" s="50" t="s">
        <v>11</v>
      </c>
      <c r="E89" s="52">
        <v>1</v>
      </c>
      <c r="F89" s="46" t="s">
        <v>37</v>
      </c>
      <c r="G89" s="28">
        <v>1</v>
      </c>
      <c r="H89" s="24" t="s">
        <v>31</v>
      </c>
      <c r="I89" s="5"/>
      <c r="J89" s="36">
        <f t="shared" si="17"/>
        <v>32</v>
      </c>
      <c r="K89" s="36" t="str">
        <f t="shared" si="18"/>
        <v>QH21A</v>
      </c>
      <c r="L89" s="36" t="str">
        <f t="shared" si="19"/>
        <v>¿Estudia en una escuela o colegio estatal?</v>
      </c>
      <c r="M89" s="36" t="str">
        <f t="shared" si="20"/>
        <v>N</v>
      </c>
      <c r="N89" s="36">
        <f t="shared" si="21"/>
        <v>1</v>
      </c>
      <c r="O89" s="36" t="str">
        <f t="shared" si="22"/>
        <v>1:2</v>
      </c>
      <c r="P89" s="36">
        <f t="shared" si="23"/>
        <v>1</v>
      </c>
      <c r="Q89" s="36" t="str">
        <f t="shared" si="24"/>
        <v>No</v>
      </c>
      <c r="R89" s="36" t="str">
        <f t="shared" si="25"/>
        <v/>
      </c>
    </row>
    <row r="90" spans="1:18" ht="12" customHeight="1" x14ac:dyDescent="0.2">
      <c r="A90" s="45"/>
      <c r="B90" s="47"/>
      <c r="C90" s="49"/>
      <c r="D90" s="51"/>
      <c r="E90" s="53"/>
      <c r="F90" s="47"/>
      <c r="G90" s="28">
        <v>2</v>
      </c>
      <c r="H90" s="24" t="s">
        <v>32</v>
      </c>
      <c r="I90" s="5"/>
      <c r="J90" s="36">
        <f t="shared" si="17"/>
        <v>32</v>
      </c>
      <c r="K90" s="36" t="str">
        <f t="shared" si="18"/>
        <v>QH21A</v>
      </c>
      <c r="L90" s="36" t="str">
        <f t="shared" si="19"/>
        <v>¿Estudia en una escuela o colegio estatal?</v>
      </c>
      <c r="M90" s="36" t="str">
        <f t="shared" si="20"/>
        <v>N</v>
      </c>
      <c r="N90" s="36">
        <f t="shared" si="21"/>
        <v>1</v>
      </c>
      <c r="O90" s="36" t="str">
        <f t="shared" si="22"/>
        <v>1:2</v>
      </c>
      <c r="P90" s="36">
        <f t="shared" si="23"/>
        <v>2</v>
      </c>
      <c r="Q90" s="36" t="str">
        <f t="shared" si="24"/>
        <v>Sí</v>
      </c>
      <c r="R90" s="36" t="str">
        <f t="shared" si="25"/>
        <v/>
      </c>
    </row>
    <row r="91" spans="1:18" ht="12" customHeight="1" x14ac:dyDescent="0.2">
      <c r="A91" s="22">
        <v>33</v>
      </c>
      <c r="B91" s="23" t="s">
        <v>130</v>
      </c>
      <c r="C91" s="24" t="s">
        <v>131</v>
      </c>
      <c r="D91" s="25" t="s">
        <v>14</v>
      </c>
      <c r="E91" s="26">
        <v>50</v>
      </c>
      <c r="F91" s="4"/>
      <c r="G91" s="4"/>
      <c r="H91" s="4"/>
      <c r="I91" s="5"/>
      <c r="J91" s="36">
        <f t="shared" si="17"/>
        <v>33</v>
      </c>
      <c r="K91" s="36" t="str">
        <f t="shared" si="18"/>
        <v>QH25A</v>
      </c>
      <c r="L91" s="36" t="str">
        <f t="shared" si="19"/>
        <v>¿Cuál es su nacionalidad?</v>
      </c>
      <c r="M91" s="36" t="str">
        <f t="shared" si="20"/>
        <v>AN</v>
      </c>
      <c r="N91" s="36">
        <f t="shared" si="21"/>
        <v>50</v>
      </c>
      <c r="O91" s="36" t="str">
        <f t="shared" si="22"/>
        <v>1:2</v>
      </c>
      <c r="P91" s="36" t="str">
        <f t="shared" si="23"/>
        <v/>
      </c>
      <c r="Q91" s="36" t="str">
        <f t="shared" si="24"/>
        <v/>
      </c>
      <c r="R91" s="36" t="str">
        <f t="shared" si="25"/>
        <v/>
      </c>
    </row>
    <row r="92" spans="1:18" ht="12" customHeight="1" x14ac:dyDescent="0.2">
      <c r="A92" s="44">
        <v>34</v>
      </c>
      <c r="B92" s="46" t="s">
        <v>132</v>
      </c>
      <c r="C92" s="48" t="s">
        <v>133</v>
      </c>
      <c r="D92" s="50" t="s">
        <v>11</v>
      </c>
      <c r="E92" s="52">
        <v>1</v>
      </c>
      <c r="F92" s="46" t="s">
        <v>37</v>
      </c>
      <c r="G92" s="28">
        <v>1</v>
      </c>
      <c r="H92" s="24" t="s">
        <v>31</v>
      </c>
      <c r="I92" s="54"/>
      <c r="J92" s="36">
        <f t="shared" si="17"/>
        <v>34</v>
      </c>
      <c r="K92" s="36" t="str">
        <f t="shared" si="18"/>
        <v>QH25B</v>
      </c>
      <c r="L92" s="36" t="str">
        <f t="shared" si="19"/>
        <v>Vive permanentemente en el Perú</v>
      </c>
      <c r="M92" s="36" t="str">
        <f t="shared" si="20"/>
        <v>N</v>
      </c>
      <c r="N92" s="36">
        <f t="shared" si="21"/>
        <v>1</v>
      </c>
      <c r="O92" s="36" t="str">
        <f t="shared" si="22"/>
        <v>1:2</v>
      </c>
      <c r="P92" s="36">
        <f t="shared" si="23"/>
        <v>1</v>
      </c>
      <c r="Q92" s="36" t="str">
        <f t="shared" si="24"/>
        <v>No</v>
      </c>
      <c r="R92" s="36" t="str">
        <f t="shared" si="25"/>
        <v/>
      </c>
    </row>
    <row r="93" spans="1:18" ht="12" customHeight="1" x14ac:dyDescent="0.2">
      <c r="A93" s="45"/>
      <c r="B93" s="47"/>
      <c r="C93" s="49"/>
      <c r="D93" s="51"/>
      <c r="E93" s="53"/>
      <c r="F93" s="47"/>
      <c r="G93" s="28">
        <v>2</v>
      </c>
      <c r="H93" s="24" t="s">
        <v>32</v>
      </c>
      <c r="I93" s="55"/>
      <c r="J93" s="36">
        <f t="shared" si="17"/>
        <v>34</v>
      </c>
      <c r="K93" s="36" t="str">
        <f t="shared" si="18"/>
        <v>QH25B</v>
      </c>
      <c r="L93" s="36" t="str">
        <f t="shared" si="19"/>
        <v>Vive permanentemente en el Perú</v>
      </c>
      <c r="M93" s="36" t="str">
        <f t="shared" si="20"/>
        <v>N</v>
      </c>
      <c r="N93" s="36">
        <f t="shared" si="21"/>
        <v>1</v>
      </c>
      <c r="O93" s="36" t="str">
        <f t="shared" si="22"/>
        <v>1:2</v>
      </c>
      <c r="P93" s="36">
        <f t="shared" si="23"/>
        <v>2</v>
      </c>
      <c r="Q93" s="36" t="str">
        <f t="shared" si="24"/>
        <v>Sí</v>
      </c>
      <c r="R93" s="36" t="str">
        <f t="shared" si="25"/>
        <v/>
      </c>
    </row>
    <row r="94" spans="1:18" ht="12" customHeight="1" x14ac:dyDescent="0.2">
      <c r="A94" s="22">
        <v>35</v>
      </c>
      <c r="B94" s="23" t="s">
        <v>134</v>
      </c>
      <c r="C94" s="24" t="s">
        <v>135</v>
      </c>
      <c r="D94" s="25" t="s">
        <v>11</v>
      </c>
      <c r="E94" s="4"/>
      <c r="F94" s="4"/>
      <c r="G94" s="4"/>
      <c r="H94" s="4"/>
      <c r="I94" s="5"/>
      <c r="J94" s="36">
        <f t="shared" si="17"/>
        <v>35</v>
      </c>
      <c r="K94" s="36" t="str">
        <f t="shared" si="18"/>
        <v>QH25CM</v>
      </c>
      <c r="L94" s="36" t="str">
        <f t="shared" si="19"/>
        <v>Desde qué mes vive en el Perú</v>
      </c>
      <c r="M94" s="36" t="str">
        <f t="shared" si="20"/>
        <v>N</v>
      </c>
      <c r="N94" s="36"/>
      <c r="O94" s="36"/>
      <c r="P94" s="36" t="str">
        <f t="shared" si="23"/>
        <v/>
      </c>
      <c r="Q94" s="36" t="str">
        <f t="shared" si="24"/>
        <v/>
      </c>
      <c r="R94" s="36" t="str">
        <f t="shared" si="25"/>
        <v/>
      </c>
    </row>
    <row r="95" spans="1:18" ht="12" customHeight="1" x14ac:dyDescent="0.2">
      <c r="A95" s="30">
        <v>36</v>
      </c>
      <c r="B95" s="31" t="s">
        <v>136</v>
      </c>
      <c r="C95" s="32" t="s">
        <v>137</v>
      </c>
      <c r="D95" s="33" t="s">
        <v>11</v>
      </c>
      <c r="E95" s="11"/>
      <c r="F95" s="11"/>
      <c r="G95" s="11"/>
      <c r="H95" s="11"/>
      <c r="I95" s="12"/>
      <c r="J95" s="36">
        <f t="shared" si="17"/>
        <v>36</v>
      </c>
      <c r="K95" s="36" t="str">
        <f t="shared" si="18"/>
        <v>QH25CA</v>
      </c>
      <c r="L95" s="36" t="str">
        <f t="shared" si="19"/>
        <v>Desde qué año vive en el Perú</v>
      </c>
      <c r="M95" s="36" t="str">
        <f t="shared" si="20"/>
        <v>N</v>
      </c>
      <c r="N95" s="36"/>
      <c r="O95" s="36"/>
      <c r="P95" s="36" t="str">
        <f t="shared" si="23"/>
        <v/>
      </c>
      <c r="Q95" s="36" t="str">
        <f t="shared" si="24"/>
        <v/>
      </c>
      <c r="R95" s="36" t="str">
        <f t="shared" si="25"/>
        <v/>
      </c>
    </row>
  </sheetData>
  <mergeCells count="153">
    <mergeCell ref="F49:F54"/>
    <mergeCell ref="I49:I54"/>
    <mergeCell ref="A55:A57"/>
    <mergeCell ref="B55:B57"/>
    <mergeCell ref="C55:C57"/>
    <mergeCell ref="D55:D57"/>
    <mergeCell ref="E55:E57"/>
    <mergeCell ref="F55:F57"/>
    <mergeCell ref="I55:I57"/>
    <mergeCell ref="A49:A54"/>
    <mergeCell ref="B49:B54"/>
    <mergeCell ref="C49:C54"/>
    <mergeCell ref="D49:D54"/>
    <mergeCell ref="E49:E54"/>
    <mergeCell ref="F62:F63"/>
    <mergeCell ref="I62:I63"/>
    <mergeCell ref="C62:C63"/>
    <mergeCell ref="B62:B63"/>
    <mergeCell ref="A62:A63"/>
    <mergeCell ref="D62:D63"/>
    <mergeCell ref="E62:E63"/>
    <mergeCell ref="F64:F65"/>
    <mergeCell ref="I64:I65"/>
    <mergeCell ref="A66:A70"/>
    <mergeCell ref="B66:B70"/>
    <mergeCell ref="C66:C70"/>
    <mergeCell ref="D66:D70"/>
    <mergeCell ref="E66:E70"/>
    <mergeCell ref="F66:F70"/>
    <mergeCell ref="I66:I70"/>
    <mergeCell ref="A64:A65"/>
    <mergeCell ref="B64:B65"/>
    <mergeCell ref="C64:C65"/>
    <mergeCell ref="D64:D65"/>
    <mergeCell ref="E64:E65"/>
    <mergeCell ref="F73:F74"/>
    <mergeCell ref="I73:I74"/>
    <mergeCell ref="A75:A79"/>
    <mergeCell ref="B75:B79"/>
    <mergeCell ref="C75:C79"/>
    <mergeCell ref="D75:D79"/>
    <mergeCell ref="E75:E79"/>
    <mergeCell ref="F75:F79"/>
    <mergeCell ref="I75:I79"/>
    <mergeCell ref="A73:A74"/>
    <mergeCell ref="B73:B74"/>
    <mergeCell ref="C73:C74"/>
    <mergeCell ref="D73:D74"/>
    <mergeCell ref="E73:E74"/>
    <mergeCell ref="B89:B90"/>
    <mergeCell ref="C89:C90"/>
    <mergeCell ref="D89:D90"/>
    <mergeCell ref="E89:E90"/>
    <mergeCell ref="F89:F90"/>
    <mergeCell ref="A82:A88"/>
    <mergeCell ref="B82:B88"/>
    <mergeCell ref="C82:C88"/>
    <mergeCell ref="D82:D88"/>
    <mergeCell ref="E82:E88"/>
    <mergeCell ref="F92:F93"/>
    <mergeCell ref="I92:I93"/>
    <mergeCell ref="A92:A93"/>
    <mergeCell ref="B92:B93"/>
    <mergeCell ref="C92:C93"/>
    <mergeCell ref="D92:D93"/>
    <mergeCell ref="E92:E93"/>
    <mergeCell ref="F58:F59"/>
    <mergeCell ref="I58:I59"/>
    <mergeCell ref="A60:A61"/>
    <mergeCell ref="B60:B61"/>
    <mergeCell ref="C60:C61"/>
    <mergeCell ref="D60:D61"/>
    <mergeCell ref="E60:E61"/>
    <mergeCell ref="F60:F61"/>
    <mergeCell ref="I60:I61"/>
    <mergeCell ref="A58:A59"/>
    <mergeCell ref="B58:B59"/>
    <mergeCell ref="C58:C59"/>
    <mergeCell ref="D58:D59"/>
    <mergeCell ref="E58:E59"/>
    <mergeCell ref="F82:F88"/>
    <mergeCell ref="I82:I88"/>
    <mergeCell ref="A89:A90"/>
    <mergeCell ref="F41:F43"/>
    <mergeCell ref="I41:I43"/>
    <mergeCell ref="A45:A47"/>
    <mergeCell ref="B45:B47"/>
    <mergeCell ref="C45:C47"/>
    <mergeCell ref="D45:D47"/>
    <mergeCell ref="E45:E47"/>
    <mergeCell ref="F45:F47"/>
    <mergeCell ref="I45:I47"/>
    <mergeCell ref="A41:A43"/>
    <mergeCell ref="B41:B43"/>
    <mergeCell ref="C41:C43"/>
    <mergeCell ref="D41:D43"/>
    <mergeCell ref="E41:E43"/>
    <mergeCell ref="F32:F38"/>
    <mergeCell ref="I32:I38"/>
    <mergeCell ref="A39:A40"/>
    <mergeCell ref="B39:B40"/>
    <mergeCell ref="C39:C40"/>
    <mergeCell ref="D39:D40"/>
    <mergeCell ref="E39:E40"/>
    <mergeCell ref="F39:F40"/>
    <mergeCell ref="I39:I40"/>
    <mergeCell ref="A32:A38"/>
    <mergeCell ref="B32:B38"/>
    <mergeCell ref="C32:C38"/>
    <mergeCell ref="D32:D38"/>
    <mergeCell ref="E32:E38"/>
    <mergeCell ref="F23:F24"/>
    <mergeCell ref="I23:I24"/>
    <mergeCell ref="A25:A29"/>
    <mergeCell ref="B25:B29"/>
    <mergeCell ref="C25:C29"/>
    <mergeCell ref="D25:D29"/>
    <mergeCell ref="E25:E29"/>
    <mergeCell ref="F25:F29"/>
    <mergeCell ref="I25:I29"/>
    <mergeCell ref="A23:A24"/>
    <mergeCell ref="B23:B24"/>
    <mergeCell ref="C23:C24"/>
    <mergeCell ref="D23:D24"/>
    <mergeCell ref="E23:E24"/>
    <mergeCell ref="F19:F20"/>
    <mergeCell ref="I19:I20"/>
    <mergeCell ref="A21:A22"/>
    <mergeCell ref="B21:B22"/>
    <mergeCell ref="C21:C22"/>
    <mergeCell ref="D21:D22"/>
    <mergeCell ref="E21:E22"/>
    <mergeCell ref="F21:F22"/>
    <mergeCell ref="I21:I22"/>
    <mergeCell ref="A19:A20"/>
    <mergeCell ref="B19:B20"/>
    <mergeCell ref="C19:C20"/>
    <mergeCell ref="D19:D20"/>
    <mergeCell ref="E19:E20"/>
    <mergeCell ref="A17:A18"/>
    <mergeCell ref="B17:B18"/>
    <mergeCell ref="C17:C18"/>
    <mergeCell ref="D17:D18"/>
    <mergeCell ref="E17:E18"/>
    <mergeCell ref="F17:F18"/>
    <mergeCell ref="I17:I18"/>
    <mergeCell ref="A5:A16"/>
    <mergeCell ref="B5:B16"/>
    <mergeCell ref="C5:C16"/>
    <mergeCell ref="D5:D16"/>
    <mergeCell ref="E5:E16"/>
    <mergeCell ref="F5:F16"/>
    <mergeCell ref="I5:I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01. Dicionario de Variables Hogar.xlsx</dc:title>
  <dc:creator>cacosta</dc:creator>
  <cp:lastModifiedBy>Russou Adriel Pila Huancachoque</cp:lastModifiedBy>
  <dcterms:created xsi:type="dcterms:W3CDTF">2020-08-29T22:55:08Z</dcterms:created>
  <dcterms:modified xsi:type="dcterms:W3CDTF">2020-08-30T21:06:15Z</dcterms:modified>
</cp:coreProperties>
</file>