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34AE557C-83B5-486E-997C-2066FF00DA8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2" r:id="rId1"/>
    <sheet name="Table 2" sheetId="3" r:id="rId2"/>
    <sheet name="Table 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3" l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K3" i="3"/>
  <c r="L3" i="3"/>
  <c r="M3" i="3"/>
  <c r="N3" i="3"/>
  <c r="O3" i="3"/>
  <c r="O4" i="3" s="1"/>
  <c r="O5" i="3" s="1"/>
  <c r="P3" i="3"/>
  <c r="Q3" i="3"/>
  <c r="Q4" i="3" s="1"/>
  <c r="Q5" i="3" s="1"/>
  <c r="Q6" i="3" s="1"/>
  <c r="Q7" i="3" s="1"/>
  <c r="Q8" i="3" s="1"/>
  <c r="K4" i="3"/>
  <c r="L4" i="3"/>
  <c r="M4" i="3"/>
  <c r="N4" i="3"/>
  <c r="P4" i="3"/>
  <c r="P5" i="3" s="1"/>
  <c r="P6" i="3" s="1"/>
  <c r="P7" i="3" s="1"/>
  <c r="P8" i="3" s="1"/>
  <c r="K5" i="3"/>
  <c r="L5" i="3"/>
  <c r="M5" i="3"/>
  <c r="N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L10" i="3" s="1"/>
  <c r="L11" i="3" s="1"/>
  <c r="M9" i="3"/>
  <c r="M10" i="3" s="1"/>
  <c r="M11" i="3" s="1"/>
  <c r="N9" i="3"/>
  <c r="O9" i="3"/>
  <c r="O10" i="3" s="1"/>
  <c r="O11" i="3" s="1"/>
  <c r="O12" i="3" s="1"/>
  <c r="O13" i="3" s="1"/>
  <c r="P9" i="3"/>
  <c r="Q9" i="3"/>
  <c r="K10" i="3"/>
  <c r="N10" i="3"/>
  <c r="N11" i="3" s="1"/>
  <c r="P10" i="3"/>
  <c r="Q10" i="3"/>
  <c r="K11" i="3"/>
  <c r="P11" i="3"/>
  <c r="Q11" i="3"/>
  <c r="K12" i="3"/>
  <c r="L12" i="3"/>
  <c r="M12" i="3"/>
  <c r="N12" i="3"/>
  <c r="P12" i="3"/>
  <c r="Q12" i="3"/>
  <c r="K13" i="3"/>
  <c r="L13" i="3"/>
  <c r="M13" i="3"/>
  <c r="M14" i="3" s="1"/>
  <c r="M15" i="3" s="1"/>
  <c r="N13" i="3"/>
  <c r="P13" i="3"/>
  <c r="Q13" i="3"/>
  <c r="K14" i="3"/>
  <c r="L14" i="3"/>
  <c r="L15" i="3" s="1"/>
  <c r="N14" i="3"/>
  <c r="N15" i="3" s="1"/>
  <c r="O14" i="3"/>
  <c r="O15" i="3" s="1"/>
  <c r="O16" i="3" s="1"/>
  <c r="P14" i="3"/>
  <c r="Q14" i="3"/>
  <c r="K15" i="3"/>
  <c r="P15" i="3"/>
  <c r="Q15" i="3"/>
  <c r="K16" i="3"/>
  <c r="L16" i="3"/>
  <c r="M16" i="3"/>
  <c r="N16" i="3"/>
  <c r="P16" i="3"/>
  <c r="Q16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3" i="3"/>
</calcChain>
</file>

<file path=xl/sharedStrings.xml><?xml version="1.0" encoding="utf-8"?>
<sst xmlns="http://schemas.openxmlformats.org/spreadsheetml/2006/main" count="206" uniqueCount="82">
  <si>
    <r>
      <rPr>
        <sz val="14"/>
        <rFont val="Arial Black"/>
        <family val="2"/>
      </rPr>
      <t xml:space="preserve">ENCUESTA DEMOGRÁFICA Y DE SALUD FAMILIAR ENDES
</t>
    </r>
    <r>
      <rPr>
        <sz val="10"/>
        <rFont val="Arial Black"/>
        <family val="2"/>
      </rPr>
      <t>DICCIONARIO DE VARIABLES CUESTIONARIO DEL HOGAR (PS_QALIWARMA)</t>
    </r>
  </si>
  <si>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</si>
  <si>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</si>
  <si>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</si>
  <si>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</si>
  <si>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</si>
  <si>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</si>
  <si>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</si>
  <si>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</si>
  <si>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</si>
  <si>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</si>
  <si>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</si>
  <si>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</si>
  <si>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</si>
  <si>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</si>
  <si>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</si>
  <si>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HVIDX</t>
    </r>
  </si>
  <si>
    <r>
      <rPr>
        <sz val="5"/>
        <color rgb="FF212A34"/>
        <rFont val="Arial Narrow"/>
        <family val="2"/>
      </rPr>
      <t>Número de Orden en el Hogar</t>
    </r>
  </si>
  <si>
    <r>
      <rPr>
        <sz val="5"/>
        <color rgb="FF212A34"/>
        <rFont val="Arial Narrow"/>
        <family val="2"/>
      </rPr>
      <t>QHCLUSTER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</si>
  <si>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</si>
  <si>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</si>
  <si>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QHNUMBER</t>
    </r>
  </si>
  <si>
    <r>
      <rPr>
        <sz val="5"/>
        <color rgb="FF212A34"/>
        <rFont val="Arial Narrow"/>
        <family val="2"/>
      </rPr>
      <t>Vivienda seleccionada</t>
    </r>
  </si>
  <si>
    <r>
      <rPr>
        <sz val="5"/>
        <color rgb="FF212A34"/>
        <rFont val="Arial Narrow"/>
        <family val="2"/>
      </rPr>
      <t>QHHOME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</si>
  <si>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</si>
  <si>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</si>
  <si>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PS109_1R</t>
    </r>
  </si>
  <si>
    <r>
      <rPr>
        <sz val="5"/>
        <color rgb="FF212A34"/>
        <rFont val="Arial Narrow"/>
        <family val="2"/>
      </rPr>
      <t>Recibió desayuno y/o almuerzo del programa nacional de alimentación escolar QALIWARMA</t>
    </r>
  </si>
  <si>
    <r>
      <rPr>
        <sz val="5"/>
        <color rgb="FF212A34"/>
        <rFont val="Arial Narrow"/>
        <family val="2"/>
      </rPr>
      <t>1:2, 8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</si>
  <si>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</si>
  <si>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</si>
  <si>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</si>
  <si>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PS109_1A</t>
    </r>
  </si>
  <si>
    <r>
      <rPr>
        <sz val="5"/>
        <color rgb="FF212A34"/>
        <rFont val="Arial Narrow"/>
        <family val="2"/>
      </rPr>
      <t>Hace cuanto tiempo es beneficiario: Años</t>
    </r>
  </si>
  <si>
    <r>
      <rPr>
        <sz val="5"/>
        <color rgb="FF212A34"/>
        <rFont val="Arial Narrow"/>
        <family val="2"/>
      </rPr>
      <t>PS109_1M</t>
    </r>
  </si>
  <si>
    <r>
      <rPr>
        <sz val="5"/>
        <color rgb="FF212A34"/>
        <rFont val="Arial Narrow"/>
        <family val="2"/>
      </rPr>
      <t>Hace cuanto tiempo es beneficiario: Meses</t>
    </r>
  </si>
  <si>
    <r>
      <rPr>
        <sz val="5"/>
        <color rgb="FF212A34"/>
        <rFont val="Arial Narrow"/>
        <family val="2"/>
      </rPr>
      <t>PS109_1S</t>
    </r>
  </si>
  <si>
    <r>
      <rPr>
        <sz val="5"/>
        <color rgb="FF212A34"/>
        <rFont val="Arial Narrow"/>
        <family val="2"/>
      </rPr>
      <t>Alguien más es beneficiario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</si>
  <si>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</si>
  <si>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PS7</t>
    </r>
  </si>
  <si>
    <r>
      <rPr>
        <sz val="5"/>
        <color rgb="FF212A34"/>
        <rFont val="Arial Narrow"/>
        <family val="2"/>
      </rPr>
      <t>Número de Orden</t>
    </r>
  </si>
  <si>
    <t>null</t>
  </si>
  <si>
    <t>ID1</t>
  </si>
  <si>
    <t>Año</t>
  </si>
  <si>
    <t>N</t>
  </si>
  <si>
    <t>HHID</t>
  </si>
  <si>
    <t>Identificacion Cuestionario del Hogar</t>
  </si>
  <si>
    <t>AN</t>
  </si>
  <si>
    <t>HVIDX</t>
  </si>
  <si>
    <t>Número de Orden en el Hogar</t>
  </si>
  <si>
    <t>QHCLUSTER</t>
  </si>
  <si>
    <t>Conglomerado</t>
  </si>
  <si>
    <t>1:3175</t>
  </si>
  <si>
    <t>QHNUMBER</t>
  </si>
  <si>
    <t>Vivienda seleccionada</t>
  </si>
  <si>
    <t>QHHOME</t>
  </si>
  <si>
    <t>Hogar seleccionado</t>
  </si>
  <si>
    <t>1:5</t>
  </si>
  <si>
    <t>PS109_1R</t>
  </si>
  <si>
    <t>Recibió desayuno y/o almuerzo del programa nacional de alimentación escolar QALIWARMA</t>
  </si>
  <si>
    <t>1:2, 8</t>
  </si>
  <si>
    <t>Si</t>
  </si>
  <si>
    <t>No</t>
  </si>
  <si>
    <t>No sabe</t>
  </si>
  <si>
    <t>PS109_1A</t>
  </si>
  <si>
    <t>Hace cuanto tiempo es beneficiario: Años</t>
  </si>
  <si>
    <t>PS109_1M</t>
  </si>
  <si>
    <t>Hace cuanto tiempo es beneficiario: Meses</t>
  </si>
  <si>
    <t>PS109_1S</t>
  </si>
  <si>
    <t>Alguien más es beneficiario</t>
  </si>
  <si>
    <t>1:2</t>
  </si>
  <si>
    <t>PS7</t>
  </si>
  <si>
    <t>Número de Orden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</si>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</sst>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14"/>
      <name val="Arial Black"/>
      <family val="2"/>
    </font>
    <font>
      <sz val="10"/>
      <name val="Arial Black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1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/>
      <right/>
      <top/>
      <bottom style="thin">
        <color rgb="FFA5A5A5"/>
      </bottom>
      <diagonal/>
    </border>
  </borders>
  <cellStyleXfs count="1">
    <xf numFmtId="0" fontId="0" fillId="0" borderId="0"/>
  </cellStyleXfs>
  <cellXfs count="57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9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14" xfId="0" applyNumberFormat="1" applyFont="1" applyFill="1" applyBorder="1" applyAlignment="1">
      <alignment horizontal="center" vertical="top" shrinkToFit="1"/>
    </xf>
    <xf numFmtId="0" fontId="3" fillId="0" borderId="15" xfId="0" applyFont="1" applyFill="1" applyBorder="1" applyAlignment="1">
      <alignment horizontal="left" vertical="top" wrapText="1" indent="1"/>
    </xf>
    <xf numFmtId="0" fontId="3" fillId="0" borderId="15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center" vertical="top" wrapText="1"/>
    </xf>
    <xf numFmtId="1" fontId="2" fillId="0" borderId="15" xfId="0" applyNumberFormat="1" applyFont="1" applyFill="1" applyBorder="1" applyAlignment="1">
      <alignment horizontal="center" vertical="top" shrinkToFit="1"/>
    </xf>
    <xf numFmtId="0" fontId="0" fillId="0" borderId="1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center" wrapTex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2E659F2D-315B-4497-B988-B729A6388B37}"/>
            </a:ext>
          </a:extLst>
        </xdr:cNvPr>
        <xdr:cNvSpPr/>
      </xdr:nvSpPr>
      <xdr:spPr>
        <a:xfrm>
          <a:off x="66167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workbookViewId="0">
      <selection activeCell="C47" sqref="C47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9" ht="22.5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9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9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/>
      <c r="G3" s="11"/>
      <c r="H3" s="11"/>
      <c r="I3" s="12"/>
    </row>
    <row r="4" spans="1:9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/>
      <c r="G4" s="18"/>
      <c r="H4" s="18"/>
      <c r="I4" s="19"/>
    </row>
    <row r="5" spans="1:9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2</v>
      </c>
      <c r="F5" s="18"/>
      <c r="G5" s="18"/>
      <c r="H5" s="18"/>
      <c r="I5" s="19"/>
    </row>
    <row r="6" spans="1:9" ht="8.25" customHeight="1" x14ac:dyDescent="0.2">
      <c r="A6" s="13">
        <v>4</v>
      </c>
      <c r="B6" s="14" t="s">
        <v>18</v>
      </c>
      <c r="C6" s="15" t="s">
        <v>19</v>
      </c>
      <c r="D6" s="16" t="s">
        <v>12</v>
      </c>
      <c r="E6" s="17">
        <v>4</v>
      </c>
      <c r="F6" s="16" t="s">
        <v>20</v>
      </c>
      <c r="G6" s="18"/>
      <c r="H6" s="18"/>
      <c r="I6" s="19"/>
    </row>
    <row r="7" spans="1:9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3</v>
      </c>
      <c r="F7" s="18"/>
      <c r="G7" s="18"/>
      <c r="H7" s="18"/>
      <c r="I7" s="19"/>
    </row>
    <row r="8" spans="1:9" ht="8.25" customHeight="1" x14ac:dyDescent="0.2">
      <c r="A8" s="13">
        <v>6</v>
      </c>
      <c r="B8" s="14" t="s">
        <v>23</v>
      </c>
      <c r="C8" s="15" t="s">
        <v>24</v>
      </c>
      <c r="D8" s="16" t="s">
        <v>12</v>
      </c>
      <c r="E8" s="17">
        <v>2</v>
      </c>
      <c r="F8" s="16" t="s">
        <v>25</v>
      </c>
      <c r="G8" s="18"/>
      <c r="H8" s="18"/>
      <c r="I8" s="19"/>
    </row>
    <row r="9" spans="1:9" ht="8.25" customHeight="1" x14ac:dyDescent="0.2">
      <c r="A9" s="28">
        <v>7</v>
      </c>
      <c r="B9" s="31" t="s">
        <v>26</v>
      </c>
      <c r="C9" s="34" t="s">
        <v>27</v>
      </c>
      <c r="D9" s="37" t="s">
        <v>12</v>
      </c>
      <c r="E9" s="40">
        <v>1</v>
      </c>
      <c r="F9" s="37" t="s">
        <v>28</v>
      </c>
      <c r="G9" s="20">
        <v>1</v>
      </c>
      <c r="H9" s="15" t="s">
        <v>29</v>
      </c>
      <c r="I9" s="19"/>
    </row>
    <row r="10" spans="1:9" ht="8.25" customHeight="1" x14ac:dyDescent="0.2">
      <c r="A10" s="29"/>
      <c r="B10" s="32"/>
      <c r="C10" s="35"/>
      <c r="D10" s="38"/>
      <c r="E10" s="41"/>
      <c r="F10" s="38"/>
      <c r="G10" s="20">
        <v>2</v>
      </c>
      <c r="H10" s="15" t="s">
        <v>30</v>
      </c>
      <c r="I10" s="19"/>
    </row>
    <row r="11" spans="1:9" ht="8.25" customHeight="1" x14ac:dyDescent="0.2">
      <c r="A11" s="30"/>
      <c r="B11" s="33"/>
      <c r="C11" s="36"/>
      <c r="D11" s="39"/>
      <c r="E11" s="42"/>
      <c r="F11" s="39"/>
      <c r="G11" s="20">
        <v>8</v>
      </c>
      <c r="H11" s="15" t="s">
        <v>31</v>
      </c>
      <c r="I11" s="19"/>
    </row>
    <row r="12" spans="1:9" ht="8.25" customHeight="1" x14ac:dyDescent="0.2">
      <c r="A12" s="13">
        <v>8</v>
      </c>
      <c r="B12" s="14" t="s">
        <v>32</v>
      </c>
      <c r="C12" s="15" t="s">
        <v>33</v>
      </c>
      <c r="D12" s="16" t="s">
        <v>12</v>
      </c>
      <c r="E12" s="17">
        <v>2</v>
      </c>
      <c r="F12" s="18"/>
      <c r="G12" s="20">
        <v>98</v>
      </c>
      <c r="H12" s="15" t="s">
        <v>31</v>
      </c>
      <c r="I12" s="19"/>
    </row>
    <row r="13" spans="1:9" ht="8.25" customHeight="1" x14ac:dyDescent="0.2">
      <c r="A13" s="13">
        <v>9</v>
      </c>
      <c r="B13" s="14" t="s">
        <v>34</v>
      </c>
      <c r="C13" s="15" t="s">
        <v>35</v>
      </c>
      <c r="D13" s="16" t="s">
        <v>12</v>
      </c>
      <c r="E13" s="17">
        <v>2</v>
      </c>
      <c r="F13" s="18"/>
      <c r="G13" s="20">
        <v>98</v>
      </c>
      <c r="H13" s="15" t="s">
        <v>31</v>
      </c>
      <c r="I13" s="19"/>
    </row>
    <row r="14" spans="1:9" ht="8.25" customHeight="1" x14ac:dyDescent="0.2">
      <c r="A14" s="43">
        <v>10</v>
      </c>
      <c r="B14" s="45" t="s">
        <v>36</v>
      </c>
      <c r="C14" s="47" t="s">
        <v>37</v>
      </c>
      <c r="D14" s="49"/>
      <c r="E14" s="51">
        <v>1</v>
      </c>
      <c r="F14" s="53" t="s">
        <v>38</v>
      </c>
      <c r="G14" s="20">
        <v>1</v>
      </c>
      <c r="H14" s="15" t="s">
        <v>29</v>
      </c>
      <c r="I14" s="19"/>
    </row>
    <row r="15" spans="1:9" ht="8.25" customHeight="1" x14ac:dyDescent="0.2">
      <c r="A15" s="44"/>
      <c r="B15" s="46"/>
      <c r="C15" s="48"/>
      <c r="D15" s="50"/>
      <c r="E15" s="52"/>
      <c r="F15" s="54"/>
      <c r="G15" s="20">
        <v>2</v>
      </c>
      <c r="H15" s="15" t="s">
        <v>30</v>
      </c>
      <c r="I15" s="19"/>
    </row>
    <row r="16" spans="1:9" ht="8.25" customHeight="1" x14ac:dyDescent="0.2">
      <c r="A16" s="21">
        <v>11</v>
      </c>
      <c r="B16" s="22" t="s">
        <v>39</v>
      </c>
      <c r="C16" s="23" t="s">
        <v>40</v>
      </c>
      <c r="D16" s="24" t="s">
        <v>12</v>
      </c>
      <c r="E16" s="25">
        <v>1</v>
      </c>
      <c r="F16" s="26"/>
      <c r="G16" s="26"/>
      <c r="H16" s="26"/>
      <c r="I16" s="27"/>
    </row>
  </sheetData>
  <mergeCells count="13">
    <mergeCell ref="A1:I1"/>
    <mergeCell ref="F9:F11"/>
    <mergeCell ref="A14:A15"/>
    <mergeCell ref="B14:B15"/>
    <mergeCell ref="C14:C15"/>
    <mergeCell ref="D14:D15"/>
    <mergeCell ref="E14:E15"/>
    <mergeCell ref="F14:F15"/>
    <mergeCell ref="A9:A11"/>
    <mergeCell ref="B9:B11"/>
    <mergeCell ref="C9:C11"/>
    <mergeCell ref="D9:D11"/>
    <mergeCell ref="E9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39EEB-3045-4613-B48D-A05AB5F92CFC}">
  <dimension ref="A1:R16"/>
  <sheetViews>
    <sheetView workbookViewId="0">
      <selection activeCell="A2" sqref="A2:I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2.5" x14ac:dyDescent="0.2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18" ht="24.2" customHeight="1" x14ac:dyDescent="0.2">
      <c r="A2" s="1" t="s">
        <v>1</v>
      </c>
      <c r="B2" s="2" t="s">
        <v>2</v>
      </c>
      <c r="C2" s="3" t="s">
        <v>3</v>
      </c>
      <c r="D2" s="4" t="s">
        <v>4</v>
      </c>
      <c r="E2" s="1" t="s">
        <v>5</v>
      </c>
      <c r="F2" s="1" t="s">
        <v>6</v>
      </c>
      <c r="G2" s="5" t="s">
        <v>7</v>
      </c>
      <c r="H2" s="5" t="s">
        <v>8</v>
      </c>
      <c r="I2" s="1" t="s">
        <v>9</v>
      </c>
    </row>
    <row r="3" spans="1:18" ht="8.25" customHeight="1" x14ac:dyDescent="0.2">
      <c r="A3" s="6">
        <v>1</v>
      </c>
      <c r="B3" s="7" t="s">
        <v>10</v>
      </c>
      <c r="C3" s="8" t="s">
        <v>11</v>
      </c>
      <c r="D3" s="9" t="s">
        <v>12</v>
      </c>
      <c r="E3" s="10">
        <v>4</v>
      </c>
      <c r="F3" s="11" t="s">
        <v>41</v>
      </c>
      <c r="G3" s="11" t="s">
        <v>41</v>
      </c>
      <c r="H3" s="11" t="s">
        <v>41</v>
      </c>
      <c r="I3" s="12" t="s">
        <v>41</v>
      </c>
      <c r="J3" s="56">
        <f>IF(A3="",J2,A3)</f>
        <v>1</v>
      </c>
      <c r="K3" s="56" t="str">
        <f t="shared" ref="K3:R16" si="0">IF(B3="",K2,B3)</f>
        <v>ID1</v>
      </c>
      <c r="L3" s="56" t="str">
        <f t="shared" si="0"/>
        <v>Año</v>
      </c>
      <c r="M3" s="56" t="str">
        <f t="shared" si="0"/>
        <v>N</v>
      </c>
      <c r="N3" s="56">
        <f t="shared" si="0"/>
        <v>4</v>
      </c>
      <c r="O3" s="56" t="str">
        <f t="shared" si="0"/>
        <v>null</v>
      </c>
      <c r="P3" s="56" t="str">
        <f t="shared" si="0"/>
        <v>null</v>
      </c>
      <c r="Q3" s="56" t="str">
        <f t="shared" si="0"/>
        <v>null</v>
      </c>
      <c r="R3" s="56" t="str">
        <f>IF(I3="",R2,I3)</f>
        <v>null</v>
      </c>
    </row>
    <row r="4" spans="1:18" ht="8.25" customHeight="1" x14ac:dyDescent="0.2">
      <c r="A4" s="13">
        <v>2</v>
      </c>
      <c r="B4" s="14" t="s">
        <v>13</v>
      </c>
      <c r="C4" s="15" t="s">
        <v>14</v>
      </c>
      <c r="D4" s="16" t="s">
        <v>15</v>
      </c>
      <c r="E4" s="17">
        <v>15</v>
      </c>
      <c r="F4" s="18" t="s">
        <v>41</v>
      </c>
      <c r="G4" s="18" t="s">
        <v>41</v>
      </c>
      <c r="H4" s="18" t="s">
        <v>41</v>
      </c>
      <c r="I4" s="19" t="s">
        <v>41</v>
      </c>
      <c r="J4" s="56">
        <f t="shared" ref="J4:J16" si="1">IF(A4="",J3,A4)</f>
        <v>2</v>
      </c>
      <c r="K4" s="56" t="str">
        <f t="shared" si="0"/>
        <v>HHID</v>
      </c>
      <c r="L4" s="56" t="str">
        <f t="shared" si="0"/>
        <v>Identificacion Cuestionario del Hogar</v>
      </c>
      <c r="M4" s="56" t="str">
        <f t="shared" si="0"/>
        <v>AN</v>
      </c>
      <c r="N4" s="56">
        <f t="shared" si="0"/>
        <v>15</v>
      </c>
      <c r="O4" s="56" t="str">
        <f t="shared" si="0"/>
        <v>null</v>
      </c>
      <c r="P4" s="56" t="str">
        <f t="shared" si="0"/>
        <v>null</v>
      </c>
      <c r="Q4" s="56" t="str">
        <f t="shared" si="0"/>
        <v>null</v>
      </c>
      <c r="R4" s="56" t="str">
        <f t="shared" si="0"/>
        <v>null</v>
      </c>
    </row>
    <row r="5" spans="1:18" ht="8.25" customHeight="1" x14ac:dyDescent="0.2">
      <c r="A5" s="13">
        <v>3</v>
      </c>
      <c r="B5" s="14" t="s">
        <v>16</v>
      </c>
      <c r="C5" s="15" t="s">
        <v>17</v>
      </c>
      <c r="D5" s="16" t="s">
        <v>12</v>
      </c>
      <c r="E5" s="17">
        <v>2</v>
      </c>
      <c r="F5" s="18" t="s">
        <v>41</v>
      </c>
      <c r="G5" s="18" t="s">
        <v>41</v>
      </c>
      <c r="H5" s="18" t="s">
        <v>41</v>
      </c>
      <c r="I5" s="19" t="s">
        <v>41</v>
      </c>
      <c r="J5" s="56">
        <f t="shared" si="1"/>
        <v>3</v>
      </c>
      <c r="K5" s="56" t="str">
        <f t="shared" si="0"/>
        <v>HVIDX</v>
      </c>
      <c r="L5" s="56" t="str">
        <f t="shared" si="0"/>
        <v>Número de Orden en el Hogar</v>
      </c>
      <c r="M5" s="56" t="str">
        <f t="shared" si="0"/>
        <v>N</v>
      </c>
      <c r="N5" s="56">
        <f t="shared" si="0"/>
        <v>2</v>
      </c>
      <c r="O5" s="56" t="str">
        <f t="shared" si="0"/>
        <v>null</v>
      </c>
      <c r="P5" s="56" t="str">
        <f t="shared" si="0"/>
        <v>null</v>
      </c>
      <c r="Q5" s="56" t="str">
        <f t="shared" si="0"/>
        <v>null</v>
      </c>
      <c r="R5" s="56" t="str">
        <f t="shared" si="0"/>
        <v>null</v>
      </c>
    </row>
    <row r="6" spans="1:18" ht="8.25" customHeight="1" x14ac:dyDescent="0.2">
      <c r="A6" s="13">
        <v>4</v>
      </c>
      <c r="B6" s="14" t="s">
        <v>18</v>
      </c>
      <c r="C6" s="15" t="s">
        <v>19</v>
      </c>
      <c r="D6" s="16" t="s">
        <v>12</v>
      </c>
      <c r="E6" s="17">
        <v>4</v>
      </c>
      <c r="F6" s="16" t="s">
        <v>20</v>
      </c>
      <c r="G6" s="18" t="s">
        <v>41</v>
      </c>
      <c r="H6" s="18" t="s">
        <v>41</v>
      </c>
      <c r="I6" s="19" t="s">
        <v>41</v>
      </c>
      <c r="J6" s="56">
        <f t="shared" si="1"/>
        <v>4</v>
      </c>
      <c r="K6" s="56" t="str">
        <f t="shared" si="0"/>
        <v>QHCLUSTER</v>
      </c>
      <c r="L6" s="56" t="str">
        <f t="shared" si="0"/>
        <v>Conglomerado</v>
      </c>
      <c r="M6" s="56" t="str">
        <f t="shared" si="0"/>
        <v>N</v>
      </c>
      <c r="N6" s="56">
        <f t="shared" si="0"/>
        <v>4</v>
      </c>
      <c r="O6" s="56" t="str">
        <f t="shared" si="0"/>
        <v>1:3175</v>
      </c>
      <c r="P6" s="56" t="str">
        <f t="shared" si="0"/>
        <v>null</v>
      </c>
      <c r="Q6" s="56" t="str">
        <f t="shared" si="0"/>
        <v>null</v>
      </c>
      <c r="R6" s="56" t="str">
        <f t="shared" si="0"/>
        <v>null</v>
      </c>
    </row>
    <row r="7" spans="1:18" ht="8.25" customHeight="1" x14ac:dyDescent="0.2">
      <c r="A7" s="13">
        <v>5</v>
      </c>
      <c r="B7" s="14" t="s">
        <v>21</v>
      </c>
      <c r="C7" s="15" t="s">
        <v>22</v>
      </c>
      <c r="D7" s="16" t="s">
        <v>12</v>
      </c>
      <c r="E7" s="17">
        <v>3</v>
      </c>
      <c r="F7" s="18" t="s">
        <v>41</v>
      </c>
      <c r="G7" s="18" t="s">
        <v>41</v>
      </c>
      <c r="H7" s="18" t="s">
        <v>41</v>
      </c>
      <c r="I7" s="19" t="s">
        <v>41</v>
      </c>
      <c r="J7" s="56">
        <f t="shared" si="1"/>
        <v>5</v>
      </c>
      <c r="K7" s="56" t="str">
        <f t="shared" si="0"/>
        <v>QHNUMBER</v>
      </c>
      <c r="L7" s="56" t="str">
        <f t="shared" si="0"/>
        <v>Vivienda seleccionada</v>
      </c>
      <c r="M7" s="56" t="str">
        <f t="shared" si="0"/>
        <v>N</v>
      </c>
      <c r="N7" s="56">
        <f t="shared" si="0"/>
        <v>3</v>
      </c>
      <c r="O7" s="56" t="str">
        <f t="shared" si="0"/>
        <v>null</v>
      </c>
      <c r="P7" s="56" t="str">
        <f t="shared" si="0"/>
        <v>null</v>
      </c>
      <c r="Q7" s="56" t="str">
        <f t="shared" si="0"/>
        <v>null</v>
      </c>
      <c r="R7" s="56" t="str">
        <f t="shared" si="0"/>
        <v>null</v>
      </c>
    </row>
    <row r="8" spans="1:18" ht="8.25" customHeight="1" x14ac:dyDescent="0.2">
      <c r="A8" s="13">
        <v>6</v>
      </c>
      <c r="B8" s="14" t="s">
        <v>23</v>
      </c>
      <c r="C8" s="15" t="s">
        <v>24</v>
      </c>
      <c r="D8" s="16" t="s">
        <v>12</v>
      </c>
      <c r="E8" s="17">
        <v>2</v>
      </c>
      <c r="F8" s="16" t="s">
        <v>25</v>
      </c>
      <c r="G8" s="18" t="s">
        <v>41</v>
      </c>
      <c r="H8" s="18" t="s">
        <v>41</v>
      </c>
      <c r="I8" s="19" t="s">
        <v>41</v>
      </c>
      <c r="J8" s="56">
        <f t="shared" si="1"/>
        <v>6</v>
      </c>
      <c r="K8" s="56" t="str">
        <f t="shared" si="0"/>
        <v>QHHOME</v>
      </c>
      <c r="L8" s="56" t="str">
        <f t="shared" si="0"/>
        <v>Hogar seleccionado</v>
      </c>
      <c r="M8" s="56" t="str">
        <f t="shared" si="0"/>
        <v>N</v>
      </c>
      <c r="N8" s="56">
        <f t="shared" si="0"/>
        <v>2</v>
      </c>
      <c r="O8" s="56" t="str">
        <f t="shared" si="0"/>
        <v>1:5</v>
      </c>
      <c r="P8" s="56" t="str">
        <f t="shared" si="0"/>
        <v>null</v>
      </c>
      <c r="Q8" s="56" t="str">
        <f t="shared" si="0"/>
        <v>null</v>
      </c>
      <c r="R8" s="56" t="str">
        <f t="shared" si="0"/>
        <v>null</v>
      </c>
    </row>
    <row r="9" spans="1:18" ht="8.25" customHeight="1" x14ac:dyDescent="0.2">
      <c r="A9" s="28">
        <v>7</v>
      </c>
      <c r="B9" s="31" t="s">
        <v>26</v>
      </c>
      <c r="C9" s="34" t="s">
        <v>27</v>
      </c>
      <c r="D9" s="37" t="s">
        <v>12</v>
      </c>
      <c r="E9" s="40">
        <v>1</v>
      </c>
      <c r="F9" s="37" t="s">
        <v>28</v>
      </c>
      <c r="G9" s="20">
        <v>1</v>
      </c>
      <c r="H9" s="15" t="s">
        <v>29</v>
      </c>
      <c r="I9" s="19" t="s">
        <v>41</v>
      </c>
      <c r="J9" s="56">
        <f t="shared" si="1"/>
        <v>7</v>
      </c>
      <c r="K9" s="56" t="str">
        <f t="shared" si="0"/>
        <v>PS109_1R</v>
      </c>
      <c r="L9" s="56" t="str">
        <f t="shared" si="0"/>
        <v>Recibió desayuno y/o almuerzo del programa nacional de alimentación escolar QALIWARMA</v>
      </c>
      <c r="M9" s="56" t="str">
        <f t="shared" si="0"/>
        <v>N</v>
      </c>
      <c r="N9" s="56">
        <f t="shared" si="0"/>
        <v>1</v>
      </c>
      <c r="O9" s="56" t="str">
        <f t="shared" si="0"/>
        <v>1:2, 8</v>
      </c>
      <c r="P9" s="56">
        <f t="shared" si="0"/>
        <v>1</v>
      </c>
      <c r="Q9" s="56" t="str">
        <f t="shared" si="0"/>
        <v>Si</v>
      </c>
      <c r="R9" s="56" t="str">
        <f t="shared" si="0"/>
        <v>null</v>
      </c>
    </row>
    <row r="10" spans="1:18" ht="8.25" customHeight="1" x14ac:dyDescent="0.2">
      <c r="A10" s="29"/>
      <c r="B10" s="32"/>
      <c r="C10" s="35"/>
      <c r="D10" s="38"/>
      <c r="E10" s="41"/>
      <c r="F10" s="38"/>
      <c r="G10" s="20">
        <v>2</v>
      </c>
      <c r="H10" s="15" t="s">
        <v>30</v>
      </c>
      <c r="I10" s="19" t="s">
        <v>41</v>
      </c>
      <c r="J10" s="56">
        <f t="shared" si="1"/>
        <v>7</v>
      </c>
      <c r="K10" s="56" t="str">
        <f t="shared" si="0"/>
        <v>PS109_1R</v>
      </c>
      <c r="L10" s="56" t="str">
        <f t="shared" si="0"/>
        <v>Recibió desayuno y/o almuerzo del programa nacional de alimentación escolar QALIWARMA</v>
      </c>
      <c r="M10" s="56" t="str">
        <f t="shared" si="0"/>
        <v>N</v>
      </c>
      <c r="N10" s="56">
        <f t="shared" si="0"/>
        <v>1</v>
      </c>
      <c r="O10" s="56" t="str">
        <f t="shared" si="0"/>
        <v>1:2, 8</v>
      </c>
      <c r="P10" s="56">
        <f t="shared" si="0"/>
        <v>2</v>
      </c>
      <c r="Q10" s="56" t="str">
        <f t="shared" si="0"/>
        <v>No</v>
      </c>
      <c r="R10" s="56" t="str">
        <f t="shared" si="0"/>
        <v>null</v>
      </c>
    </row>
    <row r="11" spans="1:18" ht="8.25" customHeight="1" x14ac:dyDescent="0.2">
      <c r="A11" s="30"/>
      <c r="B11" s="33"/>
      <c r="C11" s="36"/>
      <c r="D11" s="39"/>
      <c r="E11" s="42"/>
      <c r="F11" s="39"/>
      <c r="G11" s="20">
        <v>8</v>
      </c>
      <c r="H11" s="15" t="s">
        <v>31</v>
      </c>
      <c r="I11" s="19" t="s">
        <v>41</v>
      </c>
      <c r="J11" s="56">
        <f t="shared" si="1"/>
        <v>7</v>
      </c>
      <c r="K11" s="56" t="str">
        <f t="shared" si="0"/>
        <v>PS109_1R</v>
      </c>
      <c r="L11" s="56" t="str">
        <f t="shared" si="0"/>
        <v>Recibió desayuno y/o almuerzo del programa nacional de alimentación escolar QALIWARMA</v>
      </c>
      <c r="M11" s="56" t="str">
        <f t="shared" si="0"/>
        <v>N</v>
      </c>
      <c r="N11" s="56">
        <f t="shared" si="0"/>
        <v>1</v>
      </c>
      <c r="O11" s="56" t="str">
        <f t="shared" si="0"/>
        <v>1:2, 8</v>
      </c>
      <c r="P11" s="56">
        <f t="shared" si="0"/>
        <v>8</v>
      </c>
      <c r="Q11" s="56" t="str">
        <f t="shared" si="0"/>
        <v>No sabe</v>
      </c>
      <c r="R11" s="56" t="str">
        <f t="shared" si="0"/>
        <v>null</v>
      </c>
    </row>
    <row r="12" spans="1:18" ht="8.25" customHeight="1" x14ac:dyDescent="0.2">
      <c r="A12" s="13">
        <v>8</v>
      </c>
      <c r="B12" s="14" t="s">
        <v>32</v>
      </c>
      <c r="C12" s="15" t="s">
        <v>33</v>
      </c>
      <c r="D12" s="16" t="s">
        <v>12</v>
      </c>
      <c r="E12" s="17">
        <v>2</v>
      </c>
      <c r="F12" s="18" t="s">
        <v>41</v>
      </c>
      <c r="G12" s="20">
        <v>98</v>
      </c>
      <c r="H12" s="15" t="s">
        <v>31</v>
      </c>
      <c r="I12" s="19" t="s">
        <v>41</v>
      </c>
      <c r="J12" s="56">
        <f t="shared" si="1"/>
        <v>8</v>
      </c>
      <c r="K12" s="56" t="str">
        <f t="shared" si="0"/>
        <v>PS109_1A</v>
      </c>
      <c r="L12" s="56" t="str">
        <f t="shared" si="0"/>
        <v>Hace cuanto tiempo es beneficiario: Años</v>
      </c>
      <c r="M12" s="56" t="str">
        <f t="shared" si="0"/>
        <v>N</v>
      </c>
      <c r="N12" s="56">
        <f t="shared" si="0"/>
        <v>2</v>
      </c>
      <c r="O12" s="56" t="str">
        <f t="shared" si="0"/>
        <v>null</v>
      </c>
      <c r="P12" s="56">
        <f t="shared" si="0"/>
        <v>98</v>
      </c>
      <c r="Q12" s="56" t="str">
        <f t="shared" si="0"/>
        <v>No sabe</v>
      </c>
      <c r="R12" s="56" t="str">
        <f t="shared" si="0"/>
        <v>null</v>
      </c>
    </row>
    <row r="13" spans="1:18" ht="8.25" customHeight="1" x14ac:dyDescent="0.2">
      <c r="A13" s="13">
        <v>9</v>
      </c>
      <c r="B13" s="14" t="s">
        <v>34</v>
      </c>
      <c r="C13" s="15" t="s">
        <v>35</v>
      </c>
      <c r="D13" s="16" t="s">
        <v>12</v>
      </c>
      <c r="E13" s="17">
        <v>2</v>
      </c>
      <c r="F13" s="18" t="s">
        <v>41</v>
      </c>
      <c r="G13" s="20">
        <v>98</v>
      </c>
      <c r="H13" s="15" t="s">
        <v>31</v>
      </c>
      <c r="I13" s="19" t="s">
        <v>41</v>
      </c>
      <c r="J13" s="56">
        <f t="shared" si="1"/>
        <v>9</v>
      </c>
      <c r="K13" s="56" t="str">
        <f t="shared" si="0"/>
        <v>PS109_1M</v>
      </c>
      <c r="L13" s="56" t="str">
        <f t="shared" si="0"/>
        <v>Hace cuanto tiempo es beneficiario: Meses</v>
      </c>
      <c r="M13" s="56" t="str">
        <f t="shared" si="0"/>
        <v>N</v>
      </c>
      <c r="N13" s="56">
        <f t="shared" si="0"/>
        <v>2</v>
      </c>
      <c r="O13" s="56" t="str">
        <f t="shared" si="0"/>
        <v>null</v>
      </c>
      <c r="P13" s="56">
        <f t="shared" si="0"/>
        <v>98</v>
      </c>
      <c r="Q13" s="56" t="str">
        <f t="shared" si="0"/>
        <v>No sabe</v>
      </c>
      <c r="R13" s="56" t="str">
        <f t="shared" si="0"/>
        <v>null</v>
      </c>
    </row>
    <row r="14" spans="1:18" ht="8.25" customHeight="1" x14ac:dyDescent="0.2">
      <c r="A14" s="43">
        <v>10</v>
      </c>
      <c r="B14" s="45" t="s">
        <v>36</v>
      </c>
      <c r="C14" s="47" t="s">
        <v>37</v>
      </c>
      <c r="D14" s="49"/>
      <c r="E14" s="51">
        <v>1</v>
      </c>
      <c r="F14" s="53" t="s">
        <v>38</v>
      </c>
      <c r="G14" s="20">
        <v>1</v>
      </c>
      <c r="H14" s="15" t="s">
        <v>29</v>
      </c>
      <c r="I14" s="19" t="s">
        <v>41</v>
      </c>
      <c r="J14" s="56">
        <f t="shared" si="1"/>
        <v>10</v>
      </c>
      <c r="K14" s="56" t="str">
        <f t="shared" si="0"/>
        <v>PS109_1S</v>
      </c>
      <c r="L14" s="56" t="str">
        <f t="shared" si="0"/>
        <v>Alguien más es beneficiario</v>
      </c>
      <c r="M14" s="56" t="str">
        <f t="shared" si="0"/>
        <v>N</v>
      </c>
      <c r="N14" s="56">
        <f t="shared" si="0"/>
        <v>1</v>
      </c>
      <c r="O14" s="56" t="str">
        <f t="shared" si="0"/>
        <v>1:2</v>
      </c>
      <c r="P14" s="56">
        <f t="shared" si="0"/>
        <v>1</v>
      </c>
      <c r="Q14" s="56" t="str">
        <f t="shared" si="0"/>
        <v>Si</v>
      </c>
      <c r="R14" s="56" t="str">
        <f t="shared" si="0"/>
        <v>null</v>
      </c>
    </row>
    <row r="15" spans="1:18" ht="8.25" customHeight="1" x14ac:dyDescent="0.2">
      <c r="A15" s="44"/>
      <c r="B15" s="46"/>
      <c r="C15" s="48"/>
      <c r="D15" s="50"/>
      <c r="E15" s="52"/>
      <c r="F15" s="54"/>
      <c r="G15" s="20">
        <v>2</v>
      </c>
      <c r="H15" s="15" t="s">
        <v>30</v>
      </c>
      <c r="I15" s="19" t="s">
        <v>41</v>
      </c>
      <c r="J15" s="56">
        <f t="shared" si="1"/>
        <v>10</v>
      </c>
      <c r="K15" s="56" t="str">
        <f t="shared" si="0"/>
        <v>PS109_1S</v>
      </c>
      <c r="L15" s="56" t="str">
        <f t="shared" si="0"/>
        <v>Alguien más es beneficiario</v>
      </c>
      <c r="M15" s="56" t="str">
        <f t="shared" si="0"/>
        <v>N</v>
      </c>
      <c r="N15" s="56">
        <f t="shared" si="0"/>
        <v>1</v>
      </c>
      <c r="O15" s="56" t="str">
        <f t="shared" si="0"/>
        <v>1:2</v>
      </c>
      <c r="P15" s="56">
        <f t="shared" si="0"/>
        <v>2</v>
      </c>
      <c r="Q15" s="56" t="str">
        <f t="shared" si="0"/>
        <v>No</v>
      </c>
      <c r="R15" s="56" t="str">
        <f t="shared" si="0"/>
        <v>null</v>
      </c>
    </row>
    <row r="16" spans="1:18" ht="8.25" customHeight="1" x14ac:dyDescent="0.2">
      <c r="A16" s="21">
        <v>11</v>
      </c>
      <c r="B16" s="22" t="s">
        <v>39</v>
      </c>
      <c r="C16" s="23" t="s">
        <v>40</v>
      </c>
      <c r="D16" s="24" t="s">
        <v>12</v>
      </c>
      <c r="E16" s="25">
        <v>1</v>
      </c>
      <c r="F16" s="26" t="s">
        <v>41</v>
      </c>
      <c r="G16" s="26" t="s">
        <v>41</v>
      </c>
      <c r="H16" s="26" t="s">
        <v>41</v>
      </c>
      <c r="I16" s="27" t="s">
        <v>41</v>
      </c>
      <c r="J16" s="56">
        <f t="shared" si="1"/>
        <v>11</v>
      </c>
      <c r="K16" s="56" t="str">
        <f t="shared" si="0"/>
        <v>PS7</v>
      </c>
      <c r="L16" s="56" t="str">
        <f t="shared" si="0"/>
        <v>Número de Orden</v>
      </c>
      <c r="M16" s="56" t="str">
        <f t="shared" si="0"/>
        <v>N</v>
      </c>
      <c r="N16" s="56">
        <f t="shared" si="0"/>
        <v>1</v>
      </c>
      <c r="O16" s="56" t="str">
        <f t="shared" si="0"/>
        <v>null</v>
      </c>
      <c r="P16" s="56" t="str">
        <f t="shared" si="0"/>
        <v>null</v>
      </c>
      <c r="Q16" s="56" t="str">
        <f t="shared" si="0"/>
        <v>null</v>
      </c>
      <c r="R16" s="56" t="str">
        <f t="shared" si="0"/>
        <v>null</v>
      </c>
    </row>
  </sheetData>
  <mergeCells count="13">
    <mergeCell ref="A14:A15"/>
    <mergeCell ref="B14:B15"/>
    <mergeCell ref="C14:C15"/>
    <mergeCell ref="D14:D15"/>
    <mergeCell ref="E14:E15"/>
    <mergeCell ref="F14:F15"/>
    <mergeCell ref="A1:I1"/>
    <mergeCell ref="A9:A11"/>
    <mergeCell ref="B9:B11"/>
    <mergeCell ref="C9:C11"/>
    <mergeCell ref="D9:D11"/>
    <mergeCell ref="E9:E11"/>
    <mergeCell ref="F9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037E-57C0-4A57-BAF8-13CA9D03CE73}">
  <dimension ref="A1:I15"/>
  <sheetViews>
    <sheetView tabSelected="1" workbookViewId="0">
      <selection activeCell="F24" sqref="F24"/>
    </sheetView>
  </sheetViews>
  <sheetFormatPr defaultRowHeight="12.75" x14ac:dyDescent="0.2"/>
  <cols>
    <col min="1" max="1" width="3.33203125" bestFit="1" customWidth="1"/>
    <col min="2" max="2" width="13.33203125" bestFit="1" customWidth="1"/>
    <col min="3" max="3" width="57.5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  <col min="9" max="9" width="5.1640625" bestFit="1" customWidth="1"/>
  </cols>
  <sheetData>
    <row r="1" spans="1:9" x14ac:dyDescent="0.2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 x14ac:dyDescent="0.2">
      <c r="A2">
        <v>1</v>
      </c>
      <c r="B2" t="s">
        <v>42</v>
      </c>
      <c r="C2" t="s">
        <v>43</v>
      </c>
      <c r="D2" t="s">
        <v>44</v>
      </c>
      <c r="E2">
        <v>4</v>
      </c>
    </row>
    <row r="3" spans="1:9" x14ac:dyDescent="0.2">
      <c r="A3">
        <v>2</v>
      </c>
      <c r="B3" t="s">
        <v>45</v>
      </c>
      <c r="C3" t="s">
        <v>46</v>
      </c>
      <c r="D3" t="s">
        <v>47</v>
      </c>
      <c r="E3">
        <v>15</v>
      </c>
    </row>
    <row r="4" spans="1:9" x14ac:dyDescent="0.2">
      <c r="A4">
        <v>3</v>
      </c>
      <c r="B4" t="s">
        <v>48</v>
      </c>
      <c r="C4" t="s">
        <v>49</v>
      </c>
      <c r="D4" t="s">
        <v>44</v>
      </c>
      <c r="E4">
        <v>2</v>
      </c>
    </row>
    <row r="5" spans="1:9" x14ac:dyDescent="0.2">
      <c r="A5">
        <v>4</v>
      </c>
      <c r="B5" t="s">
        <v>50</v>
      </c>
      <c r="C5" t="s">
        <v>51</v>
      </c>
      <c r="D5" t="s">
        <v>44</v>
      </c>
      <c r="E5">
        <v>4</v>
      </c>
      <c r="F5" t="s">
        <v>52</v>
      </c>
    </row>
    <row r="6" spans="1:9" x14ac:dyDescent="0.2">
      <c r="A6">
        <v>5</v>
      </c>
      <c r="B6" t="s">
        <v>53</v>
      </c>
      <c r="C6" t="s">
        <v>54</v>
      </c>
      <c r="D6" t="s">
        <v>44</v>
      </c>
      <c r="E6">
        <v>3</v>
      </c>
    </row>
    <row r="7" spans="1:9" x14ac:dyDescent="0.2">
      <c r="A7">
        <v>6</v>
      </c>
      <c r="B7" t="s">
        <v>55</v>
      </c>
      <c r="C7" t="s">
        <v>56</v>
      </c>
      <c r="D7" t="s">
        <v>44</v>
      </c>
      <c r="E7">
        <v>2</v>
      </c>
      <c r="F7" t="s">
        <v>57</v>
      </c>
    </row>
    <row r="8" spans="1:9" x14ac:dyDescent="0.2">
      <c r="A8">
        <v>7</v>
      </c>
      <c r="B8" t="s">
        <v>58</v>
      </c>
      <c r="C8" t="s">
        <v>59</v>
      </c>
      <c r="D8" t="s">
        <v>44</v>
      </c>
      <c r="E8">
        <v>1</v>
      </c>
      <c r="F8" t="s">
        <v>60</v>
      </c>
      <c r="G8">
        <v>1</v>
      </c>
      <c r="H8" t="s">
        <v>61</v>
      </c>
    </row>
    <row r="9" spans="1:9" x14ac:dyDescent="0.2">
      <c r="A9">
        <v>7</v>
      </c>
      <c r="B9" t="s">
        <v>58</v>
      </c>
      <c r="C9" t="s">
        <v>59</v>
      </c>
      <c r="D9" t="s">
        <v>44</v>
      </c>
      <c r="E9">
        <v>1</v>
      </c>
      <c r="F9" t="s">
        <v>60</v>
      </c>
      <c r="G9">
        <v>2</v>
      </c>
      <c r="H9" t="s">
        <v>62</v>
      </c>
    </row>
    <row r="10" spans="1:9" x14ac:dyDescent="0.2">
      <c r="A10">
        <v>7</v>
      </c>
      <c r="B10" t="s">
        <v>58</v>
      </c>
      <c r="C10" t="s">
        <v>59</v>
      </c>
      <c r="D10" t="s">
        <v>44</v>
      </c>
      <c r="E10">
        <v>1</v>
      </c>
      <c r="F10" t="s">
        <v>60</v>
      </c>
      <c r="G10">
        <v>8</v>
      </c>
      <c r="H10" t="s">
        <v>63</v>
      </c>
    </row>
    <row r="11" spans="1:9" x14ac:dyDescent="0.2">
      <c r="A11">
        <v>8</v>
      </c>
      <c r="B11" t="s">
        <v>64</v>
      </c>
      <c r="C11" t="s">
        <v>65</v>
      </c>
      <c r="D11" t="s">
        <v>44</v>
      </c>
      <c r="E11">
        <v>2</v>
      </c>
      <c r="G11">
        <v>98</v>
      </c>
      <c r="H11" t="s">
        <v>63</v>
      </c>
    </row>
    <row r="12" spans="1:9" x14ac:dyDescent="0.2">
      <c r="A12">
        <v>9</v>
      </c>
      <c r="B12" t="s">
        <v>66</v>
      </c>
      <c r="C12" t="s">
        <v>67</v>
      </c>
      <c r="D12" t="s">
        <v>44</v>
      </c>
      <c r="E12">
        <v>2</v>
      </c>
      <c r="G12">
        <v>98</v>
      </c>
      <c r="H12" t="s">
        <v>63</v>
      </c>
    </row>
    <row r="13" spans="1:9" x14ac:dyDescent="0.2">
      <c r="A13">
        <v>10</v>
      </c>
      <c r="B13" t="s">
        <v>68</v>
      </c>
      <c r="C13" t="s">
        <v>69</v>
      </c>
      <c r="D13" t="s">
        <v>44</v>
      </c>
      <c r="E13">
        <v>1</v>
      </c>
      <c r="F13" t="s">
        <v>70</v>
      </c>
      <c r="G13">
        <v>1</v>
      </c>
      <c r="H13" t="s">
        <v>61</v>
      </c>
    </row>
    <row r="14" spans="1:9" x14ac:dyDescent="0.2">
      <c r="A14">
        <v>10</v>
      </c>
      <c r="B14" t="s">
        <v>68</v>
      </c>
      <c r="C14" t="s">
        <v>69</v>
      </c>
      <c r="D14" t="s">
        <v>44</v>
      </c>
      <c r="E14">
        <v>1</v>
      </c>
      <c r="F14" t="s">
        <v>70</v>
      </c>
      <c r="G14">
        <v>2</v>
      </c>
      <c r="H14" t="s">
        <v>62</v>
      </c>
    </row>
    <row r="15" spans="1:9" x14ac:dyDescent="0.2">
      <c r="A15">
        <v>11</v>
      </c>
      <c r="B15" t="s">
        <v>71</v>
      </c>
      <c r="C15" t="s">
        <v>72</v>
      </c>
      <c r="D15" t="s">
        <v>44</v>
      </c>
      <c r="E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2020-07-25T17:35:19Z</dcterms:created>
  <dcterms:modified xsi:type="dcterms:W3CDTF">2020-07-25T18:51:54Z</dcterms:modified>
</cp:coreProperties>
</file>