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155D389F-6ECC-4DDF-B0B9-3F76DF039A98}" xr6:coauthVersionLast="47" xr6:coauthVersionMax="47" xr10:uidLastSave="{00000000-0000-0000-0000-000000000000}"/>
  <bookViews>
    <workbookView xWindow="-120" yWindow="-120" windowWidth="19440" windowHeight="11520" activeTab="1" xr2:uid="{75A812B7-792C-4586-905A-35E92CF714BC}"/>
  </bookViews>
  <sheets>
    <sheet name="fhr_stats" sheetId="1" r:id="rId1"/>
    <sheet name="Precision Moyenne" sheetId="5" r:id="rId2"/>
    <sheet name="F1 Score" sheetId="4" r:id="rId3"/>
    <sheet name="Moyennes" sheetId="2" state="hidden" r:id="rId4"/>
    <sheet name="Volatilités" sheetId="3" state="hidden" r:id="rId5"/>
  </sheets>
  <definedNames>
    <definedName name="_xlnm._FilterDatabase" localSheetId="0" hidden="1">fhr_stats!$A$1:$AB$301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N16" i="5" l="1"/>
  <c r="M16" i="5"/>
  <c r="L16" i="5"/>
  <c r="K16" i="5"/>
  <c r="J16" i="5"/>
  <c r="I16" i="5"/>
  <c r="H16" i="5"/>
  <c r="G16" i="5"/>
  <c r="F16" i="5"/>
  <c r="E16" i="5"/>
  <c r="D16" i="5"/>
  <c r="D15" i="5"/>
  <c r="E15" i="5"/>
  <c r="F15" i="5"/>
  <c r="G15" i="5"/>
  <c r="H15" i="5"/>
  <c r="I15" i="5"/>
  <c r="J15" i="5"/>
  <c r="K15" i="5"/>
  <c r="L15" i="5"/>
  <c r="M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J14" i="4"/>
  <c r="K14" i="4"/>
  <c r="J13" i="4"/>
  <c r="I12" i="4"/>
  <c r="C12" i="4"/>
  <c r="D12" i="4"/>
  <c r="E12" i="4"/>
  <c r="F12" i="4"/>
  <c r="G12" i="4"/>
  <c r="H12" i="4"/>
  <c r="F9" i="4"/>
  <c r="E10" i="4"/>
  <c r="D10" i="4"/>
  <c r="D9" i="4"/>
  <c r="E8" i="4"/>
  <c r="D7" i="4"/>
  <c r="D8" i="4"/>
  <c r="H11" i="4"/>
  <c r="G11" i="4"/>
  <c r="F11" i="4"/>
  <c r="E11" i="4"/>
  <c r="D11" i="4"/>
  <c r="E9" i="4"/>
  <c r="F10" i="4"/>
  <c r="G10" i="4"/>
  <c r="C11" i="4"/>
  <c r="C10" i="4"/>
  <c r="C9" i="4"/>
  <c r="C8" i="4"/>
  <c r="C7" i="4"/>
  <c r="C6" i="4"/>
  <c r="W3" i="1"/>
  <c r="X3" i="1" s="1"/>
  <c r="W4" i="1"/>
  <c r="W5" i="1"/>
  <c r="W6" i="1"/>
  <c r="W7" i="1"/>
  <c r="X7" i="1" s="1"/>
  <c r="W8" i="1"/>
  <c r="W9" i="1"/>
  <c r="W10" i="1"/>
  <c r="W11" i="1"/>
  <c r="W12" i="1"/>
  <c r="X12" i="1" s="1"/>
  <c r="W13" i="1"/>
  <c r="X13" i="1" s="1"/>
  <c r="W14" i="1"/>
  <c r="W15" i="1"/>
  <c r="W16" i="1"/>
  <c r="X16" i="1" s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W37" i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W53" i="1"/>
  <c r="W54" i="1"/>
  <c r="X54" i="1" s="1"/>
  <c r="W55" i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W69" i="1"/>
  <c r="W70" i="1"/>
  <c r="W71" i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W84" i="1"/>
  <c r="W85" i="1"/>
  <c r="W86" i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W100" i="1"/>
  <c r="X100" i="1" s="1"/>
  <c r="W101" i="1"/>
  <c r="W102" i="1"/>
  <c r="W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W117" i="1"/>
  <c r="W118" i="1"/>
  <c r="W119" i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W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W149" i="1"/>
  <c r="X149" i="1" s="1"/>
  <c r="W150" i="1"/>
  <c r="X150" i="1" s="1"/>
  <c r="W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W164" i="1"/>
  <c r="W165" i="1"/>
  <c r="W166" i="1"/>
  <c r="W167" i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W181" i="1"/>
  <c r="X181" i="1" s="1"/>
  <c r="W182" i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W229" i="1"/>
  <c r="W230" i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W245" i="1"/>
  <c r="W246" i="1"/>
  <c r="W247" i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2" i="1"/>
  <c r="X2" i="1" s="1"/>
  <c r="X14" i="1"/>
  <c r="X15" i="1"/>
  <c r="X37" i="1"/>
  <c r="X53" i="1"/>
  <c r="X55" i="1"/>
  <c r="X68" i="1"/>
  <c r="X70" i="1"/>
  <c r="X71" i="1"/>
  <c r="X85" i="1"/>
  <c r="X86" i="1"/>
  <c r="X101" i="1"/>
  <c r="X102" i="1"/>
  <c r="X103" i="1"/>
  <c r="X116" i="1"/>
  <c r="X117" i="1"/>
  <c r="X118" i="1"/>
  <c r="X119" i="1"/>
  <c r="X133" i="1"/>
  <c r="X148" i="1"/>
  <c r="X151" i="1"/>
  <c r="X164" i="1"/>
  <c r="X165" i="1"/>
  <c r="X166" i="1"/>
  <c r="X167" i="1"/>
  <c r="X180" i="1"/>
  <c r="X182" i="1"/>
  <c r="X199" i="1"/>
  <c r="X212" i="1"/>
  <c r="X229" i="1"/>
  <c r="X230" i="1"/>
  <c r="X245" i="1"/>
  <c r="X246" i="1"/>
  <c r="X247" i="1"/>
  <c r="X293" i="1"/>
  <c r="X9" i="1"/>
  <c r="X10" i="1"/>
  <c r="X11" i="1"/>
  <c r="X244" i="1"/>
  <c r="X5" i="1"/>
  <c r="X6" i="1"/>
  <c r="X52" i="1"/>
  <c r="X132" i="1"/>
  <c r="X260" i="1"/>
  <c r="X4" i="1"/>
  <c r="X8" i="1"/>
  <c r="X20" i="1"/>
  <c r="X35" i="1"/>
  <c r="X36" i="1"/>
  <c r="X51" i="1"/>
  <c r="X69" i="1"/>
  <c r="X83" i="1"/>
  <c r="X84" i="1"/>
  <c r="X99" i="1"/>
  <c r="X163" i="1"/>
  <c r="X228" i="1"/>
  <c r="C10" i="3"/>
  <c r="F10" i="3"/>
  <c r="B10" i="3"/>
  <c r="E10" i="3"/>
  <c r="AB2" i="1" l="1"/>
  <c r="AA2" i="1"/>
  <c r="Z2" i="1"/>
</calcChain>
</file>

<file path=xl/sharedStrings.xml><?xml version="1.0" encoding="utf-8"?>
<sst xmlns="http://schemas.openxmlformats.org/spreadsheetml/2006/main" count="145" uniqueCount="65">
  <si>
    <t>ids</t>
  </si>
  <si>
    <t>targets</t>
  </si>
  <si>
    <t>moyenne_full</t>
  </si>
  <si>
    <t>volatilite_full</t>
  </si>
  <si>
    <t>count_full</t>
  </si>
  <si>
    <t>nan_count_full</t>
  </si>
  <si>
    <t>moyenne_1ere_30minutes</t>
  </si>
  <si>
    <t>volatilite_1ere_30minutes</t>
  </si>
  <si>
    <t>count_1ere_30minutes</t>
  </si>
  <si>
    <t>nan_count_1ere_30minutes</t>
  </si>
  <si>
    <t>moyenne_derniere_30minutes</t>
  </si>
  <si>
    <t>volatilite_derniere_30minutes</t>
  </si>
  <si>
    <t>count_derniere_30minutes</t>
  </si>
  <si>
    <t>nan_count_derniere_30minutes</t>
  </si>
  <si>
    <t>moyenne_1ere_heure</t>
  </si>
  <si>
    <t>volatilite_1ere_heure</t>
  </si>
  <si>
    <t>count_1ere_heure</t>
  </si>
  <si>
    <t>nan_count_1ere_heure</t>
  </si>
  <si>
    <t>moyenne_derniere_heure</t>
  </si>
  <si>
    <t>volatilite_derniere_heure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</si>
  <si>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</si>
  <si>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</si>
  <si>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</si>
  <si>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</si>
  <si>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</si>
  <si>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</si>
  <si>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</si>
  <si>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</si>
  <si>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</si>
  <si>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</si>
  <si>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</si>
  <si>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</si>
  <si>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</si>
  <si>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</si>
  <si>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</si>
  <si>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K_vol</t>
  </si>
  <si>
    <t>pred</t>
  </si>
  <si>
    <t>Good?</t>
  </si>
  <si>
    <t>target=1</t>
  </si>
  <si>
    <t>target=0</t>
  </si>
  <si>
    <t>sujet sain si l'étendue de l'électrocardiogramme est inférieur à un seuil.</t>
  </si>
  <si>
    <t>sujet sain si la moyenne de l'électrocardiogramme est inférieur à un seuil.</t>
  </si>
  <si>
    <t>sujet sain si la volatilité de l'électrocardiogramme est inférieur à un seuil.</t>
  </si>
  <si>
    <t>Caractéristique</t>
  </si>
  <si>
    <t>Description</t>
  </si>
  <si>
    <t>sujet sain si le % de points autour de la moyenne est supérieur à un seuil.</t>
  </si>
  <si>
    <t xml:space="preserve"> </t>
  </si>
  <si>
    <t>sujet sain si le % de points dans un intervalle donné est inférieur à un seuil.
(avec ajustement à la moyenne)</t>
  </si>
  <si>
    <t>sujet sain si le % de points dans un intervalle donné est supérieur à un seuil.
(avec ajustement à la moyenne)</t>
  </si>
  <si>
    <t>sujet sain si le % de points dans un intervalle donné est inférieur à un seuil.
(sans ajustement à la moyenne)</t>
  </si>
  <si>
    <t>1A</t>
  </si>
  <si>
    <t>1B</t>
  </si>
  <si>
    <t>2A</t>
  </si>
  <si>
    <t>2B</t>
  </si>
  <si>
    <t>sujet sain si le % de points au dessus de la moyenne de l'électrocardiogramme
est inférieur à un seuil.</t>
  </si>
  <si>
    <t>sujet sain si le % de points dans l'intervalle [k1*moyenne, (1+k2)*moyenne]
est supérieur à un seuil.</t>
  </si>
  <si>
    <t>F1 Score</t>
  </si>
  <si>
    <t>sujet sain si le pourcentage de points dans l'intervalle [ 0, k]
est inférieur à un seuil.</t>
  </si>
  <si>
    <t>sujet sain si le pourcentage de points dans l'intervalle [ 0, k]
est supérieurà un seuil.</t>
  </si>
  <si>
    <t>5
(moyenne)</t>
  </si>
  <si>
    <t>7
(volatilié)</t>
  </si>
  <si>
    <t>3
(étendue)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</si>
  <si>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</t>
    </r>
  </si>
  <si>
    <t>sujet sain si le % de points au dessus de la moyenne
de l'électrocardiogramme est inférieur à un seuil.</t>
  </si>
  <si>
    <t>Nombre 
d'hyperparamètres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</si>
</sst>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0" fontId="0" fillId="0" borderId="10" xfId="0" applyBorder="1"/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0" fillId="0" borderId="16" xfId="0" applyBorder="1"/>
    <xf numFmtId="164" fontId="19" fillId="0" borderId="16" xfId="0" applyNumberFormat="1" applyFont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3" borderId="3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AB3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style="3" bestFit="1" customWidth="1"/>
    <col min="4" max="4" width="13.140625" style="3" bestFit="1" customWidth="1"/>
    <col min="5" max="5" width="10" bestFit="1" customWidth="1"/>
    <col min="6" max="6" width="14.42578125" bestFit="1" customWidth="1"/>
    <col min="7" max="7" width="25.140625" style="3" bestFit="1" customWidth="1"/>
    <col min="8" max="8" width="24.7109375" style="3" bestFit="1" customWidth="1"/>
    <col min="9" max="9" width="21.7109375" bestFit="1" customWidth="1"/>
    <col min="10" max="10" width="26.140625" bestFit="1" customWidth="1"/>
    <col min="11" max="11" width="29" style="3" bestFit="1" customWidth="1"/>
    <col min="12" max="12" width="28.5703125" style="3" bestFit="1" customWidth="1"/>
    <col min="13" max="13" width="25.5703125" bestFit="1" customWidth="1"/>
    <col min="14" max="14" width="30" bestFit="1" customWidth="1"/>
    <col min="15" max="15" width="21" style="3" bestFit="1" customWidth="1"/>
    <col min="16" max="16" width="20.5703125" style="3" bestFit="1" customWidth="1"/>
    <col min="17" max="17" width="17.5703125" bestFit="1" customWidth="1"/>
    <col min="18" max="18" width="22" bestFit="1" customWidth="1"/>
    <col min="19" max="19" width="24.85546875" style="3" bestFit="1" customWidth="1"/>
    <col min="20" max="20" width="24.42578125" style="3" bestFit="1" customWidth="1"/>
    <col min="21" max="21" width="21.42578125" bestFit="1" customWidth="1"/>
    <col min="22" max="22" width="25.85546875" bestFit="1" customWidth="1"/>
    <col min="26" max="26" width="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35</v>
      </c>
      <c r="Z1" s="4">
        <v>19</v>
      </c>
      <c r="AA1" s="5" t="s">
        <v>39</v>
      </c>
      <c r="AB1" s="5" t="s">
        <v>38</v>
      </c>
    </row>
    <row r="2" spans="1:28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120.887714189836</v>
      </c>
      <c r="H2">
        <v>7.2848854728370496</v>
      </c>
      <c r="I2">
        <v>7200</v>
      </c>
      <c r="J2">
        <v>27</v>
      </c>
      <c r="K2">
        <v>113.42881387130601</v>
      </c>
      <c r="L2">
        <v>15.927948868448301</v>
      </c>
      <c r="M2">
        <v>7200</v>
      </c>
      <c r="N2">
        <v>372</v>
      </c>
      <c r="O2">
        <v>125.468967609118</v>
      </c>
      <c r="P2">
        <v>8.8905546878831601</v>
      </c>
      <c r="Q2">
        <v>14400</v>
      </c>
      <c r="R2">
        <v>56</v>
      </c>
      <c r="S2">
        <v>120.856251918765</v>
      </c>
      <c r="T2">
        <v>14.6486232473136</v>
      </c>
      <c r="U2">
        <v>14400</v>
      </c>
      <c r="V2">
        <v>391</v>
      </c>
      <c r="W2">
        <f t="shared" ref="W2:W65" si="0">IF(D2&gt;$Z$1,1,0)</f>
        <v>0</v>
      </c>
      <c r="X2">
        <f t="shared" ref="X2:X65" si="1">IF(W2=B2,1,0)</f>
        <v>1</v>
      </c>
      <c r="Z2" s="5">
        <f>AVERAGE(X:X)</f>
        <v>0.81333333333333335</v>
      </c>
      <c r="AA2" s="5">
        <f>AVERAGE(X2:X241)</f>
        <v>0.87916666666666665</v>
      </c>
      <c r="AB2" s="5">
        <f>AVERAGE(X242:X301)</f>
        <v>0.55000000000000004</v>
      </c>
    </row>
    <row r="3" spans="1:28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142.80988902167601</v>
      </c>
      <c r="H3">
        <v>5.4245105508074802</v>
      </c>
      <c r="I3">
        <v>7200</v>
      </c>
      <c r="J3">
        <v>102</v>
      </c>
      <c r="K3">
        <v>154.65560376992499</v>
      </c>
      <c r="L3">
        <v>22.918622086709401</v>
      </c>
      <c r="M3">
        <v>7200</v>
      </c>
      <c r="N3">
        <v>329</v>
      </c>
      <c r="O3">
        <v>135.73365867391701</v>
      </c>
      <c r="P3">
        <v>18.464399931472499</v>
      </c>
      <c r="Q3">
        <v>14400</v>
      </c>
      <c r="R3">
        <v>196</v>
      </c>
      <c r="S3">
        <v>148.71198736898799</v>
      </c>
      <c r="T3">
        <v>22.2183100751339</v>
      </c>
      <c r="U3">
        <v>14400</v>
      </c>
      <c r="V3">
        <v>439</v>
      </c>
      <c r="W3">
        <f t="shared" si="0"/>
        <v>0</v>
      </c>
      <c r="X3">
        <f t="shared" si="1"/>
        <v>1</v>
      </c>
    </row>
    <row r="4" spans="1:28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139.76064583140601</v>
      </c>
      <c r="H4">
        <v>4.3757187890688796</v>
      </c>
      <c r="I4">
        <v>7200</v>
      </c>
      <c r="J4">
        <v>223</v>
      </c>
      <c r="K4">
        <v>132.23900391247599</v>
      </c>
      <c r="L4">
        <v>8.1304006652777794</v>
      </c>
      <c r="M4">
        <v>7200</v>
      </c>
      <c r="N4">
        <v>583</v>
      </c>
      <c r="O4">
        <v>139.63353588239801</v>
      </c>
      <c r="P4">
        <v>4.0976120535095504</v>
      </c>
      <c r="Q4">
        <v>14400</v>
      </c>
      <c r="R4">
        <v>746</v>
      </c>
      <c r="S4">
        <v>135.861007924163</v>
      </c>
      <c r="T4">
        <v>7.2980596980801202</v>
      </c>
      <c r="U4">
        <v>14400</v>
      </c>
      <c r="V4">
        <v>1112</v>
      </c>
      <c r="W4">
        <f t="shared" si="0"/>
        <v>0</v>
      </c>
      <c r="X4">
        <f t="shared" si="1"/>
        <v>1</v>
      </c>
    </row>
    <row r="5" spans="1:28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161.89327526132399</v>
      </c>
      <c r="H5">
        <v>6.1349284237024602</v>
      </c>
      <c r="I5">
        <v>7200</v>
      </c>
      <c r="J5">
        <v>25</v>
      </c>
      <c r="K5">
        <v>149.96035242290699</v>
      </c>
      <c r="L5">
        <v>23.008811545886999</v>
      </c>
      <c r="M5">
        <v>7200</v>
      </c>
      <c r="N5">
        <v>1298</v>
      </c>
      <c r="O5">
        <v>162.385760778275</v>
      </c>
      <c r="P5">
        <v>6.3730961329978797</v>
      </c>
      <c r="Q5">
        <v>14400</v>
      </c>
      <c r="R5">
        <v>112</v>
      </c>
      <c r="S5">
        <v>154.00106837606799</v>
      </c>
      <c r="T5">
        <v>19.854589365267898</v>
      </c>
      <c r="U5">
        <v>14400</v>
      </c>
      <c r="V5">
        <v>1998</v>
      </c>
      <c r="W5">
        <f t="shared" si="0"/>
        <v>0</v>
      </c>
      <c r="X5">
        <f t="shared" si="1"/>
        <v>1</v>
      </c>
    </row>
    <row r="6" spans="1:28" x14ac:dyDescent="0.25">
      <c r="A6">
        <v>6</v>
      </c>
      <c r="B6">
        <v>0</v>
      </c>
      <c r="C6">
        <v>136.03261874127901</v>
      </c>
      <c r="D6">
        <v>8.6653062348272307</v>
      </c>
      <c r="E6">
        <v>59136</v>
      </c>
      <c r="F6">
        <v>3953</v>
      </c>
      <c r="G6">
        <v>138.90655661111899</v>
      </c>
      <c r="H6">
        <v>4.4459048309509699</v>
      </c>
      <c r="I6">
        <v>7200</v>
      </c>
      <c r="J6">
        <v>779</v>
      </c>
      <c r="K6">
        <v>134.79387009687099</v>
      </c>
      <c r="L6">
        <v>8.9536101151064393</v>
      </c>
      <c r="M6">
        <v>7200</v>
      </c>
      <c r="N6">
        <v>903</v>
      </c>
      <c r="O6">
        <v>138.590184049079</v>
      </c>
      <c r="P6">
        <v>6.7398636887412602</v>
      </c>
      <c r="Q6">
        <v>14400</v>
      </c>
      <c r="R6">
        <v>1360</v>
      </c>
      <c r="S6">
        <v>134.31554730983299</v>
      </c>
      <c r="T6">
        <v>6.9525307672569197</v>
      </c>
      <c r="U6">
        <v>14400</v>
      </c>
      <c r="V6">
        <v>925</v>
      </c>
      <c r="W6">
        <f t="shared" si="0"/>
        <v>0</v>
      </c>
      <c r="X6">
        <f t="shared" si="1"/>
        <v>1</v>
      </c>
    </row>
    <row r="7" spans="1:28" x14ac:dyDescent="0.25">
      <c r="A7">
        <v>7</v>
      </c>
      <c r="B7">
        <v>0</v>
      </c>
      <c r="C7">
        <v>132.11178537905701</v>
      </c>
      <c r="D7">
        <v>14.637556907939601</v>
      </c>
      <c r="E7">
        <v>53248</v>
      </c>
      <c r="F7">
        <v>7437</v>
      </c>
      <c r="G7">
        <v>135.65588407494101</v>
      </c>
      <c r="H7">
        <v>6.37919150285685</v>
      </c>
      <c r="I7">
        <v>7200</v>
      </c>
      <c r="J7">
        <v>368</v>
      </c>
      <c r="K7">
        <v>132.18701376421299</v>
      </c>
      <c r="L7">
        <v>13.337549263125799</v>
      </c>
      <c r="M7">
        <v>7200</v>
      </c>
      <c r="N7">
        <v>516</v>
      </c>
      <c r="O7">
        <v>138.165114744482</v>
      </c>
      <c r="P7">
        <v>8.0965386486428397</v>
      </c>
      <c r="Q7">
        <v>14400</v>
      </c>
      <c r="R7">
        <v>761</v>
      </c>
      <c r="S7">
        <v>127.76046059033401</v>
      </c>
      <c r="T7">
        <v>16.0077533531969</v>
      </c>
      <c r="U7">
        <v>14400</v>
      </c>
      <c r="V7">
        <v>2068</v>
      </c>
      <c r="W7">
        <f t="shared" si="0"/>
        <v>0</v>
      </c>
      <c r="X7">
        <f t="shared" si="1"/>
        <v>1</v>
      </c>
    </row>
    <row r="8" spans="1:28" x14ac:dyDescent="0.25">
      <c r="A8">
        <v>9</v>
      </c>
      <c r="B8">
        <v>0</v>
      </c>
      <c r="C8">
        <v>149.727267615746</v>
      </c>
      <c r="D8">
        <v>13.392219766716501</v>
      </c>
      <c r="E8">
        <v>42056</v>
      </c>
      <c r="F8">
        <v>4598</v>
      </c>
      <c r="G8">
        <v>159.51796919902301</v>
      </c>
      <c r="H8">
        <v>12.3081102654864</v>
      </c>
      <c r="I8">
        <v>7200</v>
      </c>
      <c r="J8">
        <v>1872</v>
      </c>
      <c r="K8">
        <v>140.34452841944301</v>
      </c>
      <c r="L8">
        <v>18.571315864387199</v>
      </c>
      <c r="M8">
        <v>7200</v>
      </c>
      <c r="N8">
        <v>393</v>
      </c>
      <c r="O8">
        <v>156.51981743367301</v>
      </c>
      <c r="P8">
        <v>12.805270670281301</v>
      </c>
      <c r="Q8">
        <v>14400</v>
      </c>
      <c r="R8">
        <v>2882</v>
      </c>
      <c r="S8">
        <v>143.49406308802901</v>
      </c>
      <c r="T8">
        <v>14.2183275604777</v>
      </c>
      <c r="U8">
        <v>14400</v>
      </c>
      <c r="V8">
        <v>399</v>
      </c>
      <c r="W8">
        <f t="shared" si="0"/>
        <v>0</v>
      </c>
      <c r="X8">
        <f t="shared" si="1"/>
        <v>1</v>
      </c>
    </row>
    <row r="9" spans="1:28" x14ac:dyDescent="0.25">
      <c r="A9">
        <v>10</v>
      </c>
      <c r="B9">
        <v>0</v>
      </c>
      <c r="C9">
        <v>148.73563181907201</v>
      </c>
      <c r="D9">
        <v>15.401751650052301</v>
      </c>
      <c r="E9">
        <v>100381</v>
      </c>
      <c r="F9">
        <v>2754</v>
      </c>
      <c r="G9">
        <v>131.79854266946001</v>
      </c>
      <c r="H9">
        <v>7.8974275498995103</v>
      </c>
      <c r="I9">
        <v>7200</v>
      </c>
      <c r="J9">
        <v>116</v>
      </c>
      <c r="K9">
        <v>156.145651075019</v>
      </c>
      <c r="L9">
        <v>3.6168199813975299</v>
      </c>
      <c r="M9">
        <v>7200</v>
      </c>
      <c r="N9">
        <v>303</v>
      </c>
      <c r="O9">
        <v>133.017037667344</v>
      </c>
      <c r="P9">
        <v>6.3919273371854501</v>
      </c>
      <c r="Q9">
        <v>14400</v>
      </c>
      <c r="R9">
        <v>116</v>
      </c>
      <c r="S9">
        <v>157.88881909325701</v>
      </c>
      <c r="T9">
        <v>4.5572197406522799</v>
      </c>
      <c r="U9">
        <v>14400</v>
      </c>
      <c r="V9">
        <v>599</v>
      </c>
      <c r="W9">
        <f t="shared" si="0"/>
        <v>0</v>
      </c>
      <c r="X9">
        <f t="shared" si="1"/>
        <v>1</v>
      </c>
    </row>
    <row r="10" spans="1:28" x14ac:dyDescent="0.25">
      <c r="A10">
        <v>11</v>
      </c>
      <c r="B10">
        <v>0</v>
      </c>
      <c r="C10">
        <v>146.308745126123</v>
      </c>
      <c r="D10">
        <v>14.4660172778492</v>
      </c>
      <c r="E10">
        <v>278748</v>
      </c>
      <c r="F10">
        <v>14841</v>
      </c>
      <c r="G10">
        <v>140.37716615698201</v>
      </c>
      <c r="H10">
        <v>19.2562114770916</v>
      </c>
      <c r="I10">
        <v>7200</v>
      </c>
      <c r="J10">
        <v>2295</v>
      </c>
      <c r="K10">
        <v>144.47816887862999</v>
      </c>
      <c r="L10">
        <v>4.5538236148157596</v>
      </c>
      <c r="M10">
        <v>7200</v>
      </c>
      <c r="N10">
        <v>2001</v>
      </c>
      <c r="O10">
        <v>138.522217590662</v>
      </c>
      <c r="P10">
        <v>19.8961975479328</v>
      </c>
      <c r="Q10">
        <v>14400</v>
      </c>
      <c r="R10">
        <v>2405</v>
      </c>
      <c r="S10">
        <v>143.335044824775</v>
      </c>
      <c r="T10">
        <v>4.5488889239201598</v>
      </c>
      <c r="U10">
        <v>14400</v>
      </c>
      <c r="V10">
        <v>2130</v>
      </c>
      <c r="W10">
        <f t="shared" si="0"/>
        <v>0</v>
      </c>
      <c r="X10">
        <f t="shared" si="1"/>
        <v>1</v>
      </c>
    </row>
    <row r="11" spans="1:28" x14ac:dyDescent="0.25">
      <c r="A11">
        <v>12</v>
      </c>
      <c r="B11">
        <v>0</v>
      </c>
      <c r="C11">
        <v>128.301303574955</v>
      </c>
      <c r="D11">
        <v>20.6755733339469</v>
      </c>
      <c r="E11">
        <v>21552</v>
      </c>
      <c r="F11">
        <v>1300</v>
      </c>
      <c r="G11">
        <v>128.42727658971799</v>
      </c>
      <c r="H11">
        <v>15.960783916089101</v>
      </c>
      <c r="I11">
        <v>7200</v>
      </c>
      <c r="J11">
        <v>139</v>
      </c>
      <c r="K11">
        <v>124.33649215473</v>
      </c>
      <c r="L11">
        <v>24.190986879425498</v>
      </c>
      <c r="M11">
        <v>7200</v>
      </c>
      <c r="N11">
        <v>763</v>
      </c>
      <c r="O11">
        <v>130.06896054245101</v>
      </c>
      <c r="P11">
        <v>18.5473421432457</v>
      </c>
      <c r="Q11">
        <v>14400</v>
      </c>
      <c r="R11">
        <v>537</v>
      </c>
      <c r="S11">
        <v>128.201752398217</v>
      </c>
      <c r="T11">
        <v>22.768028450470599</v>
      </c>
      <c r="U11">
        <v>14400</v>
      </c>
      <c r="V11">
        <v>1161</v>
      </c>
      <c r="W11">
        <f t="shared" si="0"/>
        <v>1</v>
      </c>
      <c r="X11">
        <f t="shared" si="1"/>
        <v>0</v>
      </c>
    </row>
    <row r="12" spans="1:28" x14ac:dyDescent="0.25">
      <c r="A12">
        <v>13</v>
      </c>
      <c r="B12">
        <v>0</v>
      </c>
      <c r="C12">
        <v>142.48390281939001</v>
      </c>
      <c r="D12">
        <v>11.5904638721103</v>
      </c>
      <c r="E12">
        <v>258156</v>
      </c>
      <c r="F12">
        <v>22183</v>
      </c>
      <c r="G12">
        <v>140.01892332789501</v>
      </c>
      <c r="H12">
        <v>8.0014049020684901</v>
      </c>
      <c r="I12">
        <v>7200</v>
      </c>
      <c r="J12">
        <v>1070</v>
      </c>
      <c r="K12">
        <v>148.36535192111501</v>
      </c>
      <c r="L12">
        <v>6.4931090866083201</v>
      </c>
      <c r="M12">
        <v>7200</v>
      </c>
      <c r="N12">
        <v>1318</v>
      </c>
      <c r="O12">
        <v>140.05180197413699</v>
      </c>
      <c r="P12">
        <v>7.3836315177591096</v>
      </c>
      <c r="Q12">
        <v>14400</v>
      </c>
      <c r="R12">
        <v>1331</v>
      </c>
      <c r="S12">
        <v>147.605180232111</v>
      </c>
      <c r="T12">
        <v>6.4206358458252097</v>
      </c>
      <c r="U12">
        <v>14400</v>
      </c>
      <c r="V12">
        <v>1389</v>
      </c>
      <c r="W12">
        <f t="shared" si="0"/>
        <v>0</v>
      </c>
      <c r="X12">
        <f t="shared" si="1"/>
        <v>1</v>
      </c>
    </row>
    <row r="13" spans="1:28" x14ac:dyDescent="0.25">
      <c r="A13">
        <v>15</v>
      </c>
      <c r="B13">
        <v>0</v>
      </c>
      <c r="C13">
        <v>135.82844792225401</v>
      </c>
      <c r="D13">
        <v>10.0157848337085</v>
      </c>
      <c r="E13">
        <v>41429</v>
      </c>
      <c r="F13">
        <v>9736</v>
      </c>
      <c r="G13">
        <v>127.397145256087</v>
      </c>
      <c r="H13">
        <v>3.3630294915763699</v>
      </c>
      <c r="I13">
        <v>7200</v>
      </c>
      <c r="J13">
        <v>54</v>
      </c>
      <c r="K13">
        <v>137.591505473084</v>
      </c>
      <c r="L13">
        <v>12.2592383865687</v>
      </c>
      <c r="M13">
        <v>7200</v>
      </c>
      <c r="N13">
        <v>531</v>
      </c>
      <c r="O13">
        <v>130.88740112994299</v>
      </c>
      <c r="P13">
        <v>5.9663550108865397</v>
      </c>
      <c r="Q13">
        <v>14400</v>
      </c>
      <c r="R13">
        <v>1125</v>
      </c>
      <c r="S13">
        <v>139.236045839057</v>
      </c>
      <c r="T13">
        <v>10.811599115217099</v>
      </c>
      <c r="U13">
        <v>14400</v>
      </c>
      <c r="V13">
        <v>569</v>
      </c>
      <c r="W13">
        <f t="shared" si="0"/>
        <v>0</v>
      </c>
      <c r="X13">
        <f t="shared" si="1"/>
        <v>1</v>
      </c>
    </row>
    <row r="14" spans="1:28" x14ac:dyDescent="0.25">
      <c r="A14">
        <v>16</v>
      </c>
      <c r="B14">
        <v>0</v>
      </c>
      <c r="C14">
        <v>140.51546847761</v>
      </c>
      <c r="D14">
        <v>12.913616499524901</v>
      </c>
      <c r="E14">
        <v>118880</v>
      </c>
      <c r="F14">
        <v>3581</v>
      </c>
      <c r="G14">
        <v>130.16472758229199</v>
      </c>
      <c r="H14">
        <v>11.4557812907955</v>
      </c>
      <c r="I14">
        <v>7200</v>
      </c>
      <c r="J14">
        <v>152</v>
      </c>
      <c r="K14">
        <v>155.22199554896099</v>
      </c>
      <c r="L14">
        <v>14.396265533105501</v>
      </c>
      <c r="M14">
        <v>7200</v>
      </c>
      <c r="N14">
        <v>1808</v>
      </c>
      <c r="O14">
        <v>132.08632586959499</v>
      </c>
      <c r="P14">
        <v>10.226460443577</v>
      </c>
      <c r="Q14">
        <v>14400</v>
      </c>
      <c r="R14">
        <v>198</v>
      </c>
      <c r="S14">
        <v>154.08875070661301</v>
      </c>
      <c r="T14">
        <v>13.473095580758599</v>
      </c>
      <c r="U14">
        <v>14400</v>
      </c>
      <c r="V14">
        <v>2017</v>
      </c>
      <c r="W14">
        <f t="shared" si="0"/>
        <v>0</v>
      </c>
      <c r="X14">
        <f t="shared" si="1"/>
        <v>1</v>
      </c>
    </row>
    <row r="15" spans="1:28" x14ac:dyDescent="0.25">
      <c r="A15">
        <v>18</v>
      </c>
      <c r="B15">
        <v>0</v>
      </c>
      <c r="C15">
        <v>131.69413869799499</v>
      </c>
      <c r="D15">
        <v>13.80216102844</v>
      </c>
      <c r="E15">
        <v>39339</v>
      </c>
      <c r="F15">
        <v>4270</v>
      </c>
      <c r="G15">
        <v>132.09946236559099</v>
      </c>
      <c r="H15">
        <v>7.44083509262469</v>
      </c>
      <c r="I15">
        <v>7200</v>
      </c>
      <c r="J15">
        <v>132</v>
      </c>
      <c r="K15">
        <v>137.324636775503</v>
      </c>
      <c r="L15">
        <v>22.126633297338898</v>
      </c>
      <c r="M15">
        <v>7200</v>
      </c>
      <c r="N15">
        <v>799</v>
      </c>
      <c r="O15">
        <v>131.604769677185</v>
      </c>
      <c r="P15">
        <v>9.9323496038892607</v>
      </c>
      <c r="Q15">
        <v>14400</v>
      </c>
      <c r="R15">
        <v>615</v>
      </c>
      <c r="S15">
        <v>132.694826777195</v>
      </c>
      <c r="T15">
        <v>18.341336799430799</v>
      </c>
      <c r="U15">
        <v>14400</v>
      </c>
      <c r="V15">
        <v>1613</v>
      </c>
      <c r="W15">
        <f t="shared" si="0"/>
        <v>0</v>
      </c>
      <c r="X15">
        <f t="shared" si="1"/>
        <v>1</v>
      </c>
    </row>
    <row r="16" spans="1:28" x14ac:dyDescent="0.25">
      <c r="A16">
        <v>19</v>
      </c>
      <c r="B16">
        <v>0</v>
      </c>
      <c r="C16">
        <v>133.11327220540301</v>
      </c>
      <c r="D16">
        <v>11.662477769350501</v>
      </c>
      <c r="E16">
        <v>87594</v>
      </c>
      <c r="F16">
        <v>4385</v>
      </c>
      <c r="G16">
        <v>133.74908244001199</v>
      </c>
      <c r="H16">
        <v>5.1621588259491098</v>
      </c>
      <c r="I16">
        <v>7200</v>
      </c>
      <c r="J16">
        <v>160</v>
      </c>
      <c r="K16">
        <v>140.348595434267</v>
      </c>
      <c r="L16">
        <v>17.717968331511301</v>
      </c>
      <c r="M16">
        <v>7200</v>
      </c>
      <c r="N16">
        <v>1042</v>
      </c>
      <c r="O16">
        <v>137.428826876908</v>
      </c>
      <c r="P16">
        <v>7.6463307234598998</v>
      </c>
      <c r="Q16">
        <v>14400</v>
      </c>
      <c r="R16">
        <v>177</v>
      </c>
      <c r="S16">
        <v>137.923847706462</v>
      </c>
      <c r="T16">
        <v>17.032173721760401</v>
      </c>
      <c r="U16">
        <v>14400</v>
      </c>
      <c r="V16">
        <v>1708</v>
      </c>
      <c r="W16">
        <f t="shared" si="0"/>
        <v>0</v>
      </c>
      <c r="X16">
        <f t="shared" si="1"/>
        <v>1</v>
      </c>
    </row>
    <row r="17" spans="1:24" x14ac:dyDescent="0.25">
      <c r="A17">
        <v>20</v>
      </c>
      <c r="B17">
        <v>0</v>
      </c>
      <c r="C17">
        <v>150.88399279247301</v>
      </c>
      <c r="D17">
        <v>15.3064008704728</v>
      </c>
      <c r="E17">
        <v>69306</v>
      </c>
      <c r="F17">
        <v>1599</v>
      </c>
      <c r="G17">
        <v>158.325288778877</v>
      </c>
      <c r="H17">
        <v>5.6916426195507004</v>
      </c>
      <c r="I17">
        <v>7200</v>
      </c>
      <c r="J17">
        <v>1140</v>
      </c>
      <c r="K17">
        <v>159.119140063272</v>
      </c>
      <c r="L17">
        <v>19.537925654797</v>
      </c>
      <c r="M17">
        <v>7200</v>
      </c>
      <c r="N17">
        <v>246</v>
      </c>
      <c r="O17">
        <v>155.929147812971</v>
      </c>
      <c r="P17">
        <v>6.8705868016689404</v>
      </c>
      <c r="Q17">
        <v>14400</v>
      </c>
      <c r="R17">
        <v>1140</v>
      </c>
      <c r="S17">
        <v>155.93150781858</v>
      </c>
      <c r="T17">
        <v>15.3120417200014</v>
      </c>
      <c r="U17">
        <v>14400</v>
      </c>
      <c r="V17">
        <v>267</v>
      </c>
      <c r="W17">
        <f t="shared" si="0"/>
        <v>0</v>
      </c>
      <c r="X17">
        <f t="shared" si="1"/>
        <v>1</v>
      </c>
    </row>
    <row r="18" spans="1:24" x14ac:dyDescent="0.25">
      <c r="A18">
        <v>22</v>
      </c>
      <c r="B18">
        <v>0</v>
      </c>
      <c r="C18">
        <v>141.05232420265901</v>
      </c>
      <c r="D18">
        <v>20.1678549406112</v>
      </c>
      <c r="E18">
        <v>45185</v>
      </c>
      <c r="F18">
        <v>1031</v>
      </c>
      <c r="G18">
        <v>142.495681612797</v>
      </c>
      <c r="H18">
        <v>11.200447991073</v>
      </c>
      <c r="I18">
        <v>7200</v>
      </c>
      <c r="J18">
        <v>171</v>
      </c>
      <c r="K18">
        <v>127.695477108275</v>
      </c>
      <c r="L18">
        <v>24.463537365284299</v>
      </c>
      <c r="M18">
        <v>7200</v>
      </c>
      <c r="N18">
        <v>351</v>
      </c>
      <c r="O18">
        <v>142.83901465630299</v>
      </c>
      <c r="P18">
        <v>11.191223747599199</v>
      </c>
      <c r="Q18">
        <v>14400</v>
      </c>
      <c r="R18">
        <v>286</v>
      </c>
      <c r="S18">
        <v>133.47751019049699</v>
      </c>
      <c r="T18">
        <v>23.662832319673999</v>
      </c>
      <c r="U18">
        <v>14400</v>
      </c>
      <c r="V18">
        <v>477</v>
      </c>
      <c r="W18">
        <f t="shared" si="0"/>
        <v>1</v>
      </c>
      <c r="X18">
        <f t="shared" si="1"/>
        <v>0</v>
      </c>
    </row>
    <row r="19" spans="1:24" x14ac:dyDescent="0.25">
      <c r="A19">
        <v>23</v>
      </c>
      <c r="B19">
        <v>0</v>
      </c>
      <c r="C19">
        <v>148.62172034905601</v>
      </c>
      <c r="D19">
        <v>7.9169346140899703</v>
      </c>
      <c r="E19">
        <v>43320</v>
      </c>
      <c r="F19">
        <v>8827</v>
      </c>
      <c r="G19">
        <v>153.82130172260699</v>
      </c>
      <c r="H19">
        <v>8.5600425895468408</v>
      </c>
      <c r="I19">
        <v>7200</v>
      </c>
      <c r="J19">
        <v>1569</v>
      </c>
      <c r="K19">
        <v>143.59778522392901</v>
      </c>
      <c r="L19">
        <v>8.9146965582326505</v>
      </c>
      <c r="M19">
        <v>7200</v>
      </c>
      <c r="N19">
        <v>1082</v>
      </c>
      <c r="O19">
        <v>150.84427924763901</v>
      </c>
      <c r="P19">
        <v>7.5205089689787403</v>
      </c>
      <c r="Q19">
        <v>14400</v>
      </c>
      <c r="R19">
        <v>1587</v>
      </c>
      <c r="S19">
        <v>143.863666102216</v>
      </c>
      <c r="T19">
        <v>7.03958943644946</v>
      </c>
      <c r="U19">
        <v>14400</v>
      </c>
      <c r="V19">
        <v>1408</v>
      </c>
      <c r="W19">
        <f t="shared" si="0"/>
        <v>0</v>
      </c>
      <c r="X19">
        <f t="shared" si="1"/>
        <v>1</v>
      </c>
    </row>
    <row r="20" spans="1:24" x14ac:dyDescent="0.25">
      <c r="A20">
        <v>24</v>
      </c>
      <c r="B20">
        <v>0</v>
      </c>
      <c r="C20">
        <v>128.65259356600001</v>
      </c>
      <c r="D20">
        <v>16.8464041395668</v>
      </c>
      <c r="E20">
        <v>53437</v>
      </c>
      <c r="F20">
        <v>4354</v>
      </c>
      <c r="G20">
        <v>136.44313539538899</v>
      </c>
      <c r="H20">
        <v>14.260761960957201</v>
      </c>
      <c r="I20">
        <v>7200</v>
      </c>
      <c r="J20">
        <v>346</v>
      </c>
      <c r="K20">
        <v>127.712756662297</v>
      </c>
      <c r="L20">
        <v>25.614860761251698</v>
      </c>
      <c r="M20">
        <v>7200</v>
      </c>
      <c r="N20">
        <v>333</v>
      </c>
      <c r="O20">
        <v>133.83922726625801</v>
      </c>
      <c r="P20">
        <v>11.1285416011105</v>
      </c>
      <c r="Q20">
        <v>14400</v>
      </c>
      <c r="R20">
        <v>346</v>
      </c>
      <c r="S20">
        <v>128.13423260112299</v>
      </c>
      <c r="T20">
        <v>19.771249901187701</v>
      </c>
      <c r="U20">
        <v>14400</v>
      </c>
      <c r="V20">
        <v>333</v>
      </c>
      <c r="W20">
        <f t="shared" si="0"/>
        <v>0</v>
      </c>
      <c r="X20">
        <f t="shared" si="1"/>
        <v>1</v>
      </c>
    </row>
    <row r="21" spans="1:24" x14ac:dyDescent="0.25">
      <c r="A21">
        <v>25</v>
      </c>
      <c r="B21">
        <v>0</v>
      </c>
      <c r="C21">
        <v>118.28502149078101</v>
      </c>
      <c r="D21">
        <v>13.3771414419145</v>
      </c>
      <c r="E21">
        <v>19269</v>
      </c>
      <c r="F21">
        <v>1587</v>
      </c>
      <c r="G21">
        <v>117.906842105263</v>
      </c>
      <c r="H21">
        <v>10.0103070092119</v>
      </c>
      <c r="I21">
        <v>7200</v>
      </c>
      <c r="J21">
        <v>550</v>
      </c>
      <c r="K21">
        <v>122.648207078547</v>
      </c>
      <c r="L21">
        <v>14.2290641361034</v>
      </c>
      <c r="M21">
        <v>7200</v>
      </c>
      <c r="N21">
        <v>758</v>
      </c>
      <c r="O21">
        <v>117.134103381785</v>
      </c>
      <c r="P21">
        <v>13.3326488642971</v>
      </c>
      <c r="Q21">
        <v>14400</v>
      </c>
      <c r="R21">
        <v>916</v>
      </c>
      <c r="S21">
        <v>118.832477895998</v>
      </c>
      <c r="T21">
        <v>14.268053047834201</v>
      </c>
      <c r="U21">
        <v>14400</v>
      </c>
      <c r="V21">
        <v>1054</v>
      </c>
      <c r="W21">
        <f t="shared" si="0"/>
        <v>0</v>
      </c>
      <c r="X21">
        <f t="shared" si="1"/>
        <v>1</v>
      </c>
    </row>
    <row r="22" spans="1:24" x14ac:dyDescent="0.25">
      <c r="A22">
        <v>28</v>
      </c>
      <c r="B22">
        <v>0</v>
      </c>
      <c r="C22">
        <v>128.06165471807699</v>
      </c>
      <c r="D22">
        <v>9.4424951478105505</v>
      </c>
      <c r="E22">
        <v>82208</v>
      </c>
      <c r="F22">
        <v>4793</v>
      </c>
      <c r="G22">
        <v>132.97074235807801</v>
      </c>
      <c r="H22">
        <v>6.2077230296700998</v>
      </c>
      <c r="I22">
        <v>7200</v>
      </c>
      <c r="J22">
        <v>330</v>
      </c>
      <c r="K22">
        <v>126.639476659667</v>
      </c>
      <c r="L22">
        <v>18.676761067113901</v>
      </c>
      <c r="M22">
        <v>7200</v>
      </c>
      <c r="N22">
        <v>1009</v>
      </c>
      <c r="O22">
        <v>129.97635159199299</v>
      </c>
      <c r="P22">
        <v>6.0700621801274304</v>
      </c>
      <c r="Q22">
        <v>14400</v>
      </c>
      <c r="R22">
        <v>361</v>
      </c>
      <c r="S22">
        <v>125.249402199904</v>
      </c>
      <c r="T22">
        <v>17.583089668363399</v>
      </c>
      <c r="U22">
        <v>14400</v>
      </c>
      <c r="V22">
        <v>1854</v>
      </c>
      <c r="W22">
        <f t="shared" si="0"/>
        <v>0</v>
      </c>
      <c r="X22">
        <f t="shared" si="1"/>
        <v>1</v>
      </c>
    </row>
    <row r="23" spans="1:24" x14ac:dyDescent="0.25">
      <c r="A23">
        <v>29</v>
      </c>
      <c r="B23">
        <v>0</v>
      </c>
      <c r="C23">
        <v>143.85908016237599</v>
      </c>
      <c r="D23">
        <v>20.755137753138499</v>
      </c>
      <c r="E23">
        <v>23736</v>
      </c>
      <c r="F23">
        <v>1319</v>
      </c>
      <c r="G23">
        <v>140.62926755903101</v>
      </c>
      <c r="H23">
        <v>24.348515863920799</v>
      </c>
      <c r="I23">
        <v>7200</v>
      </c>
      <c r="J23">
        <v>551</v>
      </c>
      <c r="K23">
        <v>149.5261962232</v>
      </c>
      <c r="L23">
        <v>9.6666423914296704</v>
      </c>
      <c r="M23">
        <v>7200</v>
      </c>
      <c r="N23">
        <v>157</v>
      </c>
      <c r="O23">
        <v>144.865915330154</v>
      </c>
      <c r="P23">
        <v>18.259442731627399</v>
      </c>
      <c r="Q23">
        <v>14400</v>
      </c>
      <c r="R23">
        <v>558</v>
      </c>
      <c r="S23">
        <v>144.98555612581501</v>
      </c>
      <c r="T23">
        <v>20.0653126587043</v>
      </c>
      <c r="U23">
        <v>14400</v>
      </c>
      <c r="V23">
        <v>761</v>
      </c>
      <c r="W23">
        <f t="shared" si="0"/>
        <v>1</v>
      </c>
      <c r="X23">
        <f t="shared" si="1"/>
        <v>0</v>
      </c>
    </row>
    <row r="24" spans="1:24" x14ac:dyDescent="0.25">
      <c r="A24">
        <v>30</v>
      </c>
      <c r="B24">
        <v>0</v>
      </c>
      <c r="C24">
        <v>152.18477769293301</v>
      </c>
      <c r="D24">
        <v>11.866961517985199</v>
      </c>
      <c r="E24">
        <v>38949</v>
      </c>
      <c r="F24">
        <v>336</v>
      </c>
      <c r="G24">
        <v>161.16389310749901</v>
      </c>
      <c r="H24">
        <v>7.2811014279369504</v>
      </c>
      <c r="I24">
        <v>7200</v>
      </c>
      <c r="J24">
        <v>162</v>
      </c>
      <c r="K24">
        <v>146.10381259767701</v>
      </c>
      <c r="L24">
        <v>14.9548503741805</v>
      </c>
      <c r="M24">
        <v>7200</v>
      </c>
      <c r="N24">
        <v>104</v>
      </c>
      <c r="O24">
        <v>157.898560177913</v>
      </c>
      <c r="P24">
        <v>12.3658527970805</v>
      </c>
      <c r="Q24">
        <v>14400</v>
      </c>
      <c r="R24">
        <v>200</v>
      </c>
      <c r="S24">
        <v>146.46227185221099</v>
      </c>
      <c r="T24">
        <v>11.264806310473199</v>
      </c>
      <c r="U24">
        <v>14400</v>
      </c>
      <c r="V24">
        <v>104</v>
      </c>
      <c r="W24">
        <f t="shared" si="0"/>
        <v>0</v>
      </c>
      <c r="X24">
        <f t="shared" si="1"/>
        <v>1</v>
      </c>
    </row>
    <row r="25" spans="1:24" x14ac:dyDescent="0.25">
      <c r="A25">
        <v>31</v>
      </c>
      <c r="B25">
        <v>0</v>
      </c>
      <c r="C25">
        <v>159.94897544824099</v>
      </c>
      <c r="D25">
        <v>19.563927914770101</v>
      </c>
      <c r="E25">
        <v>18264</v>
      </c>
      <c r="F25">
        <v>2257</v>
      </c>
      <c r="G25">
        <v>149.11550265427999</v>
      </c>
      <c r="H25">
        <v>14.090439343234101</v>
      </c>
      <c r="I25">
        <v>7200</v>
      </c>
      <c r="J25">
        <v>1172</v>
      </c>
      <c r="K25">
        <v>167.067741458364</v>
      </c>
      <c r="L25">
        <v>21.3559896643544</v>
      </c>
      <c r="M25">
        <v>7200</v>
      </c>
      <c r="N25">
        <v>439</v>
      </c>
      <c r="O25">
        <v>159.503635346756</v>
      </c>
      <c r="P25">
        <v>16.494312564130201</v>
      </c>
      <c r="Q25">
        <v>14400</v>
      </c>
      <c r="R25">
        <v>1884</v>
      </c>
      <c r="S25">
        <v>161.995293782087</v>
      </c>
      <c r="T25">
        <v>20.859424998198602</v>
      </c>
      <c r="U25">
        <v>14400</v>
      </c>
      <c r="V25">
        <v>2129</v>
      </c>
      <c r="W25">
        <f t="shared" si="0"/>
        <v>1</v>
      </c>
      <c r="X25">
        <f t="shared" si="1"/>
        <v>0</v>
      </c>
    </row>
    <row r="26" spans="1:24" x14ac:dyDescent="0.25">
      <c r="A26">
        <v>32</v>
      </c>
      <c r="B26">
        <v>0</v>
      </c>
      <c r="C26">
        <v>135.564691032187</v>
      </c>
      <c r="D26">
        <v>15.594814864761901</v>
      </c>
      <c r="E26">
        <v>18032</v>
      </c>
      <c r="F26">
        <v>603</v>
      </c>
      <c r="G26">
        <v>143.37471910112299</v>
      </c>
      <c r="H26">
        <v>12.977077075192099</v>
      </c>
      <c r="I26">
        <v>7200</v>
      </c>
      <c r="J26">
        <v>80</v>
      </c>
      <c r="K26">
        <v>125.422415083046</v>
      </c>
      <c r="L26">
        <v>15.9518790536411</v>
      </c>
      <c r="M26">
        <v>7200</v>
      </c>
      <c r="N26">
        <v>517</v>
      </c>
      <c r="O26">
        <v>139.87524461839499</v>
      </c>
      <c r="P26">
        <v>11.2865141026867</v>
      </c>
      <c r="Q26">
        <v>14400</v>
      </c>
      <c r="R26">
        <v>92</v>
      </c>
      <c r="S26">
        <v>132.094851929621</v>
      </c>
      <c r="T26">
        <v>14.402289619109</v>
      </c>
      <c r="U26">
        <v>14400</v>
      </c>
      <c r="V26">
        <v>589</v>
      </c>
      <c r="W26">
        <f t="shared" si="0"/>
        <v>0</v>
      </c>
      <c r="X26">
        <f t="shared" si="1"/>
        <v>1</v>
      </c>
    </row>
    <row r="27" spans="1:24" x14ac:dyDescent="0.25">
      <c r="A27">
        <v>33</v>
      </c>
      <c r="B27">
        <v>0</v>
      </c>
      <c r="C27">
        <v>112.747191268858</v>
      </c>
      <c r="D27">
        <v>13.9711841511477</v>
      </c>
      <c r="E27">
        <v>24256</v>
      </c>
      <c r="F27">
        <v>2449</v>
      </c>
      <c r="G27">
        <v>115.365309787488</v>
      </c>
      <c r="H27">
        <v>6.9660020024648803</v>
      </c>
      <c r="I27">
        <v>7200</v>
      </c>
      <c r="J27">
        <v>518</v>
      </c>
      <c r="K27">
        <v>107.116125672626</v>
      </c>
      <c r="L27">
        <v>19.073093727653699</v>
      </c>
      <c r="M27">
        <v>7200</v>
      </c>
      <c r="N27">
        <v>1439</v>
      </c>
      <c r="O27">
        <v>114.8547857195</v>
      </c>
      <c r="P27">
        <v>8.2332755908278603</v>
      </c>
      <c r="Q27">
        <v>14400</v>
      </c>
      <c r="R27">
        <v>703</v>
      </c>
      <c r="S27">
        <v>111.342166359779</v>
      </c>
      <c r="T27">
        <v>17.268235135022699</v>
      </c>
      <c r="U27">
        <v>14400</v>
      </c>
      <c r="V27">
        <v>1909</v>
      </c>
      <c r="W27">
        <f t="shared" si="0"/>
        <v>0</v>
      </c>
      <c r="X27">
        <f t="shared" si="1"/>
        <v>1</v>
      </c>
    </row>
    <row r="28" spans="1:24" x14ac:dyDescent="0.25">
      <c r="A28">
        <v>34</v>
      </c>
      <c r="B28">
        <v>0</v>
      </c>
      <c r="C28">
        <v>137.709504285478</v>
      </c>
      <c r="D28">
        <v>11.3200571086381</v>
      </c>
      <c r="E28">
        <v>31117</v>
      </c>
      <c r="F28">
        <v>6849</v>
      </c>
      <c r="G28">
        <v>139.90600918790699</v>
      </c>
      <c r="H28">
        <v>5.2687034359680096</v>
      </c>
      <c r="I28">
        <v>7200</v>
      </c>
      <c r="J28">
        <v>452</v>
      </c>
      <c r="K28">
        <v>130.306784545879</v>
      </c>
      <c r="L28">
        <v>15.0320116020659</v>
      </c>
      <c r="M28">
        <v>7200</v>
      </c>
      <c r="N28">
        <v>781</v>
      </c>
      <c r="O28">
        <v>140.974905030505</v>
      </c>
      <c r="P28">
        <v>5.5463154933332603</v>
      </c>
      <c r="Q28">
        <v>14400</v>
      </c>
      <c r="R28">
        <v>5713</v>
      </c>
      <c r="S28">
        <v>134.452521863691</v>
      </c>
      <c r="T28">
        <v>13.435004398785599</v>
      </c>
      <c r="U28">
        <v>14400</v>
      </c>
      <c r="V28">
        <v>1136</v>
      </c>
      <c r="W28">
        <f t="shared" si="0"/>
        <v>0</v>
      </c>
      <c r="X28">
        <f t="shared" si="1"/>
        <v>1</v>
      </c>
    </row>
    <row r="29" spans="1:24" x14ac:dyDescent="0.25">
      <c r="A29">
        <v>35</v>
      </c>
      <c r="B29">
        <v>0</v>
      </c>
      <c r="C29">
        <v>149.793115543026</v>
      </c>
      <c r="D29">
        <v>13.5279037690651</v>
      </c>
      <c r="E29">
        <v>17781</v>
      </c>
      <c r="F29">
        <v>163</v>
      </c>
      <c r="G29">
        <v>150.033408763458</v>
      </c>
      <c r="H29">
        <v>9.5879213543356396</v>
      </c>
      <c r="I29">
        <v>7200</v>
      </c>
      <c r="J29">
        <v>107</v>
      </c>
      <c r="K29">
        <v>153.52140641461801</v>
      </c>
      <c r="L29">
        <v>9.9937718777472107</v>
      </c>
      <c r="M29">
        <v>7200</v>
      </c>
      <c r="N29">
        <v>56</v>
      </c>
      <c r="O29">
        <v>150.07027651136499</v>
      </c>
      <c r="P29">
        <v>14.090728111065401</v>
      </c>
      <c r="Q29">
        <v>14400</v>
      </c>
      <c r="R29">
        <v>107</v>
      </c>
      <c r="S29">
        <v>150.155171813441</v>
      </c>
      <c r="T29">
        <v>14.0337846506829</v>
      </c>
      <c r="U29">
        <v>14400</v>
      </c>
      <c r="V29">
        <v>94</v>
      </c>
      <c r="W29">
        <f t="shared" si="0"/>
        <v>0</v>
      </c>
      <c r="X29">
        <f t="shared" si="1"/>
        <v>1</v>
      </c>
    </row>
    <row r="30" spans="1:24" x14ac:dyDescent="0.25">
      <c r="A30">
        <v>36</v>
      </c>
      <c r="B30">
        <v>0</v>
      </c>
      <c r="C30">
        <v>146.54760017797</v>
      </c>
      <c r="D30">
        <v>17.205771974734301</v>
      </c>
      <c r="E30">
        <v>41016</v>
      </c>
      <c r="F30">
        <v>5055</v>
      </c>
      <c r="G30">
        <v>165.59980620155</v>
      </c>
      <c r="H30">
        <v>11.1392824069471</v>
      </c>
      <c r="I30">
        <v>7200</v>
      </c>
      <c r="J30">
        <v>1524</v>
      </c>
      <c r="K30">
        <v>142.29054054054001</v>
      </c>
      <c r="L30">
        <v>19.280582675487501</v>
      </c>
      <c r="M30">
        <v>7200</v>
      </c>
      <c r="N30">
        <v>22</v>
      </c>
      <c r="O30">
        <v>157.95434434968001</v>
      </c>
      <c r="P30">
        <v>21.2384714380864</v>
      </c>
      <c r="Q30">
        <v>14400</v>
      </c>
      <c r="R30">
        <v>5020</v>
      </c>
      <c r="S30">
        <v>138.783958130477</v>
      </c>
      <c r="T30">
        <v>15.2096070577884</v>
      </c>
      <c r="U30">
        <v>14400</v>
      </c>
      <c r="V30">
        <v>22</v>
      </c>
      <c r="W30">
        <f t="shared" si="0"/>
        <v>0</v>
      </c>
      <c r="X30">
        <f t="shared" si="1"/>
        <v>1</v>
      </c>
    </row>
    <row r="31" spans="1:24" x14ac:dyDescent="0.25">
      <c r="A31">
        <v>37</v>
      </c>
      <c r="B31">
        <v>0</v>
      </c>
      <c r="C31">
        <v>122.588503207028</v>
      </c>
      <c r="D31">
        <v>20.211793184147499</v>
      </c>
      <c r="E31">
        <v>20413</v>
      </c>
      <c r="F31">
        <v>1860</v>
      </c>
      <c r="G31">
        <v>120.16082626337101</v>
      </c>
      <c r="H31">
        <v>21.600452816485799</v>
      </c>
      <c r="I31">
        <v>7200</v>
      </c>
      <c r="J31">
        <v>1778</v>
      </c>
      <c r="K31">
        <v>119.447433020058</v>
      </c>
      <c r="L31">
        <v>22.6247600555782</v>
      </c>
      <c r="M31">
        <v>7200</v>
      </c>
      <c r="N31">
        <v>71</v>
      </c>
      <c r="O31">
        <v>126.009574974228</v>
      </c>
      <c r="P31">
        <v>18.195426606353301</v>
      </c>
      <c r="Q31">
        <v>14400</v>
      </c>
      <c r="R31">
        <v>1789</v>
      </c>
      <c r="S31">
        <v>122.83647721705</v>
      </c>
      <c r="T31">
        <v>20.767011775357901</v>
      </c>
      <c r="U31">
        <v>14400</v>
      </c>
      <c r="V31">
        <v>113</v>
      </c>
      <c r="W31">
        <f t="shared" si="0"/>
        <v>1</v>
      </c>
      <c r="X31">
        <f t="shared" si="1"/>
        <v>0</v>
      </c>
    </row>
    <row r="32" spans="1:24" x14ac:dyDescent="0.25">
      <c r="A32">
        <v>38</v>
      </c>
      <c r="B32">
        <v>0</v>
      </c>
      <c r="C32">
        <v>149.604209144002</v>
      </c>
      <c r="D32">
        <v>22.2075001195266</v>
      </c>
      <c r="E32">
        <v>30189</v>
      </c>
      <c r="F32">
        <v>1252</v>
      </c>
      <c r="G32">
        <v>132.910778175313</v>
      </c>
      <c r="H32">
        <v>19.607807125961202</v>
      </c>
      <c r="I32">
        <v>7200</v>
      </c>
      <c r="J32">
        <v>492</v>
      </c>
      <c r="K32">
        <v>149.12530367446001</v>
      </c>
      <c r="L32">
        <v>18.011404342856199</v>
      </c>
      <c r="M32">
        <v>7200</v>
      </c>
      <c r="N32">
        <v>614</v>
      </c>
      <c r="O32">
        <v>138.37766923300401</v>
      </c>
      <c r="P32">
        <v>19.556312746485599</v>
      </c>
      <c r="Q32">
        <v>14400</v>
      </c>
      <c r="R32">
        <v>632</v>
      </c>
      <c r="S32">
        <v>160.893206876541</v>
      </c>
      <c r="T32">
        <v>19.369473138179501</v>
      </c>
      <c r="U32">
        <v>14400</v>
      </c>
      <c r="V32">
        <v>614</v>
      </c>
      <c r="W32">
        <f t="shared" si="0"/>
        <v>1</v>
      </c>
      <c r="X32">
        <f t="shared" si="1"/>
        <v>0</v>
      </c>
    </row>
    <row r="33" spans="1:24" x14ac:dyDescent="0.25">
      <c r="A33">
        <v>39</v>
      </c>
      <c r="B33">
        <v>0</v>
      </c>
      <c r="C33">
        <v>137.26978061346301</v>
      </c>
      <c r="D33">
        <v>18.043761530263499</v>
      </c>
      <c r="E33">
        <v>32608</v>
      </c>
      <c r="F33">
        <v>3299</v>
      </c>
      <c r="G33">
        <v>139.22692307692299</v>
      </c>
      <c r="H33">
        <v>10.112119129321</v>
      </c>
      <c r="I33">
        <v>7200</v>
      </c>
      <c r="J33">
        <v>1025</v>
      </c>
      <c r="K33">
        <v>121.676680405833</v>
      </c>
      <c r="L33">
        <v>22.2196837337152</v>
      </c>
      <c r="M33">
        <v>7200</v>
      </c>
      <c r="N33">
        <v>892</v>
      </c>
      <c r="O33">
        <v>138.95991535671101</v>
      </c>
      <c r="P33">
        <v>10.8362835299992</v>
      </c>
      <c r="Q33">
        <v>14400</v>
      </c>
      <c r="R33">
        <v>1995</v>
      </c>
      <c r="S33">
        <v>133.77607688216901</v>
      </c>
      <c r="T33">
        <v>23.217444135693299</v>
      </c>
      <c r="U33">
        <v>14400</v>
      </c>
      <c r="V33">
        <v>1237</v>
      </c>
      <c r="W33">
        <f t="shared" si="0"/>
        <v>0</v>
      </c>
      <c r="X33">
        <f t="shared" si="1"/>
        <v>1</v>
      </c>
    </row>
    <row r="34" spans="1:24" x14ac:dyDescent="0.25">
      <c r="A34">
        <v>40</v>
      </c>
      <c r="B34">
        <v>0</v>
      </c>
      <c r="C34">
        <v>129.38752811454199</v>
      </c>
      <c r="D34">
        <v>13.6473800489184</v>
      </c>
      <c r="E34">
        <v>41384</v>
      </c>
      <c r="F34">
        <v>4926</v>
      </c>
      <c r="G34">
        <v>131.13707054997801</v>
      </c>
      <c r="H34">
        <v>9.1405560340801095</v>
      </c>
      <c r="I34">
        <v>7200</v>
      </c>
      <c r="J34">
        <v>127</v>
      </c>
      <c r="K34">
        <v>118.60587741393699</v>
      </c>
      <c r="L34">
        <v>18.560867234375301</v>
      </c>
      <c r="M34">
        <v>7200</v>
      </c>
      <c r="N34">
        <v>1245</v>
      </c>
      <c r="O34">
        <v>130.484146235813</v>
      </c>
      <c r="P34">
        <v>9.9205928459652295</v>
      </c>
      <c r="Q34">
        <v>14400</v>
      </c>
      <c r="R34">
        <v>2857</v>
      </c>
      <c r="S34">
        <v>123.72596877724</v>
      </c>
      <c r="T34">
        <v>15.902863074577199</v>
      </c>
      <c r="U34">
        <v>14400</v>
      </c>
      <c r="V34">
        <v>1781</v>
      </c>
      <c r="W34">
        <f t="shared" si="0"/>
        <v>0</v>
      </c>
      <c r="X34">
        <f t="shared" si="1"/>
        <v>1</v>
      </c>
    </row>
    <row r="35" spans="1:24" x14ac:dyDescent="0.25">
      <c r="A35">
        <v>41</v>
      </c>
      <c r="B35">
        <v>0</v>
      </c>
      <c r="C35">
        <v>132.893353973454</v>
      </c>
      <c r="D35">
        <v>19.516440127620498</v>
      </c>
      <c r="E35">
        <v>75906</v>
      </c>
      <c r="F35">
        <v>3878</v>
      </c>
      <c r="G35">
        <v>148.27506954102901</v>
      </c>
      <c r="H35">
        <v>7.74247172347218</v>
      </c>
      <c r="I35">
        <v>7200</v>
      </c>
      <c r="J35">
        <v>10</v>
      </c>
      <c r="K35">
        <v>133.993942731277</v>
      </c>
      <c r="L35">
        <v>20.1169739682407</v>
      </c>
      <c r="M35">
        <v>7200</v>
      </c>
      <c r="N35">
        <v>1298</v>
      </c>
      <c r="O35">
        <v>151.872156126069</v>
      </c>
      <c r="P35">
        <v>8.4925408022936999</v>
      </c>
      <c r="Q35">
        <v>14400</v>
      </c>
      <c r="R35">
        <v>27</v>
      </c>
      <c r="S35">
        <v>129.51731858542499</v>
      </c>
      <c r="T35">
        <v>22.741329729383299</v>
      </c>
      <c r="U35">
        <v>14400</v>
      </c>
      <c r="V35">
        <v>1336</v>
      </c>
      <c r="W35">
        <f t="shared" si="0"/>
        <v>1</v>
      </c>
      <c r="X35">
        <f t="shared" si="1"/>
        <v>0</v>
      </c>
    </row>
    <row r="36" spans="1:24" x14ac:dyDescent="0.25">
      <c r="A36">
        <v>42</v>
      </c>
      <c r="B36">
        <v>0</v>
      </c>
      <c r="C36">
        <v>132.85044002528301</v>
      </c>
      <c r="D36">
        <v>15.0655467334213</v>
      </c>
      <c r="E36">
        <v>115600</v>
      </c>
      <c r="F36">
        <v>12765</v>
      </c>
      <c r="G36">
        <v>153.22474132684101</v>
      </c>
      <c r="H36">
        <v>9.8994876898577804</v>
      </c>
      <c r="I36">
        <v>7200</v>
      </c>
      <c r="J36">
        <v>628</v>
      </c>
      <c r="K36">
        <v>127.288972760091</v>
      </c>
      <c r="L36">
        <v>17.132249346425901</v>
      </c>
      <c r="M36">
        <v>7200</v>
      </c>
      <c r="N36">
        <v>1106</v>
      </c>
      <c r="O36">
        <v>149.48728627794799</v>
      </c>
      <c r="P36">
        <v>12.5564378045078</v>
      </c>
      <c r="Q36">
        <v>14400</v>
      </c>
      <c r="R36">
        <v>714</v>
      </c>
      <c r="S36">
        <v>132.29533247598101</v>
      </c>
      <c r="T36">
        <v>17.377409380004</v>
      </c>
      <c r="U36">
        <v>14400</v>
      </c>
      <c r="V36">
        <v>1181</v>
      </c>
      <c r="W36">
        <f t="shared" si="0"/>
        <v>0</v>
      </c>
      <c r="X36">
        <f t="shared" si="1"/>
        <v>1</v>
      </c>
    </row>
    <row r="37" spans="1:24" x14ac:dyDescent="0.25">
      <c r="A37">
        <v>43</v>
      </c>
      <c r="B37">
        <v>0</v>
      </c>
      <c r="C37">
        <v>143.68070344237699</v>
      </c>
      <c r="D37">
        <v>17.087778768290899</v>
      </c>
      <c r="E37">
        <v>31375</v>
      </c>
      <c r="F37">
        <v>7990</v>
      </c>
      <c r="G37">
        <v>143.776816608996</v>
      </c>
      <c r="H37">
        <v>14.3109451811104</v>
      </c>
      <c r="I37">
        <v>7200</v>
      </c>
      <c r="J37">
        <v>1420</v>
      </c>
      <c r="K37">
        <v>144.38474945533699</v>
      </c>
      <c r="L37">
        <v>22.263151600798</v>
      </c>
      <c r="M37">
        <v>7200</v>
      </c>
      <c r="N37">
        <v>315</v>
      </c>
      <c r="O37">
        <v>143.63926957282399</v>
      </c>
      <c r="P37">
        <v>14.4612558084306</v>
      </c>
      <c r="Q37">
        <v>14400</v>
      </c>
      <c r="R37">
        <v>7541</v>
      </c>
      <c r="S37">
        <v>143.55460182065801</v>
      </c>
      <c r="T37">
        <v>19.276533424022901</v>
      </c>
      <c r="U37">
        <v>14400</v>
      </c>
      <c r="V37">
        <v>449</v>
      </c>
      <c r="W37">
        <f t="shared" si="0"/>
        <v>0</v>
      </c>
      <c r="X37">
        <f t="shared" si="1"/>
        <v>1</v>
      </c>
    </row>
    <row r="38" spans="1:24" x14ac:dyDescent="0.25">
      <c r="A38">
        <v>44</v>
      </c>
      <c r="B38">
        <v>0</v>
      </c>
      <c r="C38">
        <v>133.330352057525</v>
      </c>
      <c r="D38">
        <v>14.124211639453399</v>
      </c>
      <c r="E38">
        <v>30169</v>
      </c>
      <c r="F38">
        <v>2077</v>
      </c>
      <c r="G38">
        <v>138.168698900479</v>
      </c>
      <c r="H38">
        <v>11.076074956316999</v>
      </c>
      <c r="I38">
        <v>7200</v>
      </c>
      <c r="J38">
        <v>106</v>
      </c>
      <c r="K38">
        <v>128.88775083612001</v>
      </c>
      <c r="L38">
        <v>14.6550667282966</v>
      </c>
      <c r="M38">
        <v>7200</v>
      </c>
      <c r="N38">
        <v>1220</v>
      </c>
      <c r="O38">
        <v>136.11140035906601</v>
      </c>
      <c r="P38">
        <v>13.315828320306199</v>
      </c>
      <c r="Q38">
        <v>14400</v>
      </c>
      <c r="R38">
        <v>475</v>
      </c>
      <c r="S38">
        <v>130.08674345958599</v>
      </c>
      <c r="T38">
        <v>14.6474789693095</v>
      </c>
      <c r="U38">
        <v>14400</v>
      </c>
      <c r="V38">
        <v>1595</v>
      </c>
      <c r="W38">
        <f t="shared" si="0"/>
        <v>0</v>
      </c>
      <c r="X38">
        <f t="shared" si="1"/>
        <v>1</v>
      </c>
    </row>
    <row r="39" spans="1:24" x14ac:dyDescent="0.25">
      <c r="A39">
        <v>45</v>
      </c>
      <c r="B39">
        <v>0</v>
      </c>
      <c r="C39">
        <v>124.716425900476</v>
      </c>
      <c r="D39">
        <v>11.767677363921599</v>
      </c>
      <c r="E39">
        <v>35840</v>
      </c>
      <c r="F39">
        <v>4551</v>
      </c>
      <c r="G39">
        <v>130.949375</v>
      </c>
      <c r="H39">
        <v>7.7038268104911101</v>
      </c>
      <c r="I39">
        <v>7200</v>
      </c>
      <c r="J39">
        <v>0</v>
      </c>
      <c r="K39">
        <v>128.74858916478499</v>
      </c>
      <c r="L39">
        <v>15.7506303212026</v>
      </c>
      <c r="M39">
        <v>7200</v>
      </c>
      <c r="N39">
        <v>112</v>
      </c>
      <c r="O39">
        <v>126.24584731904601</v>
      </c>
      <c r="P39">
        <v>9.6548206489691601</v>
      </c>
      <c r="Q39">
        <v>14400</v>
      </c>
      <c r="R39">
        <v>2781</v>
      </c>
      <c r="S39">
        <v>126.12434679334901</v>
      </c>
      <c r="T39">
        <v>14.459496733726199</v>
      </c>
      <c r="U39">
        <v>14400</v>
      </c>
      <c r="V39">
        <v>1770</v>
      </c>
      <c r="W39">
        <f t="shared" si="0"/>
        <v>0</v>
      </c>
      <c r="X39">
        <f t="shared" si="1"/>
        <v>1</v>
      </c>
    </row>
    <row r="40" spans="1:24" x14ac:dyDescent="0.25">
      <c r="A40">
        <v>49</v>
      </c>
      <c r="B40">
        <v>0</v>
      </c>
      <c r="C40">
        <v>151.287600111752</v>
      </c>
      <c r="D40">
        <v>17.001322578067501</v>
      </c>
      <c r="E40">
        <v>33470</v>
      </c>
      <c r="F40">
        <v>1256</v>
      </c>
      <c r="G40">
        <v>150.58635127397599</v>
      </c>
      <c r="H40">
        <v>11.920896148022599</v>
      </c>
      <c r="I40">
        <v>7200</v>
      </c>
      <c r="J40">
        <v>214</v>
      </c>
      <c r="K40">
        <v>133.91957676214901</v>
      </c>
      <c r="L40">
        <v>28.337538212276499</v>
      </c>
      <c r="M40">
        <v>7200</v>
      </c>
      <c r="N40">
        <v>986</v>
      </c>
      <c r="O40">
        <v>151.95906711931499</v>
      </c>
      <c r="P40">
        <v>9.4356087642308708</v>
      </c>
      <c r="Q40">
        <v>14400</v>
      </c>
      <c r="R40">
        <v>261</v>
      </c>
      <c r="S40">
        <v>147.782748974263</v>
      </c>
      <c r="T40">
        <v>23.624733644556098</v>
      </c>
      <c r="U40">
        <v>14400</v>
      </c>
      <c r="V40">
        <v>995</v>
      </c>
      <c r="W40">
        <f t="shared" si="0"/>
        <v>0</v>
      </c>
      <c r="X40">
        <f t="shared" si="1"/>
        <v>1</v>
      </c>
    </row>
    <row r="41" spans="1:24" x14ac:dyDescent="0.25">
      <c r="A41">
        <v>50</v>
      </c>
      <c r="B41">
        <v>0</v>
      </c>
      <c r="C41">
        <v>137.48787649472999</v>
      </c>
      <c r="D41">
        <v>11.6981185508271</v>
      </c>
      <c r="E41">
        <v>88051</v>
      </c>
      <c r="F41">
        <v>1550</v>
      </c>
      <c r="G41">
        <v>136.63272844914201</v>
      </c>
      <c r="H41">
        <v>15.0823115794361</v>
      </c>
      <c r="I41">
        <v>7200</v>
      </c>
      <c r="J41">
        <v>341</v>
      </c>
      <c r="K41">
        <v>125.948852725213</v>
      </c>
      <c r="L41">
        <v>19.309381496718999</v>
      </c>
      <c r="M41">
        <v>7200</v>
      </c>
      <c r="N41">
        <v>785</v>
      </c>
      <c r="O41">
        <v>139.04840980004701</v>
      </c>
      <c r="P41">
        <v>14.012293334505699</v>
      </c>
      <c r="Q41">
        <v>14400</v>
      </c>
      <c r="R41">
        <v>407</v>
      </c>
      <c r="S41">
        <v>131.603665120871</v>
      </c>
      <c r="T41">
        <v>16.039834023953301</v>
      </c>
      <c r="U41">
        <v>14400</v>
      </c>
      <c r="V41">
        <v>813</v>
      </c>
      <c r="W41">
        <f t="shared" si="0"/>
        <v>0</v>
      </c>
      <c r="X41">
        <f t="shared" si="1"/>
        <v>1</v>
      </c>
    </row>
    <row r="42" spans="1:24" x14ac:dyDescent="0.25">
      <c r="A42">
        <v>51</v>
      </c>
      <c r="B42">
        <v>0</v>
      </c>
      <c r="C42">
        <v>136.70803603828799</v>
      </c>
      <c r="D42">
        <v>16.761925272348702</v>
      </c>
      <c r="E42">
        <v>107706</v>
      </c>
      <c r="F42">
        <v>653</v>
      </c>
      <c r="G42">
        <v>157.26522587362999</v>
      </c>
      <c r="H42">
        <v>9.5612658367399508</v>
      </c>
      <c r="I42">
        <v>7200</v>
      </c>
      <c r="J42">
        <v>106</v>
      </c>
      <c r="K42">
        <v>119.667252614649</v>
      </c>
      <c r="L42">
        <v>17.339051859870999</v>
      </c>
      <c r="M42">
        <v>7200</v>
      </c>
      <c r="N42">
        <v>330</v>
      </c>
      <c r="O42">
        <v>152.612596547321</v>
      </c>
      <c r="P42">
        <v>9.3888932185896898</v>
      </c>
      <c r="Q42">
        <v>14400</v>
      </c>
      <c r="R42">
        <v>106</v>
      </c>
      <c r="S42">
        <v>121.419432231511</v>
      </c>
      <c r="T42">
        <v>20.332577343523599</v>
      </c>
      <c r="U42">
        <v>14400</v>
      </c>
      <c r="V42">
        <v>373</v>
      </c>
      <c r="W42">
        <f t="shared" si="0"/>
        <v>0</v>
      </c>
      <c r="X42">
        <f t="shared" si="1"/>
        <v>1</v>
      </c>
    </row>
    <row r="43" spans="1:24" x14ac:dyDescent="0.25">
      <c r="A43">
        <v>52</v>
      </c>
      <c r="B43">
        <v>0</v>
      </c>
      <c r="C43">
        <v>135.17626613594999</v>
      </c>
      <c r="D43">
        <v>15.0586728353291</v>
      </c>
      <c r="E43">
        <v>60008</v>
      </c>
      <c r="F43">
        <v>6373</v>
      </c>
      <c r="G43">
        <v>146.86576918876199</v>
      </c>
      <c r="H43">
        <v>6.7517812559176598</v>
      </c>
      <c r="I43">
        <v>7200</v>
      </c>
      <c r="J43">
        <v>723</v>
      </c>
      <c r="K43">
        <v>117.130910621532</v>
      </c>
      <c r="L43">
        <v>23.288558998087399</v>
      </c>
      <c r="M43">
        <v>7200</v>
      </c>
      <c r="N43">
        <v>1500</v>
      </c>
      <c r="O43">
        <v>144.93414134589599</v>
      </c>
      <c r="P43">
        <v>8.1348452401347302</v>
      </c>
      <c r="Q43">
        <v>14400</v>
      </c>
      <c r="R43">
        <v>1075</v>
      </c>
      <c r="S43">
        <v>123.255539820029</v>
      </c>
      <c r="T43">
        <v>20.177054215916201</v>
      </c>
      <c r="U43">
        <v>14400</v>
      </c>
      <c r="V43">
        <v>1836</v>
      </c>
      <c r="W43">
        <f t="shared" si="0"/>
        <v>0</v>
      </c>
      <c r="X43">
        <f t="shared" si="1"/>
        <v>1</v>
      </c>
    </row>
    <row r="44" spans="1:24" x14ac:dyDescent="0.25">
      <c r="A44">
        <v>53</v>
      </c>
      <c r="B44">
        <v>0</v>
      </c>
      <c r="C44">
        <v>143.566219654278</v>
      </c>
      <c r="D44">
        <v>10.0441328595159</v>
      </c>
      <c r="E44">
        <v>94080</v>
      </c>
      <c r="F44">
        <v>9966</v>
      </c>
      <c r="G44">
        <v>146.391574692989</v>
      </c>
      <c r="H44">
        <v>8.6062874300070096</v>
      </c>
      <c r="I44">
        <v>7200</v>
      </c>
      <c r="J44">
        <v>767</v>
      </c>
      <c r="K44">
        <v>137.151471758154</v>
      </c>
      <c r="L44">
        <v>9.6424528620829602</v>
      </c>
      <c r="M44">
        <v>7200</v>
      </c>
      <c r="N44">
        <v>915</v>
      </c>
      <c r="O44">
        <v>144.05324357405101</v>
      </c>
      <c r="P44">
        <v>8.9270252360406506</v>
      </c>
      <c r="Q44">
        <v>14400</v>
      </c>
      <c r="R44">
        <v>1328</v>
      </c>
      <c r="S44">
        <v>141.860358612124</v>
      </c>
      <c r="T44">
        <v>8.8502763535852207</v>
      </c>
      <c r="U44">
        <v>14400</v>
      </c>
      <c r="V44">
        <v>1517</v>
      </c>
      <c r="W44">
        <f t="shared" si="0"/>
        <v>0</v>
      </c>
      <c r="X44">
        <f t="shared" si="1"/>
        <v>1</v>
      </c>
    </row>
    <row r="45" spans="1:24" x14ac:dyDescent="0.25">
      <c r="A45">
        <v>54</v>
      </c>
      <c r="B45">
        <v>0</v>
      </c>
      <c r="C45">
        <v>135.458377666648</v>
      </c>
      <c r="D45">
        <v>11.132096828483901</v>
      </c>
      <c r="E45">
        <v>39895</v>
      </c>
      <c r="F45">
        <v>2301</v>
      </c>
      <c r="G45">
        <v>139.660239839149</v>
      </c>
      <c r="H45">
        <v>5.4223912224157402</v>
      </c>
      <c r="I45">
        <v>7200</v>
      </c>
      <c r="J45">
        <v>237</v>
      </c>
      <c r="K45">
        <v>129.79296181172199</v>
      </c>
      <c r="L45">
        <v>17.4591111498384</v>
      </c>
      <c r="M45">
        <v>7200</v>
      </c>
      <c r="N45">
        <v>444</v>
      </c>
      <c r="O45">
        <v>138.88907163742601</v>
      </c>
      <c r="P45">
        <v>6.5945346146897803</v>
      </c>
      <c r="Q45">
        <v>14400</v>
      </c>
      <c r="R45">
        <v>720</v>
      </c>
      <c r="S45">
        <v>133.420671228663</v>
      </c>
      <c r="T45">
        <v>15.564101675315801</v>
      </c>
      <c r="U45">
        <v>14400</v>
      </c>
      <c r="V45">
        <v>1394</v>
      </c>
      <c r="W45">
        <f t="shared" si="0"/>
        <v>0</v>
      </c>
      <c r="X45">
        <f t="shared" si="1"/>
        <v>1</v>
      </c>
    </row>
    <row r="46" spans="1:24" x14ac:dyDescent="0.25">
      <c r="A46">
        <v>55</v>
      </c>
      <c r="B46">
        <v>0</v>
      </c>
      <c r="C46">
        <v>128.44513163867401</v>
      </c>
      <c r="D46">
        <v>12.6682837960828</v>
      </c>
      <c r="E46">
        <v>20464</v>
      </c>
      <c r="F46">
        <v>2840</v>
      </c>
      <c r="G46">
        <v>123.975685234305</v>
      </c>
      <c r="H46">
        <v>8.3897558341482998</v>
      </c>
      <c r="I46">
        <v>7200</v>
      </c>
      <c r="J46">
        <v>2676</v>
      </c>
      <c r="K46">
        <v>135.46310720861001</v>
      </c>
      <c r="L46">
        <v>15.319473032406499</v>
      </c>
      <c r="M46">
        <v>7200</v>
      </c>
      <c r="N46">
        <v>139</v>
      </c>
      <c r="O46">
        <v>123.536712539533</v>
      </c>
      <c r="P46">
        <v>7.4295447405089403</v>
      </c>
      <c r="Q46">
        <v>14400</v>
      </c>
      <c r="R46">
        <v>2701</v>
      </c>
      <c r="S46">
        <v>129.28983062759099</v>
      </c>
      <c r="T46">
        <v>13.2514424338992</v>
      </c>
      <c r="U46">
        <v>14400</v>
      </c>
      <c r="V46">
        <v>171</v>
      </c>
      <c r="W46">
        <f t="shared" si="0"/>
        <v>0</v>
      </c>
      <c r="X46">
        <f t="shared" si="1"/>
        <v>1</v>
      </c>
    </row>
    <row r="47" spans="1:24" x14ac:dyDescent="0.25">
      <c r="A47">
        <v>56</v>
      </c>
      <c r="B47">
        <v>0</v>
      </c>
      <c r="C47">
        <v>132.010881373117</v>
      </c>
      <c r="D47">
        <v>14.808787817727699</v>
      </c>
      <c r="E47">
        <v>62104</v>
      </c>
      <c r="F47">
        <v>6872</v>
      </c>
      <c r="G47">
        <v>141.414553472987</v>
      </c>
      <c r="H47">
        <v>11.1831399006895</v>
      </c>
      <c r="I47">
        <v>7200</v>
      </c>
      <c r="J47">
        <v>1758</v>
      </c>
      <c r="K47">
        <v>120.022126522126</v>
      </c>
      <c r="L47">
        <v>25.818354372518201</v>
      </c>
      <c r="M47">
        <v>7200</v>
      </c>
      <c r="N47">
        <v>466</v>
      </c>
      <c r="O47">
        <v>138.75478563518399</v>
      </c>
      <c r="P47">
        <v>8.84293074154448</v>
      </c>
      <c r="Q47">
        <v>14400</v>
      </c>
      <c r="R47">
        <v>1758</v>
      </c>
      <c r="S47">
        <v>126.638972692813</v>
      </c>
      <c r="T47">
        <v>23.229629672321199</v>
      </c>
      <c r="U47">
        <v>14400</v>
      </c>
      <c r="V47">
        <v>1473</v>
      </c>
      <c r="W47">
        <f t="shared" si="0"/>
        <v>0</v>
      </c>
      <c r="X47">
        <f t="shared" si="1"/>
        <v>1</v>
      </c>
    </row>
    <row r="48" spans="1:24" x14ac:dyDescent="0.25">
      <c r="A48">
        <v>58</v>
      </c>
      <c r="B48">
        <v>0</v>
      </c>
      <c r="C48">
        <v>136.95980043605499</v>
      </c>
      <c r="D48">
        <v>14.665269342095399</v>
      </c>
      <c r="E48">
        <v>280928</v>
      </c>
      <c r="F48">
        <v>26373</v>
      </c>
      <c r="G48">
        <v>159.76739645795499</v>
      </c>
      <c r="H48">
        <v>9.0810817747027404</v>
      </c>
      <c r="I48">
        <v>7200</v>
      </c>
      <c r="J48">
        <v>29</v>
      </c>
      <c r="K48">
        <v>133.238987816307</v>
      </c>
      <c r="L48">
        <v>15.2676851563859</v>
      </c>
      <c r="M48">
        <v>7200</v>
      </c>
      <c r="N48">
        <v>798</v>
      </c>
      <c r="O48">
        <v>161.31455890563899</v>
      </c>
      <c r="P48">
        <v>8.7022497965959094</v>
      </c>
      <c r="Q48">
        <v>14400</v>
      </c>
      <c r="R48">
        <v>72</v>
      </c>
      <c r="S48">
        <v>132.26254983321101</v>
      </c>
      <c r="T48">
        <v>15.7274704824222</v>
      </c>
      <c r="U48">
        <v>14400</v>
      </c>
      <c r="V48">
        <v>2109</v>
      </c>
      <c r="W48">
        <f t="shared" si="0"/>
        <v>0</v>
      </c>
      <c r="X48">
        <f t="shared" si="1"/>
        <v>1</v>
      </c>
    </row>
    <row r="49" spans="1:24" x14ac:dyDescent="0.25">
      <c r="A49">
        <v>60</v>
      </c>
      <c r="B49">
        <v>0</v>
      </c>
      <c r="C49">
        <v>138.28550688923599</v>
      </c>
      <c r="D49">
        <v>14.578993482723799</v>
      </c>
      <c r="E49">
        <v>202728</v>
      </c>
      <c r="F49">
        <v>16060</v>
      </c>
      <c r="G49">
        <v>123.009251471825</v>
      </c>
      <c r="H49">
        <v>14.9246748526233</v>
      </c>
      <c r="I49">
        <v>7200</v>
      </c>
      <c r="J49">
        <v>2444</v>
      </c>
      <c r="K49">
        <v>150.221627099015</v>
      </c>
      <c r="L49">
        <v>12.000963149628101</v>
      </c>
      <c r="M49">
        <v>7200</v>
      </c>
      <c r="N49">
        <v>292</v>
      </c>
      <c r="O49">
        <v>127.12095196696301</v>
      </c>
      <c r="P49">
        <v>22.2182970892129</v>
      </c>
      <c r="Q49">
        <v>14400</v>
      </c>
      <c r="R49">
        <v>5198</v>
      </c>
      <c r="S49">
        <v>148.976755447941</v>
      </c>
      <c r="T49">
        <v>11.219683591104699</v>
      </c>
      <c r="U49">
        <v>14400</v>
      </c>
      <c r="V49">
        <v>2010</v>
      </c>
      <c r="W49">
        <f t="shared" si="0"/>
        <v>0</v>
      </c>
      <c r="X49">
        <f t="shared" si="1"/>
        <v>1</v>
      </c>
    </row>
    <row r="50" spans="1:24" x14ac:dyDescent="0.25">
      <c r="A50">
        <v>61</v>
      </c>
      <c r="B50">
        <v>0</v>
      </c>
      <c r="C50">
        <v>142.329082369942</v>
      </c>
      <c r="D50">
        <v>15.288892399560901</v>
      </c>
      <c r="E50">
        <v>14582</v>
      </c>
      <c r="F50">
        <v>742</v>
      </c>
      <c r="G50">
        <v>146.06250881896401</v>
      </c>
      <c r="H50">
        <v>15.298752514565701</v>
      </c>
      <c r="I50">
        <v>7200</v>
      </c>
      <c r="J50">
        <v>113</v>
      </c>
      <c r="K50">
        <v>138.414689781021</v>
      </c>
      <c r="L50">
        <v>14.3667238736319</v>
      </c>
      <c r="M50">
        <v>7200</v>
      </c>
      <c r="N50">
        <v>624</v>
      </c>
      <c r="O50">
        <v>142.35131492678599</v>
      </c>
      <c r="P50">
        <v>15.316521056601101</v>
      </c>
      <c r="Q50">
        <v>14400</v>
      </c>
      <c r="R50">
        <v>673</v>
      </c>
      <c r="S50">
        <v>141.993648411187</v>
      </c>
      <c r="T50">
        <v>15.0972139305682</v>
      </c>
      <c r="U50">
        <v>14400</v>
      </c>
      <c r="V50">
        <v>742</v>
      </c>
      <c r="W50">
        <f t="shared" si="0"/>
        <v>0</v>
      </c>
      <c r="X50">
        <f t="shared" si="1"/>
        <v>1</v>
      </c>
    </row>
    <row r="51" spans="1:24" x14ac:dyDescent="0.25">
      <c r="A51">
        <v>62</v>
      </c>
      <c r="B51">
        <v>0</v>
      </c>
      <c r="C51">
        <v>138.51047143704201</v>
      </c>
      <c r="D51">
        <v>13.614547210078101</v>
      </c>
      <c r="E51">
        <v>55904</v>
      </c>
      <c r="F51">
        <v>5314</v>
      </c>
      <c r="G51">
        <v>139.62876848691599</v>
      </c>
      <c r="H51">
        <v>13.9430752195418</v>
      </c>
      <c r="I51">
        <v>7200</v>
      </c>
      <c r="J51">
        <v>168</v>
      </c>
      <c r="K51">
        <v>133.40304020457401</v>
      </c>
      <c r="L51">
        <v>22.4345477415565</v>
      </c>
      <c r="M51">
        <v>7200</v>
      </c>
      <c r="N51">
        <v>161</v>
      </c>
      <c r="O51">
        <v>142.81937826621501</v>
      </c>
      <c r="P51">
        <v>11.766964900858399</v>
      </c>
      <c r="Q51">
        <v>14400</v>
      </c>
      <c r="R51">
        <v>1388</v>
      </c>
      <c r="S51">
        <v>133.08406066676201</v>
      </c>
      <c r="T51">
        <v>18.4531135807458</v>
      </c>
      <c r="U51">
        <v>14400</v>
      </c>
      <c r="V51">
        <v>422</v>
      </c>
      <c r="W51">
        <f t="shared" si="0"/>
        <v>0</v>
      </c>
      <c r="X51">
        <f t="shared" si="1"/>
        <v>1</v>
      </c>
    </row>
    <row r="52" spans="1:24" x14ac:dyDescent="0.25">
      <c r="A52">
        <v>63</v>
      </c>
      <c r="B52">
        <v>0</v>
      </c>
      <c r="C52">
        <v>148.08372878426701</v>
      </c>
      <c r="D52">
        <v>15.5510131650222</v>
      </c>
      <c r="E52">
        <v>36441</v>
      </c>
      <c r="F52">
        <v>253</v>
      </c>
      <c r="G52">
        <v>142.944357756426</v>
      </c>
      <c r="H52">
        <v>21.931626351207001</v>
      </c>
      <c r="I52">
        <v>7200</v>
      </c>
      <c r="J52">
        <v>44</v>
      </c>
      <c r="K52">
        <v>145.45887083671201</v>
      </c>
      <c r="L52">
        <v>10.6809808828902</v>
      </c>
      <c r="M52">
        <v>7200</v>
      </c>
      <c r="N52">
        <v>124</v>
      </c>
      <c r="O52">
        <v>148.09967396075101</v>
      </c>
      <c r="P52">
        <v>17.1050066163215</v>
      </c>
      <c r="Q52">
        <v>14400</v>
      </c>
      <c r="R52">
        <v>53</v>
      </c>
      <c r="S52">
        <v>145.752986772166</v>
      </c>
      <c r="T52">
        <v>11.481605436835199</v>
      </c>
      <c r="U52">
        <v>14400</v>
      </c>
      <c r="V52">
        <v>176</v>
      </c>
      <c r="W52">
        <f t="shared" si="0"/>
        <v>0</v>
      </c>
      <c r="X52">
        <f t="shared" si="1"/>
        <v>1</v>
      </c>
    </row>
    <row r="53" spans="1:24" x14ac:dyDescent="0.25">
      <c r="A53">
        <v>64</v>
      </c>
      <c r="B53">
        <v>0</v>
      </c>
      <c r="C53">
        <v>137.81894435147001</v>
      </c>
      <c r="D53">
        <v>20.516125133803602</v>
      </c>
      <c r="E53">
        <v>59305</v>
      </c>
      <c r="F53">
        <v>1102</v>
      </c>
      <c r="G53">
        <v>133.77000173656299</v>
      </c>
      <c r="H53">
        <v>14.429461741716599</v>
      </c>
      <c r="I53">
        <v>7200</v>
      </c>
      <c r="J53">
        <v>230</v>
      </c>
      <c r="K53">
        <v>140.80639372361199</v>
      </c>
      <c r="L53">
        <v>35.230818596137297</v>
      </c>
      <c r="M53">
        <v>7200</v>
      </c>
      <c r="N53">
        <v>211</v>
      </c>
      <c r="O53">
        <v>132.223346722396</v>
      </c>
      <c r="P53">
        <v>16.613540935625501</v>
      </c>
      <c r="Q53">
        <v>14400</v>
      </c>
      <c r="R53">
        <v>310</v>
      </c>
      <c r="S53">
        <v>140.93018630458599</v>
      </c>
      <c r="T53">
        <v>29.338388325482299</v>
      </c>
      <c r="U53">
        <v>14400</v>
      </c>
      <c r="V53">
        <v>340</v>
      </c>
      <c r="W53">
        <f t="shared" si="0"/>
        <v>1</v>
      </c>
      <c r="X53">
        <f t="shared" si="1"/>
        <v>0</v>
      </c>
    </row>
    <row r="54" spans="1:24" x14ac:dyDescent="0.25">
      <c r="A54">
        <v>65</v>
      </c>
      <c r="B54">
        <v>0</v>
      </c>
      <c r="C54">
        <v>125.83999844090999</v>
      </c>
      <c r="D54">
        <v>20.237812121900401</v>
      </c>
      <c r="E54">
        <v>21428</v>
      </c>
      <c r="F54">
        <v>2186</v>
      </c>
      <c r="G54">
        <v>122.696663619744</v>
      </c>
      <c r="H54">
        <v>27.375952569507799</v>
      </c>
      <c r="I54">
        <v>7200</v>
      </c>
      <c r="J54">
        <v>1730</v>
      </c>
      <c r="K54">
        <v>127.37789788081299</v>
      </c>
      <c r="L54">
        <v>13.7200407396098</v>
      </c>
      <c r="M54">
        <v>7200</v>
      </c>
      <c r="N54">
        <v>169</v>
      </c>
      <c r="O54">
        <v>125.110675926673</v>
      </c>
      <c r="P54">
        <v>23.0058120535958</v>
      </c>
      <c r="Q54">
        <v>14400</v>
      </c>
      <c r="R54">
        <v>2017</v>
      </c>
      <c r="S54">
        <v>126.75180505415101</v>
      </c>
      <c r="T54">
        <v>16.958597821255101</v>
      </c>
      <c r="U54">
        <v>14400</v>
      </c>
      <c r="V54">
        <v>550</v>
      </c>
      <c r="W54">
        <f t="shared" si="0"/>
        <v>1</v>
      </c>
      <c r="X54">
        <f t="shared" si="1"/>
        <v>0</v>
      </c>
    </row>
    <row r="55" spans="1:24" x14ac:dyDescent="0.25">
      <c r="A55">
        <v>66</v>
      </c>
      <c r="B55">
        <v>0</v>
      </c>
      <c r="C55">
        <v>138.64079574776699</v>
      </c>
      <c r="D55">
        <v>15.3010306875677</v>
      </c>
      <c r="E55">
        <v>192480</v>
      </c>
      <c r="F55">
        <v>24286</v>
      </c>
      <c r="G55">
        <v>147.80033919210601</v>
      </c>
      <c r="H55">
        <v>8.3313883569318996</v>
      </c>
      <c r="I55">
        <v>7200</v>
      </c>
      <c r="J55">
        <v>714</v>
      </c>
      <c r="K55">
        <v>144.584608105976</v>
      </c>
      <c r="L55">
        <v>4.3875829751521902</v>
      </c>
      <c r="M55">
        <v>7200</v>
      </c>
      <c r="N55">
        <v>859</v>
      </c>
      <c r="O55">
        <v>143.653713944104</v>
      </c>
      <c r="P55">
        <v>8.8118432215267202</v>
      </c>
      <c r="Q55">
        <v>14400</v>
      </c>
      <c r="R55">
        <v>1018</v>
      </c>
      <c r="S55">
        <v>144.21795705920599</v>
      </c>
      <c r="T55">
        <v>8.2478279069268297</v>
      </c>
      <c r="U55">
        <v>14400</v>
      </c>
      <c r="V55">
        <v>2104</v>
      </c>
      <c r="W55">
        <f t="shared" si="0"/>
        <v>0</v>
      </c>
      <c r="X55">
        <f t="shared" si="1"/>
        <v>1</v>
      </c>
    </row>
    <row r="56" spans="1:24" x14ac:dyDescent="0.25">
      <c r="A56">
        <v>72</v>
      </c>
      <c r="B56">
        <v>0</v>
      </c>
      <c r="C56">
        <v>153.153766613865</v>
      </c>
      <c r="D56">
        <v>12.7922464707559</v>
      </c>
      <c r="E56">
        <v>69447</v>
      </c>
      <c r="F56">
        <v>896</v>
      </c>
      <c r="G56">
        <v>154.347436614656</v>
      </c>
      <c r="H56">
        <v>5.5445387357228997</v>
      </c>
      <c r="I56">
        <v>7200</v>
      </c>
      <c r="J56">
        <v>34</v>
      </c>
      <c r="K56">
        <v>146.50892920176199</v>
      </c>
      <c r="L56">
        <v>22.113092408554699</v>
      </c>
      <c r="M56">
        <v>7200</v>
      </c>
      <c r="N56">
        <v>112</v>
      </c>
      <c r="O56">
        <v>152.63332300120101</v>
      </c>
      <c r="P56">
        <v>5.2387981569975803</v>
      </c>
      <c r="Q56">
        <v>14400</v>
      </c>
      <c r="R56">
        <v>110</v>
      </c>
      <c r="S56">
        <v>154.624634551789</v>
      </c>
      <c r="T56">
        <v>18.5949178165197</v>
      </c>
      <c r="U56">
        <v>14400</v>
      </c>
      <c r="V56">
        <v>251</v>
      </c>
      <c r="W56">
        <f t="shared" si="0"/>
        <v>0</v>
      </c>
      <c r="X56">
        <f t="shared" si="1"/>
        <v>1</v>
      </c>
    </row>
    <row r="57" spans="1:24" x14ac:dyDescent="0.25">
      <c r="A57">
        <v>73</v>
      </c>
      <c r="B57">
        <v>0</v>
      </c>
      <c r="C57">
        <v>142.3825130816</v>
      </c>
      <c r="D57">
        <v>8.3263982760230792</v>
      </c>
      <c r="E57">
        <v>15045</v>
      </c>
      <c r="F57">
        <v>903</v>
      </c>
      <c r="G57">
        <v>142.83255312825</v>
      </c>
      <c r="H57">
        <v>6.3468695058654303</v>
      </c>
      <c r="I57">
        <v>7200</v>
      </c>
      <c r="J57">
        <v>471</v>
      </c>
      <c r="K57">
        <v>141.67290374963</v>
      </c>
      <c r="L57">
        <v>10.0353563698663</v>
      </c>
      <c r="M57">
        <v>7200</v>
      </c>
      <c r="N57">
        <v>426</v>
      </c>
      <c r="O57">
        <v>142.52274062109899</v>
      </c>
      <c r="P57">
        <v>7.1348653899552499</v>
      </c>
      <c r="Q57">
        <v>14400</v>
      </c>
      <c r="R57">
        <v>779</v>
      </c>
      <c r="S57">
        <v>142.25748427218099</v>
      </c>
      <c r="T57">
        <v>8.3533725257031897</v>
      </c>
      <c r="U57">
        <v>14400</v>
      </c>
      <c r="V57">
        <v>571</v>
      </c>
      <c r="W57">
        <f t="shared" si="0"/>
        <v>0</v>
      </c>
      <c r="X57">
        <f t="shared" si="1"/>
        <v>1</v>
      </c>
    </row>
    <row r="58" spans="1:24" x14ac:dyDescent="0.25">
      <c r="A58">
        <v>74</v>
      </c>
      <c r="B58">
        <v>0</v>
      </c>
      <c r="C58">
        <v>132.751208643355</v>
      </c>
      <c r="D58">
        <v>14.5938619282862</v>
      </c>
      <c r="E58">
        <v>36064</v>
      </c>
      <c r="F58">
        <v>1813</v>
      </c>
      <c r="G58">
        <v>128.360468267584</v>
      </c>
      <c r="H58">
        <v>10.307005850773599</v>
      </c>
      <c r="I58">
        <v>7200</v>
      </c>
      <c r="J58">
        <v>485</v>
      </c>
      <c r="K58">
        <v>125.500257172161</v>
      </c>
      <c r="L58">
        <v>18.228202364484801</v>
      </c>
      <c r="M58">
        <v>7200</v>
      </c>
      <c r="N58">
        <v>411</v>
      </c>
      <c r="O58">
        <v>128.213315489542</v>
      </c>
      <c r="P58">
        <v>9.7339004223683592</v>
      </c>
      <c r="Q58">
        <v>14400</v>
      </c>
      <c r="R58">
        <v>654</v>
      </c>
      <c r="S58">
        <v>134.65574990254299</v>
      </c>
      <c r="T58">
        <v>17.711025699519801</v>
      </c>
      <c r="U58">
        <v>14400</v>
      </c>
      <c r="V58">
        <v>769</v>
      </c>
      <c r="W58">
        <f t="shared" si="0"/>
        <v>0</v>
      </c>
      <c r="X58">
        <f t="shared" si="1"/>
        <v>1</v>
      </c>
    </row>
    <row r="59" spans="1:24" x14ac:dyDescent="0.25">
      <c r="A59">
        <v>75</v>
      </c>
      <c r="B59">
        <v>0</v>
      </c>
      <c r="C59">
        <v>113.829796691301</v>
      </c>
      <c r="D59">
        <v>11.342874532039</v>
      </c>
      <c r="E59">
        <v>22638</v>
      </c>
      <c r="F59">
        <v>514</v>
      </c>
      <c r="G59">
        <v>115.71934552921699</v>
      </c>
      <c r="H59">
        <v>12.2062054150212</v>
      </c>
      <c r="I59">
        <v>7200</v>
      </c>
      <c r="J59">
        <v>40</v>
      </c>
      <c r="K59">
        <v>112.330866470289</v>
      </c>
      <c r="L59">
        <v>13.932413460144099</v>
      </c>
      <c r="M59">
        <v>7200</v>
      </c>
      <c r="N59">
        <v>434</v>
      </c>
      <c r="O59">
        <v>114.54550735296699</v>
      </c>
      <c r="P59">
        <v>9.9488470484881599</v>
      </c>
      <c r="Q59">
        <v>14400</v>
      </c>
      <c r="R59">
        <v>62</v>
      </c>
      <c r="S59">
        <v>113.296794698933</v>
      </c>
      <c r="T59">
        <v>10.9991829950603</v>
      </c>
      <c r="U59">
        <v>14400</v>
      </c>
      <c r="V59">
        <v>474</v>
      </c>
      <c r="W59">
        <f t="shared" si="0"/>
        <v>0</v>
      </c>
      <c r="X59">
        <f t="shared" si="1"/>
        <v>1</v>
      </c>
    </row>
    <row r="60" spans="1:24" x14ac:dyDescent="0.25">
      <c r="A60">
        <v>76</v>
      </c>
      <c r="B60">
        <v>0</v>
      </c>
      <c r="C60">
        <v>134.26598655486299</v>
      </c>
      <c r="D60">
        <v>13.3277580499064</v>
      </c>
      <c r="E60">
        <v>309392</v>
      </c>
      <c r="F60">
        <v>3854</v>
      </c>
      <c r="G60">
        <v>131.563056792873</v>
      </c>
      <c r="H60">
        <v>7.4570170992861602</v>
      </c>
      <c r="I60">
        <v>7200</v>
      </c>
      <c r="J60">
        <v>16</v>
      </c>
      <c r="K60">
        <v>121.49421394298599</v>
      </c>
      <c r="L60">
        <v>12.3621342330476</v>
      </c>
      <c r="M60">
        <v>7200</v>
      </c>
      <c r="N60">
        <v>114</v>
      </c>
      <c r="O60">
        <v>125.91430762794501</v>
      </c>
      <c r="P60">
        <v>8.5784284988175692</v>
      </c>
      <c r="Q60">
        <v>14400</v>
      </c>
      <c r="R60">
        <v>58</v>
      </c>
      <c r="S60">
        <v>117.69685543540101</v>
      </c>
      <c r="T60">
        <v>13.0491477734423</v>
      </c>
      <c r="U60">
        <v>14400</v>
      </c>
      <c r="V60">
        <v>344</v>
      </c>
      <c r="W60">
        <f t="shared" si="0"/>
        <v>0</v>
      </c>
      <c r="X60">
        <f t="shared" si="1"/>
        <v>1</v>
      </c>
    </row>
    <row r="61" spans="1:24" x14ac:dyDescent="0.25">
      <c r="A61">
        <v>77</v>
      </c>
      <c r="B61">
        <v>0</v>
      </c>
      <c r="C61">
        <v>124.836085710386</v>
      </c>
      <c r="D61">
        <v>14.931423011749001</v>
      </c>
      <c r="E61">
        <v>56151</v>
      </c>
      <c r="F61">
        <v>4862</v>
      </c>
      <c r="G61">
        <v>123.831458333333</v>
      </c>
      <c r="H61">
        <v>16.225861236719101</v>
      </c>
      <c r="I61">
        <v>7200</v>
      </c>
      <c r="J61">
        <v>0</v>
      </c>
      <c r="K61">
        <v>123.118457976708</v>
      </c>
      <c r="L61">
        <v>18.102773882663101</v>
      </c>
      <c r="M61">
        <v>7200</v>
      </c>
      <c r="N61">
        <v>73</v>
      </c>
      <c r="O61">
        <v>124.16895833333299</v>
      </c>
      <c r="P61">
        <v>13.3517611571756</v>
      </c>
      <c r="Q61">
        <v>14400</v>
      </c>
      <c r="R61">
        <v>0</v>
      </c>
      <c r="S61">
        <v>128.958898127445</v>
      </c>
      <c r="T61">
        <v>16.3848398687322</v>
      </c>
      <c r="U61">
        <v>14400</v>
      </c>
      <c r="V61">
        <v>88</v>
      </c>
      <c r="W61">
        <f t="shared" si="0"/>
        <v>0</v>
      </c>
      <c r="X61">
        <f t="shared" si="1"/>
        <v>1</v>
      </c>
    </row>
    <row r="62" spans="1:24" x14ac:dyDescent="0.25">
      <c r="A62">
        <v>78</v>
      </c>
      <c r="B62">
        <v>0</v>
      </c>
      <c r="C62">
        <v>136.58047151024601</v>
      </c>
      <c r="D62">
        <v>19.2462325980812</v>
      </c>
      <c r="E62">
        <v>173840</v>
      </c>
      <c r="F62">
        <v>18170</v>
      </c>
      <c r="G62">
        <v>138.015510482358</v>
      </c>
      <c r="H62">
        <v>7.5856519148269097</v>
      </c>
      <c r="I62">
        <v>7200</v>
      </c>
      <c r="J62">
        <v>1333</v>
      </c>
      <c r="K62">
        <v>141.34692107545499</v>
      </c>
      <c r="L62">
        <v>18.9028288830803</v>
      </c>
      <c r="M62">
        <v>7200</v>
      </c>
      <c r="N62">
        <v>1435</v>
      </c>
      <c r="O62">
        <v>138.468353231002</v>
      </c>
      <c r="P62">
        <v>8.4203450365358794</v>
      </c>
      <c r="Q62">
        <v>14400</v>
      </c>
      <c r="R62">
        <v>3846</v>
      </c>
      <c r="S62">
        <v>137.37300094073299</v>
      </c>
      <c r="T62">
        <v>25.933858361740299</v>
      </c>
      <c r="U62">
        <v>14400</v>
      </c>
      <c r="V62">
        <v>1644</v>
      </c>
      <c r="W62">
        <f t="shared" si="0"/>
        <v>1</v>
      </c>
      <c r="X62">
        <f t="shared" si="1"/>
        <v>0</v>
      </c>
    </row>
    <row r="63" spans="1:24" x14ac:dyDescent="0.25">
      <c r="A63">
        <v>80</v>
      </c>
      <c r="B63">
        <v>0</v>
      </c>
      <c r="C63">
        <v>147.98243132484001</v>
      </c>
      <c r="D63">
        <v>9.3480807046298597</v>
      </c>
      <c r="E63">
        <v>33329</v>
      </c>
      <c r="F63">
        <v>635</v>
      </c>
      <c r="G63">
        <v>149.58930953081801</v>
      </c>
      <c r="H63">
        <v>5.1455563818122396</v>
      </c>
      <c r="I63">
        <v>7200</v>
      </c>
      <c r="J63">
        <v>0</v>
      </c>
      <c r="K63">
        <v>149.02674303704401</v>
      </c>
      <c r="L63">
        <v>16.1887000173678</v>
      </c>
      <c r="M63">
        <v>7200</v>
      </c>
      <c r="N63">
        <v>533</v>
      </c>
      <c r="O63">
        <v>147.43672156330999</v>
      </c>
      <c r="P63">
        <v>5.4844700460053399</v>
      </c>
      <c r="Q63">
        <v>14400</v>
      </c>
      <c r="R63">
        <v>0</v>
      </c>
      <c r="S63">
        <v>149.25818564096201</v>
      </c>
      <c r="T63">
        <v>12.6719932217203</v>
      </c>
      <c r="U63">
        <v>14400</v>
      </c>
      <c r="V63">
        <v>618</v>
      </c>
      <c r="W63">
        <f t="shared" si="0"/>
        <v>0</v>
      </c>
      <c r="X63">
        <f t="shared" si="1"/>
        <v>1</v>
      </c>
    </row>
    <row r="64" spans="1:24" x14ac:dyDescent="0.25">
      <c r="A64">
        <v>82</v>
      </c>
      <c r="B64">
        <v>0</v>
      </c>
      <c r="C64">
        <v>152.66974379687301</v>
      </c>
      <c r="D64">
        <v>9.2444103466538596</v>
      </c>
      <c r="E64">
        <v>27807</v>
      </c>
      <c r="F64">
        <v>230</v>
      </c>
      <c r="G64">
        <v>156.228136780217</v>
      </c>
      <c r="H64">
        <v>4.3565791359675998</v>
      </c>
      <c r="I64">
        <v>7200</v>
      </c>
      <c r="J64">
        <v>0</v>
      </c>
      <c r="K64">
        <v>147.98380505154199</v>
      </c>
      <c r="L64">
        <v>11.2837978322498</v>
      </c>
      <c r="M64">
        <v>7200</v>
      </c>
      <c r="N64">
        <v>180</v>
      </c>
      <c r="O64">
        <v>156.09098330270299</v>
      </c>
      <c r="P64">
        <v>4.1604541257571501</v>
      </c>
      <c r="Q64">
        <v>14400</v>
      </c>
      <c r="R64">
        <v>7</v>
      </c>
      <c r="S64">
        <v>149.42969006368699</v>
      </c>
      <c r="T64">
        <v>11.2967183644113</v>
      </c>
      <c r="U64">
        <v>14400</v>
      </c>
      <c r="V64">
        <v>230</v>
      </c>
      <c r="W64">
        <f t="shared" si="0"/>
        <v>0</v>
      </c>
      <c r="X64">
        <f t="shared" si="1"/>
        <v>1</v>
      </c>
    </row>
    <row r="65" spans="1:24" x14ac:dyDescent="0.25">
      <c r="A65">
        <v>83</v>
      </c>
      <c r="B65">
        <v>0</v>
      </c>
      <c r="C65">
        <v>147.013846842947</v>
      </c>
      <c r="D65">
        <v>10.001377232132301</v>
      </c>
      <c r="E65">
        <v>65020</v>
      </c>
      <c r="F65">
        <v>242</v>
      </c>
      <c r="G65">
        <v>151.748507586329</v>
      </c>
      <c r="H65">
        <v>5.7066245950903998</v>
      </c>
      <c r="I65">
        <v>7200</v>
      </c>
      <c r="J65">
        <v>0</v>
      </c>
      <c r="K65">
        <v>145.506995299831</v>
      </c>
      <c r="L65">
        <v>16.7778893375887</v>
      </c>
      <c r="M65">
        <v>7200</v>
      </c>
      <c r="N65">
        <v>116</v>
      </c>
      <c r="O65">
        <v>148.96849741431399</v>
      </c>
      <c r="P65">
        <v>6.5901726543832897</v>
      </c>
      <c r="Q65">
        <v>14400</v>
      </c>
      <c r="R65">
        <v>10</v>
      </c>
      <c r="S65">
        <v>146.97594290708599</v>
      </c>
      <c r="T65">
        <v>14.127097950674001</v>
      </c>
      <c r="U65">
        <v>14400</v>
      </c>
      <c r="V65">
        <v>214</v>
      </c>
      <c r="W65">
        <f t="shared" si="0"/>
        <v>0</v>
      </c>
      <c r="X65">
        <f t="shared" si="1"/>
        <v>1</v>
      </c>
    </row>
    <row r="66" spans="1:24" x14ac:dyDescent="0.25">
      <c r="A66">
        <v>84</v>
      </c>
      <c r="B66">
        <v>0</v>
      </c>
      <c r="C66">
        <v>143.74294195065599</v>
      </c>
      <c r="D66">
        <v>10.0055210955015</v>
      </c>
      <c r="E66">
        <v>89482</v>
      </c>
      <c r="F66">
        <v>10452</v>
      </c>
      <c r="G66">
        <v>147.46469265831601</v>
      </c>
      <c r="H66">
        <v>6.4546480780229301</v>
      </c>
      <c r="I66">
        <v>7200</v>
      </c>
      <c r="J66">
        <v>250</v>
      </c>
      <c r="K66">
        <v>155.51517591215</v>
      </c>
      <c r="L66">
        <v>16.1143625045794</v>
      </c>
      <c r="M66">
        <v>7200</v>
      </c>
      <c r="N66">
        <v>1637</v>
      </c>
      <c r="O66">
        <v>142.887448168605</v>
      </c>
      <c r="P66">
        <v>7.8637065302135598</v>
      </c>
      <c r="Q66">
        <v>14400</v>
      </c>
      <c r="R66">
        <v>577</v>
      </c>
      <c r="S66">
        <v>150.011346526186</v>
      </c>
      <c r="T66">
        <v>14.8984851900832</v>
      </c>
      <c r="U66">
        <v>14400</v>
      </c>
      <c r="V66">
        <v>2028</v>
      </c>
      <c r="W66">
        <f t="shared" ref="W66:W129" si="2">IF(D66&gt;$Z$1,1,0)</f>
        <v>0</v>
      </c>
      <c r="X66">
        <f t="shared" ref="X66:X129" si="3">IF(W66=B66,1,0)</f>
        <v>1</v>
      </c>
    </row>
    <row r="67" spans="1:24" x14ac:dyDescent="0.25">
      <c r="A67">
        <v>85</v>
      </c>
      <c r="B67">
        <v>0</v>
      </c>
      <c r="C67">
        <v>159.617349418918</v>
      </c>
      <c r="D67">
        <v>9.2404719714691606</v>
      </c>
      <c r="E67">
        <v>78190</v>
      </c>
      <c r="F67">
        <v>3591</v>
      </c>
      <c r="G67">
        <v>159.669361205749</v>
      </c>
      <c r="H67">
        <v>5.69799217451079</v>
      </c>
      <c r="I67">
        <v>7200</v>
      </c>
      <c r="J67">
        <v>351</v>
      </c>
      <c r="K67">
        <v>153.606491811372</v>
      </c>
      <c r="L67">
        <v>18.614029167031699</v>
      </c>
      <c r="M67">
        <v>7200</v>
      </c>
      <c r="N67">
        <v>278</v>
      </c>
      <c r="O67">
        <v>159.09614483473999</v>
      </c>
      <c r="P67">
        <v>4.7425294889757303</v>
      </c>
      <c r="Q67">
        <v>14400</v>
      </c>
      <c r="R67">
        <v>508</v>
      </c>
      <c r="S67">
        <v>156.20276712024199</v>
      </c>
      <c r="T67">
        <v>14.633828072186899</v>
      </c>
      <c r="U67">
        <v>14400</v>
      </c>
      <c r="V67">
        <v>303</v>
      </c>
      <c r="W67">
        <f t="shared" si="2"/>
        <v>0</v>
      </c>
      <c r="X67">
        <f t="shared" si="3"/>
        <v>1</v>
      </c>
    </row>
    <row r="68" spans="1:24" x14ac:dyDescent="0.25">
      <c r="A68">
        <v>86</v>
      </c>
      <c r="B68">
        <v>0</v>
      </c>
      <c r="C68">
        <v>143.91330121194301</v>
      </c>
      <c r="D68">
        <v>16.053838199556299</v>
      </c>
      <c r="E68">
        <v>91977</v>
      </c>
      <c r="F68">
        <v>716</v>
      </c>
      <c r="G68">
        <v>140.36700927654499</v>
      </c>
      <c r="H68">
        <v>26.338842900747998</v>
      </c>
      <c r="I68">
        <v>7200</v>
      </c>
      <c r="J68">
        <v>145</v>
      </c>
      <c r="K68">
        <v>151.95127470889901</v>
      </c>
      <c r="L68">
        <v>18.247358267142701</v>
      </c>
      <c r="M68">
        <v>7200</v>
      </c>
      <c r="N68">
        <v>138</v>
      </c>
      <c r="O68">
        <v>142.01765773416699</v>
      </c>
      <c r="P68">
        <v>20.322217947295002</v>
      </c>
      <c r="Q68">
        <v>14400</v>
      </c>
      <c r="R68">
        <v>160</v>
      </c>
      <c r="S68">
        <v>154.71312712932499</v>
      </c>
      <c r="T68">
        <v>17.095129948646498</v>
      </c>
      <c r="U68">
        <v>14400</v>
      </c>
      <c r="V68">
        <v>342</v>
      </c>
      <c r="W68">
        <f t="shared" si="2"/>
        <v>0</v>
      </c>
      <c r="X68">
        <f t="shared" si="3"/>
        <v>1</v>
      </c>
    </row>
    <row r="69" spans="1:24" x14ac:dyDescent="0.25">
      <c r="A69">
        <v>88</v>
      </c>
      <c r="B69">
        <v>0</v>
      </c>
      <c r="C69">
        <v>144.711994758435</v>
      </c>
      <c r="D69">
        <v>14.700177528496001</v>
      </c>
      <c r="E69">
        <v>263304</v>
      </c>
      <c r="F69">
        <v>6892</v>
      </c>
      <c r="G69">
        <v>159.001441961067</v>
      </c>
      <c r="H69">
        <v>6.5787228374244098</v>
      </c>
      <c r="I69">
        <v>7200</v>
      </c>
      <c r="J69">
        <v>265</v>
      </c>
      <c r="K69">
        <v>143.42611009945301</v>
      </c>
      <c r="L69">
        <v>13.332966772344299</v>
      </c>
      <c r="M69">
        <v>7200</v>
      </c>
      <c r="N69">
        <v>61</v>
      </c>
      <c r="O69">
        <v>161.90237000353699</v>
      </c>
      <c r="P69">
        <v>9.6506917981495501</v>
      </c>
      <c r="Q69">
        <v>14400</v>
      </c>
      <c r="R69">
        <v>265</v>
      </c>
      <c r="S69">
        <v>142.27545847621801</v>
      </c>
      <c r="T69">
        <v>13.628396923097</v>
      </c>
      <c r="U69">
        <v>14400</v>
      </c>
      <c r="V69">
        <v>986</v>
      </c>
      <c r="W69">
        <f t="shared" si="2"/>
        <v>0</v>
      </c>
      <c r="X69">
        <f t="shared" si="3"/>
        <v>1</v>
      </c>
    </row>
    <row r="70" spans="1:24" x14ac:dyDescent="0.25">
      <c r="A70">
        <v>89</v>
      </c>
      <c r="B70">
        <v>0</v>
      </c>
      <c r="C70">
        <v>143.50384501588999</v>
      </c>
      <c r="D70">
        <v>13.6241062405704</v>
      </c>
      <c r="E70">
        <v>62900</v>
      </c>
      <c r="F70">
        <v>822</v>
      </c>
      <c r="G70">
        <v>151.07551689416101</v>
      </c>
      <c r="H70">
        <v>14.966590563625401</v>
      </c>
      <c r="I70">
        <v>7200</v>
      </c>
      <c r="J70">
        <v>0</v>
      </c>
      <c r="K70">
        <v>128.202060917539</v>
      </c>
      <c r="L70">
        <v>19.163494304594199</v>
      </c>
      <c r="M70">
        <v>7200</v>
      </c>
      <c r="N70">
        <v>581</v>
      </c>
      <c r="O70">
        <v>149.815188764662</v>
      </c>
      <c r="P70">
        <v>13.9174847286292</v>
      </c>
      <c r="Q70">
        <v>14400</v>
      </c>
      <c r="R70">
        <v>8</v>
      </c>
      <c r="S70">
        <v>136.44870909779601</v>
      </c>
      <c r="T70">
        <v>16.6714745396383</v>
      </c>
      <c r="U70">
        <v>14400</v>
      </c>
      <c r="V70">
        <v>672</v>
      </c>
      <c r="W70">
        <f t="shared" si="2"/>
        <v>0</v>
      </c>
      <c r="X70">
        <f t="shared" si="3"/>
        <v>1</v>
      </c>
    </row>
    <row r="71" spans="1:24" x14ac:dyDescent="0.25">
      <c r="A71">
        <v>90</v>
      </c>
      <c r="B71">
        <v>0</v>
      </c>
      <c r="C71">
        <v>140.96275636924801</v>
      </c>
      <c r="D71">
        <v>23.124591230067001</v>
      </c>
      <c r="E71">
        <v>116807</v>
      </c>
      <c r="F71">
        <v>2220</v>
      </c>
      <c r="G71">
        <v>135.65807026821801</v>
      </c>
      <c r="H71">
        <v>6.7703355564085097</v>
      </c>
      <c r="I71">
        <v>7200</v>
      </c>
      <c r="J71">
        <v>106</v>
      </c>
      <c r="K71">
        <v>156.747606901777</v>
      </c>
      <c r="L71">
        <v>28.4130251318721</v>
      </c>
      <c r="M71">
        <v>7200</v>
      </c>
      <c r="N71">
        <v>320</v>
      </c>
      <c r="O71">
        <v>135.23586705705799</v>
      </c>
      <c r="P71">
        <v>6.5318133841166004</v>
      </c>
      <c r="Q71">
        <v>14400</v>
      </c>
      <c r="R71">
        <v>106</v>
      </c>
      <c r="S71">
        <v>151.86832003078399</v>
      </c>
      <c r="T71">
        <v>33.070040502088702</v>
      </c>
      <c r="U71">
        <v>14400</v>
      </c>
      <c r="V71">
        <v>455</v>
      </c>
      <c r="W71">
        <f t="shared" si="2"/>
        <v>1</v>
      </c>
      <c r="X71">
        <f t="shared" si="3"/>
        <v>0</v>
      </c>
    </row>
    <row r="72" spans="1:24" x14ac:dyDescent="0.25">
      <c r="A72">
        <v>92</v>
      </c>
      <c r="B72">
        <v>0</v>
      </c>
      <c r="C72">
        <v>127.7972546685</v>
      </c>
      <c r="D72">
        <v>12.545444215633101</v>
      </c>
      <c r="E72">
        <v>153984</v>
      </c>
      <c r="F72">
        <v>7845</v>
      </c>
      <c r="G72">
        <v>135.53247631935</v>
      </c>
      <c r="H72">
        <v>11.332857289977101</v>
      </c>
      <c r="I72">
        <v>7200</v>
      </c>
      <c r="J72">
        <v>1288</v>
      </c>
      <c r="K72">
        <v>128.333493821216</v>
      </c>
      <c r="L72">
        <v>12.511532153268099</v>
      </c>
      <c r="M72">
        <v>7200</v>
      </c>
      <c r="N72">
        <v>969</v>
      </c>
      <c r="O72">
        <v>133.62491333487401</v>
      </c>
      <c r="P72">
        <v>9.2502327302665108</v>
      </c>
      <c r="Q72">
        <v>14400</v>
      </c>
      <c r="R72">
        <v>1419</v>
      </c>
      <c r="S72">
        <v>127.68751444196199</v>
      </c>
      <c r="T72">
        <v>9.8403619476367705</v>
      </c>
      <c r="U72">
        <v>14400</v>
      </c>
      <c r="V72">
        <v>1417</v>
      </c>
      <c r="W72">
        <f t="shared" si="2"/>
        <v>0</v>
      </c>
      <c r="X72">
        <f t="shared" si="3"/>
        <v>1</v>
      </c>
    </row>
    <row r="73" spans="1:24" x14ac:dyDescent="0.25">
      <c r="A73">
        <v>93</v>
      </c>
      <c r="B73">
        <v>0</v>
      </c>
      <c r="C73">
        <v>133.11521709060099</v>
      </c>
      <c r="D73">
        <v>18.061218156600201</v>
      </c>
      <c r="E73">
        <v>30398</v>
      </c>
      <c r="F73">
        <v>751</v>
      </c>
      <c r="G73">
        <v>131.265482726161</v>
      </c>
      <c r="H73">
        <v>16.2476769316442</v>
      </c>
      <c r="I73">
        <v>7200</v>
      </c>
      <c r="J73">
        <v>48</v>
      </c>
      <c r="K73">
        <v>135.57827618935301</v>
      </c>
      <c r="L73">
        <v>17.818397722636401</v>
      </c>
      <c r="M73">
        <v>7200</v>
      </c>
      <c r="N73">
        <v>385</v>
      </c>
      <c r="O73">
        <v>133.252350335014</v>
      </c>
      <c r="P73">
        <v>16.703288945982099</v>
      </c>
      <c r="Q73">
        <v>14400</v>
      </c>
      <c r="R73">
        <v>130</v>
      </c>
      <c r="S73">
        <v>131.80616076368801</v>
      </c>
      <c r="T73">
        <v>19.932807312161898</v>
      </c>
      <c r="U73">
        <v>14400</v>
      </c>
      <c r="V73">
        <v>621</v>
      </c>
      <c r="W73">
        <f t="shared" si="2"/>
        <v>0</v>
      </c>
      <c r="X73">
        <f t="shared" si="3"/>
        <v>1</v>
      </c>
    </row>
    <row r="74" spans="1:24" x14ac:dyDescent="0.25">
      <c r="A74">
        <v>94</v>
      </c>
      <c r="B74">
        <v>0</v>
      </c>
      <c r="C74">
        <v>143.06892306622299</v>
      </c>
      <c r="D74">
        <v>15.2606078874087</v>
      </c>
      <c r="E74">
        <v>33305</v>
      </c>
      <c r="F74">
        <v>808</v>
      </c>
      <c r="G74">
        <v>160.646530862964</v>
      </c>
      <c r="H74">
        <v>10.2282517325739</v>
      </c>
      <c r="I74">
        <v>7200</v>
      </c>
      <c r="J74">
        <v>328</v>
      </c>
      <c r="K74">
        <v>136.768656591287</v>
      </c>
      <c r="L74">
        <v>15.158924159581399</v>
      </c>
      <c r="M74">
        <v>7200</v>
      </c>
      <c r="N74">
        <v>159</v>
      </c>
      <c r="O74">
        <v>152.50405355945301</v>
      </c>
      <c r="P74">
        <v>12.0432105365003</v>
      </c>
      <c r="Q74">
        <v>14400</v>
      </c>
      <c r="R74">
        <v>402</v>
      </c>
      <c r="S74">
        <v>136.84094934213201</v>
      </c>
      <c r="T74">
        <v>15.0190672563935</v>
      </c>
      <c r="U74">
        <v>14400</v>
      </c>
      <c r="V74">
        <v>368</v>
      </c>
      <c r="W74">
        <f t="shared" si="2"/>
        <v>0</v>
      </c>
      <c r="X74">
        <f t="shared" si="3"/>
        <v>1</v>
      </c>
    </row>
    <row r="75" spans="1:24" x14ac:dyDescent="0.25">
      <c r="A75">
        <v>95</v>
      </c>
      <c r="B75">
        <v>0</v>
      </c>
      <c r="C75">
        <v>155.11376907138799</v>
      </c>
      <c r="D75">
        <v>14.3420475453841</v>
      </c>
      <c r="E75">
        <v>47914</v>
      </c>
      <c r="F75">
        <v>133</v>
      </c>
      <c r="G75">
        <v>142.25661191536699</v>
      </c>
      <c r="H75">
        <v>5.0967403680643901</v>
      </c>
      <c r="I75">
        <v>7200</v>
      </c>
      <c r="J75">
        <v>16</v>
      </c>
      <c r="K75">
        <v>169.327880859375</v>
      </c>
      <c r="L75">
        <v>22.4782523261518</v>
      </c>
      <c r="M75">
        <v>7200</v>
      </c>
      <c r="N75">
        <v>32</v>
      </c>
      <c r="O75">
        <v>143.902589697054</v>
      </c>
      <c r="P75">
        <v>6.2816999464844603</v>
      </c>
      <c r="Q75">
        <v>14400</v>
      </c>
      <c r="R75">
        <v>74</v>
      </c>
      <c r="S75">
        <v>167.33249791144499</v>
      </c>
      <c r="T75">
        <v>16.906674641993199</v>
      </c>
      <c r="U75">
        <v>14400</v>
      </c>
      <c r="V75">
        <v>36</v>
      </c>
      <c r="W75">
        <f t="shared" si="2"/>
        <v>0</v>
      </c>
      <c r="X75">
        <f t="shared" si="3"/>
        <v>1</v>
      </c>
    </row>
    <row r="76" spans="1:24" x14ac:dyDescent="0.25">
      <c r="A76">
        <v>96</v>
      </c>
      <c r="B76">
        <v>0</v>
      </c>
      <c r="C76">
        <v>162.749921529462</v>
      </c>
      <c r="D76">
        <v>10.6354947411374</v>
      </c>
      <c r="E76">
        <v>74500</v>
      </c>
      <c r="F76">
        <v>4410</v>
      </c>
      <c r="G76">
        <v>160.064585246403</v>
      </c>
      <c r="H76">
        <v>4.2475572307179403</v>
      </c>
      <c r="I76">
        <v>7200</v>
      </c>
      <c r="J76">
        <v>666</v>
      </c>
      <c r="K76">
        <v>164.274735140958</v>
      </c>
      <c r="L76">
        <v>17.251978191601399</v>
      </c>
      <c r="M76">
        <v>7200</v>
      </c>
      <c r="N76">
        <v>1631</v>
      </c>
      <c r="O76">
        <v>158.644222222222</v>
      </c>
      <c r="P76">
        <v>4.0027786583390101</v>
      </c>
      <c r="Q76">
        <v>14400</v>
      </c>
      <c r="R76">
        <v>900</v>
      </c>
      <c r="S76">
        <v>166.549854867812</v>
      </c>
      <c r="T76">
        <v>14.8708175622828</v>
      </c>
      <c r="U76">
        <v>14400</v>
      </c>
      <c r="V76">
        <v>1653</v>
      </c>
      <c r="W76">
        <f t="shared" si="2"/>
        <v>0</v>
      </c>
      <c r="X76">
        <f t="shared" si="3"/>
        <v>1</v>
      </c>
    </row>
    <row r="77" spans="1:24" x14ac:dyDescent="0.25">
      <c r="A77">
        <v>97</v>
      </c>
      <c r="B77">
        <v>0</v>
      </c>
      <c r="C77">
        <v>122.037061508889</v>
      </c>
      <c r="D77">
        <v>15.3094617199715</v>
      </c>
      <c r="E77">
        <v>14738</v>
      </c>
      <c r="F77">
        <v>2252</v>
      </c>
      <c r="G77">
        <v>126.491448931116</v>
      </c>
      <c r="H77">
        <v>15.529672582554401</v>
      </c>
      <c r="I77">
        <v>7200</v>
      </c>
      <c r="J77">
        <v>885</v>
      </c>
      <c r="K77">
        <v>117.439856679747</v>
      </c>
      <c r="L77">
        <v>13.936363184698999</v>
      </c>
      <c r="M77">
        <v>7200</v>
      </c>
      <c r="N77">
        <v>1339</v>
      </c>
      <c r="O77">
        <v>121.91754842910601</v>
      </c>
      <c r="P77">
        <v>14.8763084149224</v>
      </c>
      <c r="Q77">
        <v>14400</v>
      </c>
      <c r="R77">
        <v>2114</v>
      </c>
      <c r="S77">
        <v>122.026276458232</v>
      </c>
      <c r="T77">
        <v>15.3741280108037</v>
      </c>
      <c r="U77">
        <v>14400</v>
      </c>
      <c r="V77">
        <v>2022</v>
      </c>
      <c r="W77">
        <f t="shared" si="2"/>
        <v>0</v>
      </c>
      <c r="X77">
        <f t="shared" si="3"/>
        <v>1</v>
      </c>
    </row>
    <row r="78" spans="1:24" x14ac:dyDescent="0.25">
      <c r="A78">
        <v>98</v>
      </c>
      <c r="B78">
        <v>0</v>
      </c>
      <c r="C78">
        <v>152.78077646226501</v>
      </c>
      <c r="D78">
        <v>25.150373802017501</v>
      </c>
      <c r="E78">
        <v>61386</v>
      </c>
      <c r="F78">
        <v>7668</v>
      </c>
      <c r="G78">
        <v>144.02060621076899</v>
      </c>
      <c r="H78">
        <v>20.2697507627012</v>
      </c>
      <c r="I78">
        <v>7200</v>
      </c>
      <c r="J78">
        <v>1146</v>
      </c>
      <c r="K78">
        <v>147.887843488649</v>
      </c>
      <c r="L78">
        <v>31.580712186984499</v>
      </c>
      <c r="M78">
        <v>7200</v>
      </c>
      <c r="N78">
        <v>504</v>
      </c>
      <c r="O78">
        <v>143.92565770728399</v>
      </c>
      <c r="P78">
        <v>16.443488319335302</v>
      </c>
      <c r="Q78">
        <v>14400</v>
      </c>
      <c r="R78">
        <v>3871</v>
      </c>
      <c r="S78">
        <v>155.23910138952499</v>
      </c>
      <c r="T78">
        <v>27.914603051091799</v>
      </c>
      <c r="U78">
        <v>14400</v>
      </c>
      <c r="V78">
        <v>1302</v>
      </c>
      <c r="W78">
        <f t="shared" si="2"/>
        <v>1</v>
      </c>
      <c r="X78">
        <f t="shared" si="3"/>
        <v>0</v>
      </c>
    </row>
    <row r="79" spans="1:24" x14ac:dyDescent="0.25">
      <c r="A79">
        <v>99</v>
      </c>
      <c r="B79">
        <v>0</v>
      </c>
      <c r="C79">
        <v>142.46776761207599</v>
      </c>
      <c r="D79">
        <v>16.193375605403801</v>
      </c>
      <c r="E79">
        <v>29262</v>
      </c>
      <c r="F79">
        <v>1937</v>
      </c>
      <c r="G79">
        <v>148.09018344769601</v>
      </c>
      <c r="H79">
        <v>12.654543445043901</v>
      </c>
      <c r="I79">
        <v>7200</v>
      </c>
      <c r="J79">
        <v>59</v>
      </c>
      <c r="K79">
        <v>133.35915756396801</v>
      </c>
      <c r="L79">
        <v>18.4146785063318</v>
      </c>
      <c r="M79">
        <v>7200</v>
      </c>
      <c r="N79">
        <v>517</v>
      </c>
      <c r="O79">
        <v>146.28297993453799</v>
      </c>
      <c r="P79">
        <v>15.9529735385542</v>
      </c>
      <c r="Q79">
        <v>14400</v>
      </c>
      <c r="R79">
        <v>346</v>
      </c>
      <c r="S79">
        <v>138.15352486532899</v>
      </c>
      <c r="T79">
        <v>15.489783220255299</v>
      </c>
      <c r="U79">
        <v>14400</v>
      </c>
      <c r="V79">
        <v>1591</v>
      </c>
      <c r="W79">
        <f t="shared" si="2"/>
        <v>0</v>
      </c>
      <c r="X79">
        <f t="shared" si="3"/>
        <v>1</v>
      </c>
    </row>
    <row r="80" spans="1:24" x14ac:dyDescent="0.25">
      <c r="A80">
        <v>100</v>
      </c>
      <c r="B80">
        <v>0</v>
      </c>
      <c r="C80">
        <v>122.16520237290599</v>
      </c>
      <c r="D80">
        <v>12.4535912683624</v>
      </c>
      <c r="E80">
        <v>32067</v>
      </c>
      <c r="F80">
        <v>5433</v>
      </c>
      <c r="G80">
        <v>126.237370419039</v>
      </c>
      <c r="H80">
        <v>11.1427225296706</v>
      </c>
      <c r="I80">
        <v>7200</v>
      </c>
      <c r="J80">
        <v>351</v>
      </c>
      <c r="K80">
        <v>115.24247256007099</v>
      </c>
      <c r="L80">
        <v>15.622749878836499</v>
      </c>
      <c r="M80">
        <v>7200</v>
      </c>
      <c r="N80">
        <v>458</v>
      </c>
      <c r="O80">
        <v>125.040722217123</v>
      </c>
      <c r="P80">
        <v>10.935431295274499</v>
      </c>
      <c r="Q80">
        <v>14400</v>
      </c>
      <c r="R80">
        <v>3503</v>
      </c>
      <c r="S80">
        <v>119.98308040851499</v>
      </c>
      <c r="T80">
        <v>12.930269029504</v>
      </c>
      <c r="U80">
        <v>14400</v>
      </c>
      <c r="V80">
        <v>496</v>
      </c>
      <c r="W80">
        <f t="shared" si="2"/>
        <v>0</v>
      </c>
      <c r="X80">
        <f t="shared" si="3"/>
        <v>1</v>
      </c>
    </row>
    <row r="81" spans="1:24" x14ac:dyDescent="0.25">
      <c r="A81">
        <v>101</v>
      </c>
      <c r="B81">
        <v>0</v>
      </c>
      <c r="C81">
        <v>142.48753942670899</v>
      </c>
      <c r="D81">
        <v>26.3505444543548</v>
      </c>
      <c r="E81">
        <v>60448</v>
      </c>
      <c r="F81">
        <v>2746</v>
      </c>
      <c r="G81">
        <v>97.891179201485599</v>
      </c>
      <c r="H81">
        <v>21.2182286647989</v>
      </c>
      <c r="I81">
        <v>7200</v>
      </c>
      <c r="J81">
        <v>1815</v>
      </c>
      <c r="K81">
        <v>156.53760806916401</v>
      </c>
      <c r="L81">
        <v>14.216082463840801</v>
      </c>
      <c r="M81">
        <v>7200</v>
      </c>
      <c r="N81">
        <v>260</v>
      </c>
      <c r="O81">
        <v>119.718247941811</v>
      </c>
      <c r="P81">
        <v>25.4587355610836</v>
      </c>
      <c r="Q81">
        <v>14400</v>
      </c>
      <c r="R81">
        <v>1889</v>
      </c>
      <c r="S81">
        <v>153.749285305889</v>
      </c>
      <c r="T81">
        <v>15.315022718652999</v>
      </c>
      <c r="U81">
        <v>14400</v>
      </c>
      <c r="V81">
        <v>408</v>
      </c>
      <c r="W81">
        <f t="shared" si="2"/>
        <v>1</v>
      </c>
      <c r="X81">
        <f t="shared" si="3"/>
        <v>0</v>
      </c>
    </row>
    <row r="82" spans="1:24" x14ac:dyDescent="0.25">
      <c r="A82">
        <v>102</v>
      </c>
      <c r="B82">
        <v>0</v>
      </c>
      <c r="C82">
        <v>150.699965296713</v>
      </c>
      <c r="D82">
        <v>12.785834983374601</v>
      </c>
      <c r="E82">
        <v>23076</v>
      </c>
      <c r="F82">
        <v>2905</v>
      </c>
      <c r="G82">
        <v>148.72085595656301</v>
      </c>
      <c r="H82">
        <v>6.1364248574127203</v>
      </c>
      <c r="I82">
        <v>7200</v>
      </c>
      <c r="J82">
        <v>938</v>
      </c>
      <c r="K82">
        <v>158.51361130254901</v>
      </c>
      <c r="L82">
        <v>15.7878658003924</v>
      </c>
      <c r="M82">
        <v>7200</v>
      </c>
      <c r="N82">
        <v>1396</v>
      </c>
      <c r="O82">
        <v>146.953265242958</v>
      </c>
      <c r="P82">
        <v>9.6900182690743293</v>
      </c>
      <c r="Q82">
        <v>14400</v>
      </c>
      <c r="R82">
        <v>1476</v>
      </c>
      <c r="S82">
        <v>152.22147009636001</v>
      </c>
      <c r="T82">
        <v>15.048071656948499</v>
      </c>
      <c r="U82">
        <v>14400</v>
      </c>
      <c r="V82">
        <v>1843</v>
      </c>
      <c r="W82">
        <f t="shared" si="2"/>
        <v>0</v>
      </c>
      <c r="X82">
        <f t="shared" si="3"/>
        <v>1</v>
      </c>
    </row>
    <row r="83" spans="1:24" x14ac:dyDescent="0.25">
      <c r="A83">
        <v>106</v>
      </c>
      <c r="B83">
        <v>0</v>
      </c>
      <c r="C83">
        <v>130.29813327708499</v>
      </c>
      <c r="D83">
        <v>15.3556046205945</v>
      </c>
      <c r="E83">
        <v>73760</v>
      </c>
      <c r="F83">
        <v>7387</v>
      </c>
      <c r="G83">
        <v>128.652637093957</v>
      </c>
      <c r="H83">
        <v>10.447464293341699</v>
      </c>
      <c r="I83">
        <v>7200</v>
      </c>
      <c r="J83">
        <v>1474</v>
      </c>
      <c r="K83">
        <v>147.95843174303201</v>
      </c>
      <c r="L83">
        <v>19.734264477158501</v>
      </c>
      <c r="M83">
        <v>7200</v>
      </c>
      <c r="N83">
        <v>849</v>
      </c>
      <c r="O83">
        <v>130.10451441578101</v>
      </c>
      <c r="P83">
        <v>10.022493788697499</v>
      </c>
      <c r="Q83">
        <v>14400</v>
      </c>
      <c r="R83">
        <v>3856</v>
      </c>
      <c r="S83">
        <v>143.801208601475</v>
      </c>
      <c r="T83">
        <v>18.969184714073702</v>
      </c>
      <c r="U83">
        <v>14400</v>
      </c>
      <c r="V83">
        <v>1658</v>
      </c>
      <c r="W83">
        <f t="shared" si="2"/>
        <v>0</v>
      </c>
      <c r="X83">
        <f t="shared" si="3"/>
        <v>1</v>
      </c>
    </row>
    <row r="84" spans="1:24" x14ac:dyDescent="0.25">
      <c r="A84">
        <v>107</v>
      </c>
      <c r="B84">
        <v>0</v>
      </c>
      <c r="C84">
        <v>133.186520724524</v>
      </c>
      <c r="D84">
        <v>11.2099055251533</v>
      </c>
      <c r="E84">
        <v>19357</v>
      </c>
      <c r="F84">
        <v>1359</v>
      </c>
      <c r="G84">
        <v>129.29824295667899</v>
      </c>
      <c r="H84">
        <v>6.3974045524193297</v>
      </c>
      <c r="I84">
        <v>7200</v>
      </c>
      <c r="J84">
        <v>598</v>
      </c>
      <c r="K84">
        <v>132.974586992111</v>
      </c>
      <c r="L84">
        <v>12.9758423418735</v>
      </c>
      <c r="M84">
        <v>7200</v>
      </c>
      <c r="N84">
        <v>481</v>
      </c>
      <c r="O84">
        <v>133.67628492454801</v>
      </c>
      <c r="P84">
        <v>9.8109181175705498</v>
      </c>
      <c r="Q84">
        <v>14400</v>
      </c>
      <c r="R84">
        <v>1014</v>
      </c>
      <c r="S84">
        <v>134.30542716564699</v>
      </c>
      <c r="T84">
        <v>12.1905376382594</v>
      </c>
      <c r="U84">
        <v>14400</v>
      </c>
      <c r="V84">
        <v>986</v>
      </c>
      <c r="W84">
        <f t="shared" si="2"/>
        <v>0</v>
      </c>
      <c r="X84">
        <f t="shared" si="3"/>
        <v>1</v>
      </c>
    </row>
    <row r="85" spans="1:24" x14ac:dyDescent="0.25">
      <c r="A85">
        <v>108</v>
      </c>
      <c r="B85">
        <v>0</v>
      </c>
      <c r="C85">
        <v>161.22390433553201</v>
      </c>
      <c r="D85">
        <v>17.6552282035173</v>
      </c>
      <c r="E85">
        <v>19960</v>
      </c>
      <c r="F85">
        <v>2984</v>
      </c>
      <c r="G85">
        <v>153.32209204137601</v>
      </c>
      <c r="H85">
        <v>14.1221553379296</v>
      </c>
      <c r="I85">
        <v>7200</v>
      </c>
      <c r="J85">
        <v>2463</v>
      </c>
      <c r="K85">
        <v>164.34486820792199</v>
      </c>
      <c r="L85">
        <v>18.5759214298009</v>
      </c>
      <c r="M85">
        <v>7200</v>
      </c>
      <c r="N85">
        <v>409</v>
      </c>
      <c r="O85">
        <v>160.481879762912</v>
      </c>
      <c r="P85">
        <v>15.9722544606123</v>
      </c>
      <c r="Q85">
        <v>14400</v>
      </c>
      <c r="R85">
        <v>2590</v>
      </c>
      <c r="S85">
        <v>163.79393338002899</v>
      </c>
      <c r="T85">
        <v>17.662111065713699</v>
      </c>
      <c r="U85">
        <v>14400</v>
      </c>
      <c r="V85">
        <v>1551</v>
      </c>
      <c r="W85">
        <f t="shared" si="2"/>
        <v>0</v>
      </c>
      <c r="X85">
        <f t="shared" si="3"/>
        <v>1</v>
      </c>
    </row>
    <row r="86" spans="1:24" x14ac:dyDescent="0.25">
      <c r="A86">
        <v>111</v>
      </c>
      <c r="B86">
        <v>0</v>
      </c>
      <c r="C86">
        <v>124.663518195531</v>
      </c>
      <c r="D86">
        <v>10.977493955988299</v>
      </c>
      <c r="E86">
        <v>45580</v>
      </c>
      <c r="F86">
        <v>3152</v>
      </c>
      <c r="G86">
        <v>120.487746839039</v>
      </c>
      <c r="H86">
        <v>8.2439099656785597</v>
      </c>
      <c r="I86">
        <v>7200</v>
      </c>
      <c r="J86">
        <v>161</v>
      </c>
      <c r="K86">
        <v>123.885411255411</v>
      </c>
      <c r="L86">
        <v>15.740718330986599</v>
      </c>
      <c r="M86">
        <v>7200</v>
      </c>
      <c r="N86">
        <v>1425</v>
      </c>
      <c r="O86">
        <v>122.422877476575</v>
      </c>
      <c r="P86">
        <v>8.8120860976987903</v>
      </c>
      <c r="Q86">
        <v>14400</v>
      </c>
      <c r="R86">
        <v>419</v>
      </c>
      <c r="S86">
        <v>123.27981615943099</v>
      </c>
      <c r="T86">
        <v>11.644616564313999</v>
      </c>
      <c r="U86">
        <v>14400</v>
      </c>
      <c r="V86">
        <v>1454</v>
      </c>
      <c r="W86">
        <f t="shared" si="2"/>
        <v>0</v>
      </c>
      <c r="X86">
        <f t="shared" si="3"/>
        <v>1</v>
      </c>
    </row>
    <row r="87" spans="1:24" x14ac:dyDescent="0.25">
      <c r="A87">
        <v>112</v>
      </c>
      <c r="B87">
        <v>0</v>
      </c>
      <c r="C87">
        <v>123.78301913576701</v>
      </c>
      <c r="D87">
        <v>12.7493129930169</v>
      </c>
      <c r="E87">
        <v>20025</v>
      </c>
      <c r="F87">
        <v>2414</v>
      </c>
      <c r="G87">
        <v>126.12372488408</v>
      </c>
      <c r="H87">
        <v>9.5810921816161692</v>
      </c>
      <c r="I87">
        <v>7200</v>
      </c>
      <c r="J87">
        <v>730</v>
      </c>
      <c r="K87">
        <v>120.27731270082801</v>
      </c>
      <c r="L87">
        <v>16.354234646334799</v>
      </c>
      <c r="M87">
        <v>7200</v>
      </c>
      <c r="N87">
        <v>1287</v>
      </c>
      <c r="O87">
        <v>125.327593392437</v>
      </c>
      <c r="P87">
        <v>9.9148842967545505</v>
      </c>
      <c r="Q87">
        <v>14400</v>
      </c>
      <c r="R87">
        <v>1203</v>
      </c>
      <c r="S87">
        <v>122.944796650717</v>
      </c>
      <c r="T87">
        <v>13.792896615575801</v>
      </c>
      <c r="U87">
        <v>14400</v>
      </c>
      <c r="V87">
        <v>1860</v>
      </c>
      <c r="W87">
        <f t="shared" si="2"/>
        <v>0</v>
      </c>
      <c r="X87">
        <f t="shared" si="3"/>
        <v>1</v>
      </c>
    </row>
    <row r="88" spans="1:24" x14ac:dyDescent="0.25">
      <c r="A88">
        <v>113</v>
      </c>
      <c r="B88">
        <v>0</v>
      </c>
      <c r="C88">
        <v>153.12964570127201</v>
      </c>
      <c r="D88">
        <v>17.493012485100699</v>
      </c>
      <c r="E88">
        <v>153836</v>
      </c>
      <c r="F88">
        <v>9805</v>
      </c>
      <c r="G88">
        <v>161.64256198347101</v>
      </c>
      <c r="H88">
        <v>9.6028007832692897</v>
      </c>
      <c r="I88">
        <v>7200</v>
      </c>
      <c r="J88">
        <v>908</v>
      </c>
      <c r="K88">
        <v>175.88134391834399</v>
      </c>
      <c r="L88">
        <v>11.8330562347751</v>
      </c>
      <c r="M88">
        <v>7200</v>
      </c>
      <c r="N88">
        <v>146</v>
      </c>
      <c r="O88">
        <v>161.509928266971</v>
      </c>
      <c r="P88">
        <v>15.274267032388201</v>
      </c>
      <c r="Q88">
        <v>14400</v>
      </c>
      <c r="R88">
        <v>4781</v>
      </c>
      <c r="S88">
        <v>169.87378495588399</v>
      </c>
      <c r="T88">
        <v>14.239000537596301</v>
      </c>
      <c r="U88">
        <v>14400</v>
      </c>
      <c r="V88">
        <v>1026</v>
      </c>
      <c r="W88">
        <f t="shared" si="2"/>
        <v>0</v>
      </c>
      <c r="X88">
        <f t="shared" si="3"/>
        <v>1</v>
      </c>
    </row>
    <row r="89" spans="1:24" x14ac:dyDescent="0.25">
      <c r="A89">
        <v>114</v>
      </c>
      <c r="B89">
        <v>0</v>
      </c>
      <c r="C89">
        <v>143.507889099447</v>
      </c>
      <c r="D89">
        <v>11.8983543679908</v>
      </c>
      <c r="E89">
        <v>107424</v>
      </c>
      <c r="F89">
        <v>10328</v>
      </c>
      <c r="G89">
        <v>150.67765190525199</v>
      </c>
      <c r="H89">
        <v>10.503335339666</v>
      </c>
      <c r="I89">
        <v>7200</v>
      </c>
      <c r="J89">
        <v>1374</v>
      </c>
      <c r="K89">
        <v>126.593457147725</v>
      </c>
      <c r="L89">
        <v>16.305567345336598</v>
      </c>
      <c r="M89">
        <v>7200</v>
      </c>
      <c r="N89">
        <v>1331</v>
      </c>
      <c r="O89">
        <v>149.414285714285</v>
      </c>
      <c r="P89">
        <v>8.4226707890047905</v>
      </c>
      <c r="Q89">
        <v>14400</v>
      </c>
      <c r="R89">
        <v>1800</v>
      </c>
      <c r="S89">
        <v>132.468117694478</v>
      </c>
      <c r="T89">
        <v>15.863999384297299</v>
      </c>
      <c r="U89">
        <v>14400</v>
      </c>
      <c r="V89">
        <v>1995</v>
      </c>
      <c r="W89">
        <f t="shared" si="2"/>
        <v>0</v>
      </c>
      <c r="X89">
        <f t="shared" si="3"/>
        <v>1</v>
      </c>
    </row>
    <row r="90" spans="1:24" x14ac:dyDescent="0.25">
      <c r="A90">
        <v>115</v>
      </c>
      <c r="B90">
        <v>0</v>
      </c>
      <c r="C90">
        <v>130.32149636619999</v>
      </c>
      <c r="D90">
        <v>17.658367180646302</v>
      </c>
      <c r="E90">
        <v>60534</v>
      </c>
      <c r="F90">
        <v>5220</v>
      </c>
      <c r="G90">
        <v>128.687662244015</v>
      </c>
      <c r="H90">
        <v>13.335565385620599</v>
      </c>
      <c r="I90">
        <v>7200</v>
      </c>
      <c r="J90">
        <v>266</v>
      </c>
      <c r="K90">
        <v>115.722405389908</v>
      </c>
      <c r="L90">
        <v>20.318797764137599</v>
      </c>
      <c r="M90">
        <v>7200</v>
      </c>
      <c r="N90">
        <v>224</v>
      </c>
      <c r="O90">
        <v>127.77623829122901</v>
      </c>
      <c r="P90">
        <v>11.308596603704499</v>
      </c>
      <c r="Q90">
        <v>14400</v>
      </c>
      <c r="R90">
        <v>308</v>
      </c>
      <c r="S90">
        <v>122.714434776457</v>
      </c>
      <c r="T90">
        <v>20.31859605679</v>
      </c>
      <c r="U90">
        <v>14400</v>
      </c>
      <c r="V90">
        <v>264</v>
      </c>
      <c r="W90">
        <f t="shared" si="2"/>
        <v>0</v>
      </c>
      <c r="X90">
        <f t="shared" si="3"/>
        <v>1</v>
      </c>
    </row>
    <row r="91" spans="1:24" x14ac:dyDescent="0.25">
      <c r="A91">
        <v>116</v>
      </c>
      <c r="B91">
        <v>0</v>
      </c>
      <c r="C91">
        <v>128.05544420973601</v>
      </c>
      <c r="D91">
        <v>14.504403519840499</v>
      </c>
      <c r="E91">
        <v>98769</v>
      </c>
      <c r="F91">
        <v>388</v>
      </c>
      <c r="G91">
        <v>144.88600148907599</v>
      </c>
      <c r="H91">
        <v>10.4409843279582</v>
      </c>
      <c r="I91">
        <v>7200</v>
      </c>
      <c r="J91">
        <v>18</v>
      </c>
      <c r="K91">
        <v>106.081801910606</v>
      </c>
      <c r="L91">
        <v>15.852459150159699</v>
      </c>
      <c r="M91">
        <v>7200</v>
      </c>
      <c r="N91">
        <v>251</v>
      </c>
      <c r="O91">
        <v>150.202990405051</v>
      </c>
      <c r="P91">
        <v>11.542845794818099</v>
      </c>
      <c r="Q91">
        <v>14400</v>
      </c>
      <c r="R91">
        <v>54</v>
      </c>
      <c r="S91">
        <v>114.442756309793</v>
      </c>
      <c r="T91">
        <v>14.1045137747192</v>
      </c>
      <c r="U91">
        <v>14400</v>
      </c>
      <c r="V91">
        <v>251</v>
      </c>
      <c r="W91">
        <f t="shared" si="2"/>
        <v>0</v>
      </c>
      <c r="X91">
        <f t="shared" si="3"/>
        <v>1</v>
      </c>
    </row>
    <row r="92" spans="1:24" x14ac:dyDescent="0.25">
      <c r="A92">
        <v>117</v>
      </c>
      <c r="B92">
        <v>0</v>
      </c>
      <c r="C92">
        <v>131.70245868869901</v>
      </c>
      <c r="D92">
        <v>19.703513155716301</v>
      </c>
      <c r="E92">
        <v>33394</v>
      </c>
      <c r="F92">
        <v>10882</v>
      </c>
      <c r="G92">
        <v>149.26946358725999</v>
      </c>
      <c r="H92">
        <v>13.553363973431001</v>
      </c>
      <c r="I92">
        <v>7200</v>
      </c>
      <c r="J92">
        <v>1831</v>
      </c>
      <c r="K92">
        <v>124.350674446802</v>
      </c>
      <c r="L92">
        <v>16.110766812597401</v>
      </c>
      <c r="M92">
        <v>7200</v>
      </c>
      <c r="N92">
        <v>602</v>
      </c>
      <c r="O92">
        <v>145.771496370742</v>
      </c>
      <c r="P92">
        <v>13.685653149045599</v>
      </c>
      <c r="Q92">
        <v>14400</v>
      </c>
      <c r="R92">
        <v>7236</v>
      </c>
      <c r="S92">
        <v>123.572559107689</v>
      </c>
      <c r="T92">
        <v>18.599174433558801</v>
      </c>
      <c r="U92">
        <v>14400</v>
      </c>
      <c r="V92">
        <v>1669</v>
      </c>
      <c r="W92">
        <f t="shared" si="2"/>
        <v>1</v>
      </c>
      <c r="X92">
        <f t="shared" si="3"/>
        <v>0</v>
      </c>
    </row>
    <row r="93" spans="1:24" x14ac:dyDescent="0.25">
      <c r="A93">
        <v>118</v>
      </c>
      <c r="B93">
        <v>0</v>
      </c>
      <c r="C93">
        <v>126.47553489319699</v>
      </c>
      <c r="D93">
        <v>13.8383763122443</v>
      </c>
      <c r="E93">
        <v>39529</v>
      </c>
      <c r="F93">
        <v>309</v>
      </c>
      <c r="G93">
        <v>125.579809390618</v>
      </c>
      <c r="H93">
        <v>12.3517541386078</v>
      </c>
      <c r="I93">
        <v>7200</v>
      </c>
      <c r="J93">
        <v>23</v>
      </c>
      <c r="K93">
        <v>122.22845607455901</v>
      </c>
      <c r="L93">
        <v>18.502656282113701</v>
      </c>
      <c r="M93">
        <v>7200</v>
      </c>
      <c r="N93">
        <v>227</v>
      </c>
      <c r="O93">
        <v>128.05181404067901</v>
      </c>
      <c r="P93">
        <v>12.300148957227799</v>
      </c>
      <c r="Q93">
        <v>14400</v>
      </c>
      <c r="R93">
        <v>42</v>
      </c>
      <c r="S93">
        <v>127.024485641514</v>
      </c>
      <c r="T93">
        <v>15.879172893936101</v>
      </c>
      <c r="U93">
        <v>14400</v>
      </c>
      <c r="V93">
        <v>241</v>
      </c>
      <c r="W93">
        <f t="shared" si="2"/>
        <v>0</v>
      </c>
      <c r="X93">
        <f t="shared" si="3"/>
        <v>1</v>
      </c>
    </row>
    <row r="94" spans="1:24" x14ac:dyDescent="0.25">
      <c r="A94">
        <v>119</v>
      </c>
      <c r="B94">
        <v>0</v>
      </c>
      <c r="C94">
        <v>110.180311401305</v>
      </c>
      <c r="D94">
        <v>15.3694243175905</v>
      </c>
      <c r="E94">
        <v>26608</v>
      </c>
      <c r="F94">
        <v>2716</v>
      </c>
      <c r="G94">
        <v>117.05286940804299</v>
      </c>
      <c r="H94">
        <v>12.9963580867205</v>
      </c>
      <c r="I94">
        <v>7200</v>
      </c>
      <c r="J94">
        <v>561</v>
      </c>
      <c r="K94">
        <v>100.469165151727</v>
      </c>
      <c r="L94">
        <v>15.961939729103401</v>
      </c>
      <c r="M94">
        <v>7200</v>
      </c>
      <c r="N94">
        <v>49</v>
      </c>
      <c r="O94">
        <v>116.553077836187</v>
      </c>
      <c r="P94">
        <v>13.154375114104599</v>
      </c>
      <c r="Q94">
        <v>14400</v>
      </c>
      <c r="R94">
        <v>2606</v>
      </c>
      <c r="S94">
        <v>104.714211618257</v>
      </c>
      <c r="T94">
        <v>14.8182295986705</v>
      </c>
      <c r="U94">
        <v>14400</v>
      </c>
      <c r="V94">
        <v>904</v>
      </c>
      <c r="W94">
        <f t="shared" si="2"/>
        <v>0</v>
      </c>
      <c r="X94">
        <f t="shared" si="3"/>
        <v>1</v>
      </c>
    </row>
    <row r="95" spans="1:24" x14ac:dyDescent="0.25">
      <c r="A95">
        <v>120</v>
      </c>
      <c r="B95">
        <v>0</v>
      </c>
      <c r="C95">
        <v>143.53553010827801</v>
      </c>
      <c r="D95">
        <v>12.6088257704578</v>
      </c>
      <c r="E95">
        <v>90914</v>
      </c>
      <c r="F95">
        <v>924</v>
      </c>
      <c r="G95">
        <v>141.83831996176701</v>
      </c>
      <c r="H95">
        <v>19.587892734951701</v>
      </c>
      <c r="I95">
        <v>7200</v>
      </c>
      <c r="J95">
        <v>0</v>
      </c>
      <c r="K95">
        <v>130.61720640814201</v>
      </c>
      <c r="L95">
        <v>21.816174735474299</v>
      </c>
      <c r="M95">
        <v>7200</v>
      </c>
      <c r="N95">
        <v>354</v>
      </c>
      <c r="O95">
        <v>142.577362573355</v>
      </c>
      <c r="P95">
        <v>15.5166252311882</v>
      </c>
      <c r="Q95">
        <v>14400</v>
      </c>
      <c r="R95">
        <v>16</v>
      </c>
      <c r="S95">
        <v>139.72676372235901</v>
      </c>
      <c r="T95">
        <v>18.7555263135683</v>
      </c>
      <c r="U95">
        <v>14400</v>
      </c>
      <c r="V95">
        <v>354</v>
      </c>
      <c r="W95">
        <f t="shared" si="2"/>
        <v>0</v>
      </c>
      <c r="X95">
        <f t="shared" si="3"/>
        <v>1</v>
      </c>
    </row>
    <row r="96" spans="1:24" x14ac:dyDescent="0.25">
      <c r="A96">
        <v>121</v>
      </c>
      <c r="B96">
        <v>0</v>
      </c>
      <c r="C96">
        <v>116.68036772461799</v>
      </c>
      <c r="D96">
        <v>15.048620035874</v>
      </c>
      <c r="E96">
        <v>136896</v>
      </c>
      <c r="F96">
        <v>20287</v>
      </c>
      <c r="G96">
        <v>116.260570304818</v>
      </c>
      <c r="H96">
        <v>19.307949180143101</v>
      </c>
      <c r="I96">
        <v>7200</v>
      </c>
      <c r="J96">
        <v>3132</v>
      </c>
      <c r="K96">
        <v>116.827529626253</v>
      </c>
      <c r="L96">
        <v>20.4169431267538</v>
      </c>
      <c r="M96">
        <v>7200</v>
      </c>
      <c r="N96">
        <v>1715</v>
      </c>
      <c r="O96">
        <v>112.758265980896</v>
      </c>
      <c r="P96">
        <v>17.517210378575001</v>
      </c>
      <c r="Q96">
        <v>14400</v>
      </c>
      <c r="R96">
        <v>3512</v>
      </c>
      <c r="S96">
        <v>118.458860504472</v>
      </c>
      <c r="T96">
        <v>18.296149133500201</v>
      </c>
      <c r="U96">
        <v>14400</v>
      </c>
      <c r="V96">
        <v>1991</v>
      </c>
      <c r="W96">
        <f t="shared" si="2"/>
        <v>0</v>
      </c>
      <c r="X96">
        <f t="shared" si="3"/>
        <v>1</v>
      </c>
    </row>
    <row r="97" spans="1:24" x14ac:dyDescent="0.25">
      <c r="A97">
        <v>122</v>
      </c>
      <c r="B97">
        <v>0</v>
      </c>
      <c r="C97">
        <v>129.09739720220401</v>
      </c>
      <c r="D97">
        <v>17.655866428419799</v>
      </c>
      <c r="E97">
        <v>71204</v>
      </c>
      <c r="F97">
        <v>12229</v>
      </c>
      <c r="G97">
        <v>135.41018518518499</v>
      </c>
      <c r="H97">
        <v>24.005277929743301</v>
      </c>
      <c r="I97">
        <v>7200</v>
      </c>
      <c r="J97">
        <v>1800</v>
      </c>
      <c r="K97">
        <v>126.70044137401599</v>
      </c>
      <c r="L97">
        <v>21.511273008203698</v>
      </c>
      <c r="M97">
        <v>7200</v>
      </c>
      <c r="N97">
        <v>1989</v>
      </c>
      <c r="O97">
        <v>136.447931154381</v>
      </c>
      <c r="P97">
        <v>18.5191856328968</v>
      </c>
      <c r="Q97">
        <v>14400</v>
      </c>
      <c r="R97">
        <v>2896</v>
      </c>
      <c r="S97">
        <v>121.847423347625</v>
      </c>
      <c r="T97">
        <v>15.7502662677089</v>
      </c>
      <c r="U97">
        <v>14400</v>
      </c>
      <c r="V97">
        <v>2039</v>
      </c>
      <c r="W97">
        <f t="shared" si="2"/>
        <v>0</v>
      </c>
      <c r="X97">
        <f t="shared" si="3"/>
        <v>1</v>
      </c>
    </row>
    <row r="98" spans="1:24" x14ac:dyDescent="0.25">
      <c r="A98">
        <v>126</v>
      </c>
      <c r="B98">
        <v>0</v>
      </c>
      <c r="C98">
        <v>130.95728616795299</v>
      </c>
      <c r="D98">
        <v>18.981440126060701</v>
      </c>
      <c r="E98">
        <v>51584</v>
      </c>
      <c r="F98">
        <v>4035</v>
      </c>
      <c r="G98">
        <v>142.89192216155601</v>
      </c>
      <c r="H98">
        <v>8.5501588782246696</v>
      </c>
      <c r="I98">
        <v>7200</v>
      </c>
      <c r="J98">
        <v>57</v>
      </c>
      <c r="K98">
        <v>116.227074235807</v>
      </c>
      <c r="L98">
        <v>27.346610093019599</v>
      </c>
      <c r="M98">
        <v>7200</v>
      </c>
      <c r="N98">
        <v>788</v>
      </c>
      <c r="O98">
        <v>140.505142035239</v>
      </c>
      <c r="P98">
        <v>9.5988128623854703</v>
      </c>
      <c r="Q98">
        <v>14400</v>
      </c>
      <c r="R98">
        <v>495</v>
      </c>
      <c r="S98">
        <v>122.123216409036</v>
      </c>
      <c r="T98">
        <v>23.513258882624999</v>
      </c>
      <c r="U98">
        <v>14400</v>
      </c>
      <c r="V98">
        <v>944</v>
      </c>
      <c r="W98">
        <f t="shared" si="2"/>
        <v>0</v>
      </c>
      <c r="X98">
        <f t="shared" si="3"/>
        <v>1</v>
      </c>
    </row>
    <row r="99" spans="1:24" x14ac:dyDescent="0.25">
      <c r="A99">
        <v>127</v>
      </c>
      <c r="B99">
        <v>0</v>
      </c>
      <c r="C99">
        <v>139.754239821694</v>
      </c>
      <c r="D99">
        <v>17.358783363405699</v>
      </c>
      <c r="E99">
        <v>37624</v>
      </c>
      <c r="F99">
        <v>1061</v>
      </c>
      <c r="G99">
        <v>139.788321631625</v>
      </c>
      <c r="H99">
        <v>17.662741219039098</v>
      </c>
      <c r="I99">
        <v>7200</v>
      </c>
      <c r="J99">
        <v>34</v>
      </c>
      <c r="K99">
        <v>128.574952302848</v>
      </c>
      <c r="L99">
        <v>21.952815206067601</v>
      </c>
      <c r="M99">
        <v>7200</v>
      </c>
      <c r="N99">
        <v>770</v>
      </c>
      <c r="O99">
        <v>146.794036133194</v>
      </c>
      <c r="P99">
        <v>16.0341254760766</v>
      </c>
      <c r="Q99">
        <v>14400</v>
      </c>
      <c r="R99">
        <v>57</v>
      </c>
      <c r="S99">
        <v>129.935727977347</v>
      </c>
      <c r="T99">
        <v>18.098463290523799</v>
      </c>
      <c r="U99">
        <v>14400</v>
      </c>
      <c r="V99">
        <v>885</v>
      </c>
      <c r="W99">
        <f t="shared" si="2"/>
        <v>0</v>
      </c>
      <c r="X99">
        <f t="shared" si="3"/>
        <v>1</v>
      </c>
    </row>
    <row r="100" spans="1:24" x14ac:dyDescent="0.25">
      <c r="A100">
        <v>128</v>
      </c>
      <c r="B100">
        <v>0</v>
      </c>
      <c r="C100">
        <v>127.948271426901</v>
      </c>
      <c r="D100">
        <v>12.5762445271838</v>
      </c>
      <c r="E100">
        <v>139652</v>
      </c>
      <c r="F100">
        <v>11367</v>
      </c>
      <c r="G100">
        <v>133.65927123126599</v>
      </c>
      <c r="H100">
        <v>6.9856371054628497</v>
      </c>
      <c r="I100">
        <v>7200</v>
      </c>
      <c r="J100">
        <v>394</v>
      </c>
      <c r="K100">
        <v>133.469552088575</v>
      </c>
      <c r="L100">
        <v>9.0309977447533392</v>
      </c>
      <c r="M100">
        <v>7200</v>
      </c>
      <c r="N100">
        <v>1239</v>
      </c>
      <c r="O100">
        <v>134.31802458232099</v>
      </c>
      <c r="P100">
        <v>6.6812243486777403</v>
      </c>
      <c r="Q100">
        <v>14400</v>
      </c>
      <c r="R100">
        <v>813</v>
      </c>
      <c r="S100">
        <v>131.31731731731699</v>
      </c>
      <c r="T100">
        <v>14.370766484072799</v>
      </c>
      <c r="U100">
        <v>14400</v>
      </c>
      <c r="V100">
        <v>1413</v>
      </c>
      <c r="W100">
        <f t="shared" si="2"/>
        <v>0</v>
      </c>
      <c r="X100">
        <f t="shared" si="3"/>
        <v>1</v>
      </c>
    </row>
    <row r="101" spans="1:24" x14ac:dyDescent="0.25">
      <c r="A101">
        <v>129</v>
      </c>
      <c r="B101">
        <v>0</v>
      </c>
      <c r="C101">
        <v>131.33150158824699</v>
      </c>
      <c r="D101">
        <v>7.3694852554446797</v>
      </c>
      <c r="E101">
        <v>84178</v>
      </c>
      <c r="F101">
        <v>439</v>
      </c>
      <c r="G101">
        <v>136.58007521984501</v>
      </c>
      <c r="H101">
        <v>5.2557492092632296</v>
      </c>
      <c r="I101">
        <v>7200</v>
      </c>
      <c r="J101">
        <v>25</v>
      </c>
      <c r="K101">
        <v>128.02795777830599</v>
      </c>
      <c r="L101">
        <v>8.3746136639343902</v>
      </c>
      <c r="M101">
        <v>7200</v>
      </c>
      <c r="N101">
        <v>58</v>
      </c>
      <c r="O101">
        <v>135.54181304190101</v>
      </c>
      <c r="P101">
        <v>5.1761920536225299</v>
      </c>
      <c r="Q101">
        <v>14400</v>
      </c>
      <c r="R101">
        <v>36</v>
      </c>
      <c r="S101">
        <v>128.052224204271</v>
      </c>
      <c r="T101">
        <v>8.1930559752422294</v>
      </c>
      <c r="U101">
        <v>14400</v>
      </c>
      <c r="V101">
        <v>71</v>
      </c>
      <c r="W101">
        <f t="shared" si="2"/>
        <v>0</v>
      </c>
      <c r="X101">
        <f t="shared" si="3"/>
        <v>1</v>
      </c>
    </row>
    <row r="102" spans="1:24" x14ac:dyDescent="0.25">
      <c r="A102">
        <v>130</v>
      </c>
      <c r="B102">
        <v>0</v>
      </c>
      <c r="C102">
        <v>134.568454440599</v>
      </c>
      <c r="D102">
        <v>14.632494323051301</v>
      </c>
      <c r="E102">
        <v>32345</v>
      </c>
      <c r="F102">
        <v>2000</v>
      </c>
      <c r="G102">
        <v>136.12067238912701</v>
      </c>
      <c r="H102">
        <v>12.221119866547699</v>
      </c>
      <c r="I102">
        <v>7200</v>
      </c>
      <c r="J102">
        <v>210</v>
      </c>
      <c r="K102">
        <v>134.178230973589</v>
      </c>
      <c r="L102">
        <v>19.3839836688594</v>
      </c>
      <c r="M102">
        <v>7200</v>
      </c>
      <c r="N102">
        <v>801</v>
      </c>
      <c r="O102">
        <v>134.73958407775299</v>
      </c>
      <c r="P102">
        <v>13.130796254964199</v>
      </c>
      <c r="Q102">
        <v>14400</v>
      </c>
      <c r="R102">
        <v>407</v>
      </c>
      <c r="S102">
        <v>133.715577460416</v>
      </c>
      <c r="T102">
        <v>17.358172811392802</v>
      </c>
      <c r="U102">
        <v>14400</v>
      </c>
      <c r="V102">
        <v>1516</v>
      </c>
      <c r="W102">
        <f t="shared" si="2"/>
        <v>0</v>
      </c>
      <c r="X102">
        <f t="shared" si="3"/>
        <v>1</v>
      </c>
    </row>
    <row r="103" spans="1:24" x14ac:dyDescent="0.25">
      <c r="A103">
        <v>131</v>
      </c>
      <c r="B103">
        <v>0</v>
      </c>
      <c r="C103">
        <v>131.97311797594099</v>
      </c>
      <c r="D103">
        <v>17.6768691661144</v>
      </c>
      <c r="E103">
        <v>43926</v>
      </c>
      <c r="F103">
        <v>8512</v>
      </c>
      <c r="G103">
        <v>136.97653576666099</v>
      </c>
      <c r="H103">
        <v>25.1162885135622</v>
      </c>
      <c r="I103">
        <v>7200</v>
      </c>
      <c r="J103">
        <v>1063</v>
      </c>
      <c r="K103">
        <v>126.853083239413</v>
      </c>
      <c r="L103">
        <v>15.7770670603225</v>
      </c>
      <c r="M103">
        <v>7200</v>
      </c>
      <c r="N103">
        <v>989</v>
      </c>
      <c r="O103">
        <v>137.90722114317401</v>
      </c>
      <c r="P103">
        <v>24.121299571975701</v>
      </c>
      <c r="Q103">
        <v>14400</v>
      </c>
      <c r="R103">
        <v>7192</v>
      </c>
      <c r="S103">
        <v>125.255038260474</v>
      </c>
      <c r="T103">
        <v>16.750962793926199</v>
      </c>
      <c r="U103">
        <v>14400</v>
      </c>
      <c r="V103">
        <v>1201</v>
      </c>
      <c r="W103">
        <f t="shared" si="2"/>
        <v>0</v>
      </c>
      <c r="X103">
        <f t="shared" si="3"/>
        <v>1</v>
      </c>
    </row>
    <row r="104" spans="1:24" x14ac:dyDescent="0.25">
      <c r="A104">
        <v>132</v>
      </c>
      <c r="B104">
        <v>0</v>
      </c>
      <c r="C104">
        <v>135.95679108288701</v>
      </c>
      <c r="D104">
        <v>18.865529988084901</v>
      </c>
      <c r="E104">
        <v>289696</v>
      </c>
      <c r="F104">
        <v>19474</v>
      </c>
      <c r="G104">
        <v>131.23104477611901</v>
      </c>
      <c r="H104">
        <v>11.291988592410499</v>
      </c>
      <c r="I104">
        <v>7200</v>
      </c>
      <c r="J104">
        <v>500</v>
      </c>
      <c r="K104">
        <v>156.053469216808</v>
      </c>
      <c r="L104">
        <v>9.3895819819717996</v>
      </c>
      <c r="M104">
        <v>7200</v>
      </c>
      <c r="N104">
        <v>37</v>
      </c>
      <c r="O104">
        <v>129.30257665179201</v>
      </c>
      <c r="P104">
        <v>10.119624102651899</v>
      </c>
      <c r="Q104">
        <v>14400</v>
      </c>
      <c r="R104">
        <v>506</v>
      </c>
      <c r="S104">
        <v>158.756335134312</v>
      </c>
      <c r="T104">
        <v>14.962703257874299</v>
      </c>
      <c r="U104">
        <v>14400</v>
      </c>
      <c r="V104">
        <v>1259</v>
      </c>
      <c r="W104">
        <f t="shared" si="2"/>
        <v>0</v>
      </c>
      <c r="X104">
        <f t="shared" si="3"/>
        <v>1</v>
      </c>
    </row>
    <row r="105" spans="1:24" x14ac:dyDescent="0.25">
      <c r="A105">
        <v>133</v>
      </c>
      <c r="B105">
        <v>0</v>
      </c>
      <c r="C105">
        <v>117.13040881049599</v>
      </c>
      <c r="D105">
        <v>16.918957674923401</v>
      </c>
      <c r="E105">
        <v>31895</v>
      </c>
      <c r="F105">
        <v>8877</v>
      </c>
      <c r="G105">
        <v>118.516034880368</v>
      </c>
      <c r="H105">
        <v>17.697502456553099</v>
      </c>
      <c r="I105">
        <v>7200</v>
      </c>
      <c r="J105">
        <v>262</v>
      </c>
      <c r="K105">
        <v>113.91045597484199</v>
      </c>
      <c r="L105">
        <v>19.159117345667099</v>
      </c>
      <c r="M105">
        <v>7200</v>
      </c>
      <c r="N105">
        <v>840</v>
      </c>
      <c r="O105">
        <v>118.271404966953</v>
      </c>
      <c r="P105">
        <v>15.3958836298756</v>
      </c>
      <c r="Q105">
        <v>14400</v>
      </c>
      <c r="R105">
        <v>4414</v>
      </c>
      <c r="S105">
        <v>116.05610789828</v>
      </c>
      <c r="T105">
        <v>17.723607519173498</v>
      </c>
      <c r="U105">
        <v>14400</v>
      </c>
      <c r="V105">
        <v>1777</v>
      </c>
      <c r="W105">
        <f t="shared" si="2"/>
        <v>0</v>
      </c>
      <c r="X105">
        <f t="shared" si="3"/>
        <v>1</v>
      </c>
    </row>
    <row r="106" spans="1:24" x14ac:dyDescent="0.25">
      <c r="A106">
        <v>134</v>
      </c>
      <c r="B106">
        <v>0</v>
      </c>
      <c r="C106">
        <v>147.43739282738801</v>
      </c>
      <c r="D106">
        <v>16.590167623040699</v>
      </c>
      <c r="E106">
        <v>48854</v>
      </c>
      <c r="F106">
        <v>2198</v>
      </c>
      <c r="G106">
        <v>133.92036143591301</v>
      </c>
      <c r="H106">
        <v>13.3391659733671</v>
      </c>
      <c r="I106">
        <v>7200</v>
      </c>
      <c r="J106">
        <v>0</v>
      </c>
      <c r="K106">
        <v>151.31425299632099</v>
      </c>
      <c r="L106">
        <v>16.160316445118902</v>
      </c>
      <c r="M106">
        <v>7200</v>
      </c>
      <c r="N106">
        <v>1358</v>
      </c>
      <c r="O106">
        <v>135.43982263127799</v>
      </c>
      <c r="P106">
        <v>15.4740687458529</v>
      </c>
      <c r="Q106">
        <v>14400</v>
      </c>
      <c r="R106">
        <v>199</v>
      </c>
      <c r="S106">
        <v>151.622201550829</v>
      </c>
      <c r="T106">
        <v>14.3691401331957</v>
      </c>
      <c r="U106">
        <v>14400</v>
      </c>
      <c r="V106">
        <v>1484</v>
      </c>
      <c r="W106">
        <f t="shared" si="2"/>
        <v>0</v>
      </c>
      <c r="X106">
        <f t="shared" si="3"/>
        <v>1</v>
      </c>
    </row>
    <row r="107" spans="1:24" x14ac:dyDescent="0.25">
      <c r="A107">
        <v>136</v>
      </c>
      <c r="B107">
        <v>0</v>
      </c>
      <c r="C107">
        <v>145.087527309954</v>
      </c>
      <c r="D107">
        <v>8.6044266905354601</v>
      </c>
      <c r="E107">
        <v>38210</v>
      </c>
      <c r="F107">
        <v>380</v>
      </c>
      <c r="G107">
        <v>144.71764107906</v>
      </c>
      <c r="H107">
        <v>7.47300006090006</v>
      </c>
      <c r="I107">
        <v>7200</v>
      </c>
      <c r="J107">
        <v>0</v>
      </c>
      <c r="K107">
        <v>144.35136900522801</v>
      </c>
      <c r="L107">
        <v>9.37895205127192</v>
      </c>
      <c r="M107">
        <v>7200</v>
      </c>
      <c r="N107">
        <v>31</v>
      </c>
      <c r="O107">
        <v>143.38820582589199</v>
      </c>
      <c r="P107">
        <v>7.4680825887428899</v>
      </c>
      <c r="Q107">
        <v>14400</v>
      </c>
      <c r="R107">
        <v>28</v>
      </c>
      <c r="S107">
        <v>144.33080067114901</v>
      </c>
      <c r="T107">
        <v>8.8605267459806001</v>
      </c>
      <c r="U107">
        <v>14400</v>
      </c>
      <c r="V107">
        <v>352</v>
      </c>
      <c r="W107">
        <f t="shared" si="2"/>
        <v>0</v>
      </c>
      <c r="X107">
        <f t="shared" si="3"/>
        <v>1</v>
      </c>
    </row>
    <row r="108" spans="1:24" x14ac:dyDescent="0.25">
      <c r="A108">
        <v>137</v>
      </c>
      <c r="B108">
        <v>0</v>
      </c>
      <c r="C108">
        <v>128.65245042129101</v>
      </c>
      <c r="D108">
        <v>15.0100590158518</v>
      </c>
      <c r="E108">
        <v>47688</v>
      </c>
      <c r="F108">
        <v>1331</v>
      </c>
      <c r="G108">
        <v>135.64167799943999</v>
      </c>
      <c r="H108">
        <v>11.019181930212399</v>
      </c>
      <c r="I108">
        <v>7200</v>
      </c>
      <c r="J108">
        <v>44</v>
      </c>
      <c r="K108">
        <v>123.055664451773</v>
      </c>
      <c r="L108">
        <v>24.538986940013501</v>
      </c>
      <c r="M108">
        <v>7200</v>
      </c>
      <c r="N108">
        <v>880</v>
      </c>
      <c r="O108">
        <v>132.45079607532</v>
      </c>
      <c r="P108">
        <v>12.105821322364701</v>
      </c>
      <c r="Q108">
        <v>14400</v>
      </c>
      <c r="R108">
        <v>106</v>
      </c>
      <c r="S108">
        <v>126.896085746439</v>
      </c>
      <c r="T108">
        <v>19.1695984564005</v>
      </c>
      <c r="U108">
        <v>14400</v>
      </c>
      <c r="V108">
        <v>900</v>
      </c>
      <c r="W108">
        <f t="shared" si="2"/>
        <v>0</v>
      </c>
      <c r="X108">
        <f t="shared" si="3"/>
        <v>1</v>
      </c>
    </row>
    <row r="109" spans="1:24" x14ac:dyDescent="0.25">
      <c r="A109">
        <v>138</v>
      </c>
      <c r="B109">
        <v>0</v>
      </c>
      <c r="C109">
        <v>145.58440067898599</v>
      </c>
      <c r="D109">
        <v>15.584345388993601</v>
      </c>
      <c r="E109">
        <v>52399</v>
      </c>
      <c r="F109">
        <v>557</v>
      </c>
      <c r="G109">
        <v>158.107287449392</v>
      </c>
      <c r="H109">
        <v>6.4440501036860596</v>
      </c>
      <c r="I109">
        <v>7200</v>
      </c>
      <c r="J109">
        <v>37</v>
      </c>
      <c r="K109">
        <v>130.61279121863799</v>
      </c>
      <c r="L109">
        <v>20.252314689648401</v>
      </c>
      <c r="M109">
        <v>7200</v>
      </c>
      <c r="N109">
        <v>504</v>
      </c>
      <c r="O109">
        <v>149.81968355753801</v>
      </c>
      <c r="P109">
        <v>18.154355143480998</v>
      </c>
      <c r="Q109">
        <v>14400</v>
      </c>
      <c r="R109">
        <v>53</v>
      </c>
      <c r="S109">
        <v>134.501835060449</v>
      </c>
      <c r="T109">
        <v>14.694739049356899</v>
      </c>
      <c r="U109">
        <v>14400</v>
      </c>
      <c r="V109">
        <v>504</v>
      </c>
      <c r="W109">
        <f t="shared" si="2"/>
        <v>0</v>
      </c>
      <c r="X109">
        <f t="shared" si="3"/>
        <v>1</v>
      </c>
    </row>
    <row r="110" spans="1:24" x14ac:dyDescent="0.25">
      <c r="A110">
        <v>139</v>
      </c>
      <c r="B110">
        <v>0</v>
      </c>
      <c r="C110">
        <v>130.882276967232</v>
      </c>
      <c r="D110">
        <v>25.152347841561401</v>
      </c>
      <c r="E110">
        <v>23096</v>
      </c>
      <c r="F110">
        <v>2191</v>
      </c>
      <c r="G110">
        <v>146.531406069919</v>
      </c>
      <c r="H110">
        <v>8.1214340572516193</v>
      </c>
      <c r="I110">
        <v>7200</v>
      </c>
      <c r="J110">
        <v>1994</v>
      </c>
      <c r="K110">
        <v>106.876442924326</v>
      </c>
      <c r="L110">
        <v>29.577340992514099</v>
      </c>
      <c r="M110">
        <v>7200</v>
      </c>
      <c r="N110">
        <v>183</v>
      </c>
      <c r="O110">
        <v>144.07412708652501</v>
      </c>
      <c r="P110">
        <v>7.6749022377473999</v>
      </c>
      <c r="Q110">
        <v>14400</v>
      </c>
      <c r="R110">
        <v>1999</v>
      </c>
      <c r="S110">
        <v>123.942866694819</v>
      </c>
      <c r="T110">
        <v>27.418072653258999</v>
      </c>
      <c r="U110">
        <v>14400</v>
      </c>
      <c r="V110">
        <v>192</v>
      </c>
      <c r="W110">
        <f t="shared" si="2"/>
        <v>1</v>
      </c>
      <c r="X110">
        <f t="shared" si="3"/>
        <v>0</v>
      </c>
    </row>
    <row r="111" spans="1:24" x14ac:dyDescent="0.25">
      <c r="A111">
        <v>140</v>
      </c>
      <c r="B111">
        <v>0</v>
      </c>
      <c r="C111">
        <v>143.15452551182599</v>
      </c>
      <c r="D111">
        <v>12.7676948930982</v>
      </c>
      <c r="E111">
        <v>119327</v>
      </c>
      <c r="F111">
        <v>1022</v>
      </c>
      <c r="G111">
        <v>155.48233543920301</v>
      </c>
      <c r="H111">
        <v>6.38116212242271</v>
      </c>
      <c r="I111">
        <v>7200</v>
      </c>
      <c r="J111">
        <v>102</v>
      </c>
      <c r="K111">
        <v>134.338401776003</v>
      </c>
      <c r="L111">
        <v>17.074651424768799</v>
      </c>
      <c r="M111">
        <v>7200</v>
      </c>
      <c r="N111">
        <v>103</v>
      </c>
      <c r="O111">
        <v>152.81176648163901</v>
      </c>
      <c r="P111">
        <v>6.4833570031029799</v>
      </c>
      <c r="Q111">
        <v>14400</v>
      </c>
      <c r="R111">
        <v>102</v>
      </c>
      <c r="S111">
        <v>134.19404931531</v>
      </c>
      <c r="T111">
        <v>16.313400356999502</v>
      </c>
      <c r="U111">
        <v>14400</v>
      </c>
      <c r="V111">
        <v>194</v>
      </c>
      <c r="W111">
        <f t="shared" si="2"/>
        <v>0</v>
      </c>
      <c r="X111">
        <f t="shared" si="3"/>
        <v>1</v>
      </c>
    </row>
    <row r="112" spans="1:24" x14ac:dyDescent="0.25">
      <c r="A112">
        <v>142</v>
      </c>
      <c r="B112">
        <v>0</v>
      </c>
      <c r="C112">
        <v>131.40777601984001</v>
      </c>
      <c r="D112">
        <v>12.9158933062599</v>
      </c>
      <c r="E112">
        <v>23514</v>
      </c>
      <c r="F112">
        <v>128</v>
      </c>
      <c r="G112">
        <v>137.785972222222</v>
      </c>
      <c r="H112">
        <v>6.6129416802127503</v>
      </c>
      <c r="I112">
        <v>7200</v>
      </c>
      <c r="J112">
        <v>0</v>
      </c>
      <c r="K112">
        <v>123.341250878425</v>
      </c>
      <c r="L112">
        <v>16.892085215235799</v>
      </c>
      <c r="M112">
        <v>7200</v>
      </c>
      <c r="N112">
        <v>85</v>
      </c>
      <c r="O112">
        <v>135.61123478260799</v>
      </c>
      <c r="P112">
        <v>8.5469842556667999</v>
      </c>
      <c r="Q112">
        <v>14400</v>
      </c>
      <c r="R112">
        <v>25</v>
      </c>
      <c r="S112">
        <v>128.76598277431501</v>
      </c>
      <c r="T112">
        <v>14.302357514139899</v>
      </c>
      <c r="U112">
        <v>14400</v>
      </c>
      <c r="V112">
        <v>119</v>
      </c>
      <c r="W112">
        <f t="shared" si="2"/>
        <v>0</v>
      </c>
      <c r="X112">
        <f t="shared" si="3"/>
        <v>1</v>
      </c>
    </row>
    <row r="113" spans="1:24" x14ac:dyDescent="0.25">
      <c r="A113">
        <v>143</v>
      </c>
      <c r="B113">
        <v>0</v>
      </c>
      <c r="C113">
        <v>126.60190086621699</v>
      </c>
      <c r="D113">
        <v>13.5464447456021</v>
      </c>
      <c r="E113">
        <v>77584</v>
      </c>
      <c r="F113">
        <v>2776</v>
      </c>
      <c r="G113">
        <v>121.95756977727601</v>
      </c>
      <c r="H113">
        <v>12.9795561990239</v>
      </c>
      <c r="I113">
        <v>7200</v>
      </c>
      <c r="J113">
        <v>106</v>
      </c>
      <c r="K113">
        <v>120.237454733574</v>
      </c>
      <c r="L113">
        <v>21.168356850552801</v>
      </c>
      <c r="M113">
        <v>7200</v>
      </c>
      <c r="N113">
        <v>1401</v>
      </c>
      <c r="O113">
        <v>124.706544185715</v>
      </c>
      <c r="P113">
        <v>13.646522014722001</v>
      </c>
      <c r="Q113">
        <v>14400</v>
      </c>
      <c r="R113">
        <v>357</v>
      </c>
      <c r="S113">
        <v>126.61476799753299</v>
      </c>
      <c r="T113">
        <v>16.8111836029084</v>
      </c>
      <c r="U113">
        <v>14400</v>
      </c>
      <c r="V113">
        <v>1426</v>
      </c>
      <c r="W113">
        <f t="shared" si="2"/>
        <v>0</v>
      </c>
      <c r="X113">
        <f t="shared" si="3"/>
        <v>1</v>
      </c>
    </row>
    <row r="114" spans="1:24" x14ac:dyDescent="0.25">
      <c r="A114">
        <v>144</v>
      </c>
      <c r="B114">
        <v>0</v>
      </c>
      <c r="C114">
        <v>136.007344435177</v>
      </c>
      <c r="D114">
        <v>14.7527091479825</v>
      </c>
      <c r="E114">
        <v>243888</v>
      </c>
      <c r="F114">
        <v>20862</v>
      </c>
      <c r="G114">
        <v>130.71027747636001</v>
      </c>
      <c r="H114">
        <v>7.0562053461285696</v>
      </c>
      <c r="I114">
        <v>7200</v>
      </c>
      <c r="J114">
        <v>749</v>
      </c>
      <c r="K114">
        <v>155.801157643854</v>
      </c>
      <c r="L114">
        <v>17.240768093727699</v>
      </c>
      <c r="M114">
        <v>7200</v>
      </c>
      <c r="N114">
        <v>1326</v>
      </c>
      <c r="O114">
        <v>130.14396456256901</v>
      </c>
      <c r="P114">
        <v>6.8177523746526001</v>
      </c>
      <c r="Q114">
        <v>14400</v>
      </c>
      <c r="R114">
        <v>855</v>
      </c>
      <c r="S114">
        <v>150.35898440560999</v>
      </c>
      <c r="T114">
        <v>18.3371213389219</v>
      </c>
      <c r="U114">
        <v>14400</v>
      </c>
      <c r="V114">
        <v>1639</v>
      </c>
      <c r="W114">
        <f t="shared" si="2"/>
        <v>0</v>
      </c>
      <c r="X114">
        <f t="shared" si="3"/>
        <v>1</v>
      </c>
    </row>
    <row r="115" spans="1:24" x14ac:dyDescent="0.25">
      <c r="A115">
        <v>145</v>
      </c>
      <c r="B115">
        <v>0</v>
      </c>
      <c r="C115">
        <v>129.46116808404199</v>
      </c>
      <c r="D115">
        <v>14.8982392954104</v>
      </c>
      <c r="E115">
        <v>67920</v>
      </c>
      <c r="F115">
        <v>3952</v>
      </c>
      <c r="G115">
        <v>141.665183867141</v>
      </c>
      <c r="H115">
        <v>7.2980520440460301</v>
      </c>
      <c r="I115">
        <v>7200</v>
      </c>
      <c r="J115">
        <v>456</v>
      </c>
      <c r="K115">
        <v>114.93899348298299</v>
      </c>
      <c r="L115">
        <v>25.7243803386887</v>
      </c>
      <c r="M115">
        <v>7200</v>
      </c>
      <c r="N115">
        <v>1676</v>
      </c>
      <c r="O115">
        <v>137.28231072838099</v>
      </c>
      <c r="P115">
        <v>8.7420285677898306</v>
      </c>
      <c r="Q115">
        <v>14400</v>
      </c>
      <c r="R115">
        <v>465</v>
      </c>
      <c r="S115">
        <v>122.385538261997</v>
      </c>
      <c r="T115">
        <v>20.019628783841799</v>
      </c>
      <c r="U115">
        <v>14400</v>
      </c>
      <c r="V115">
        <v>2064</v>
      </c>
      <c r="W115">
        <f t="shared" si="2"/>
        <v>0</v>
      </c>
      <c r="X115">
        <f t="shared" si="3"/>
        <v>1</v>
      </c>
    </row>
    <row r="116" spans="1:24" x14ac:dyDescent="0.25">
      <c r="A116">
        <v>146</v>
      </c>
      <c r="B116">
        <v>0</v>
      </c>
      <c r="C116">
        <v>128.362607563815</v>
      </c>
      <c r="D116">
        <v>17.340905608714198</v>
      </c>
      <c r="E116">
        <v>86336</v>
      </c>
      <c r="F116">
        <v>3362</v>
      </c>
      <c r="G116">
        <v>124.38025370625</v>
      </c>
      <c r="H116">
        <v>22.496841793663101</v>
      </c>
      <c r="I116">
        <v>7200</v>
      </c>
      <c r="J116">
        <v>657</v>
      </c>
      <c r="K116">
        <v>121.92294322132</v>
      </c>
      <c r="L116">
        <v>20.614878238275601</v>
      </c>
      <c r="M116">
        <v>7200</v>
      </c>
      <c r="N116">
        <v>296</v>
      </c>
      <c r="O116">
        <v>120.964523455243</v>
      </c>
      <c r="P116">
        <v>22.829904782174602</v>
      </c>
      <c r="Q116">
        <v>14400</v>
      </c>
      <c r="R116">
        <v>1631</v>
      </c>
      <c r="S116">
        <v>124.870342992312</v>
      </c>
      <c r="T116">
        <v>17.214956136591798</v>
      </c>
      <c r="U116">
        <v>14400</v>
      </c>
      <c r="V116">
        <v>872</v>
      </c>
      <c r="W116">
        <f t="shared" si="2"/>
        <v>0</v>
      </c>
      <c r="X116">
        <f t="shared" si="3"/>
        <v>1</v>
      </c>
    </row>
    <row r="117" spans="1:24" x14ac:dyDescent="0.25">
      <c r="A117">
        <v>147</v>
      </c>
      <c r="B117">
        <v>0</v>
      </c>
      <c r="C117">
        <v>129.15246873181999</v>
      </c>
      <c r="D117">
        <v>15.510961974279599</v>
      </c>
      <c r="E117">
        <v>15067</v>
      </c>
      <c r="F117">
        <v>1315</v>
      </c>
      <c r="G117">
        <v>132.52411575562701</v>
      </c>
      <c r="H117">
        <v>15.996592577419801</v>
      </c>
      <c r="I117">
        <v>7200</v>
      </c>
      <c r="J117">
        <v>669</v>
      </c>
      <c r="K117">
        <v>126.164710365853</v>
      </c>
      <c r="L117">
        <v>14.8909522243481</v>
      </c>
      <c r="M117">
        <v>7200</v>
      </c>
      <c r="N117">
        <v>640</v>
      </c>
      <c r="O117">
        <v>129.45282948063601</v>
      </c>
      <c r="P117">
        <v>15.0311640974853</v>
      </c>
      <c r="Q117">
        <v>14400</v>
      </c>
      <c r="R117">
        <v>1076</v>
      </c>
      <c r="S117">
        <v>128.66980738606199</v>
      </c>
      <c r="T117">
        <v>15.584450894305199</v>
      </c>
      <c r="U117">
        <v>14400</v>
      </c>
      <c r="V117">
        <v>1213</v>
      </c>
      <c r="W117">
        <f t="shared" si="2"/>
        <v>0</v>
      </c>
      <c r="X117">
        <f t="shared" si="3"/>
        <v>1</v>
      </c>
    </row>
    <row r="118" spans="1:24" x14ac:dyDescent="0.25">
      <c r="A118">
        <v>148</v>
      </c>
      <c r="B118">
        <v>0</v>
      </c>
      <c r="C118">
        <v>141.52353644787101</v>
      </c>
      <c r="D118">
        <v>7.40339902963259</v>
      </c>
      <c r="E118">
        <v>48188</v>
      </c>
      <c r="F118">
        <v>1137</v>
      </c>
      <c r="G118">
        <v>143.62455889688599</v>
      </c>
      <c r="H118">
        <v>11.176229181944301</v>
      </c>
      <c r="I118">
        <v>7200</v>
      </c>
      <c r="J118">
        <v>292</v>
      </c>
      <c r="K118">
        <v>137.10219824309101</v>
      </c>
      <c r="L118">
        <v>12.3880453151673</v>
      </c>
      <c r="M118">
        <v>7200</v>
      </c>
      <c r="N118">
        <v>717</v>
      </c>
      <c r="O118">
        <v>143.40801279566099</v>
      </c>
      <c r="P118">
        <v>8.6244567093828497</v>
      </c>
      <c r="Q118">
        <v>14400</v>
      </c>
      <c r="R118">
        <v>317</v>
      </c>
      <c r="S118">
        <v>140.11048846878401</v>
      </c>
      <c r="T118">
        <v>9.2664345405527193</v>
      </c>
      <c r="U118">
        <v>14400</v>
      </c>
      <c r="V118">
        <v>725</v>
      </c>
      <c r="W118">
        <f t="shared" si="2"/>
        <v>0</v>
      </c>
      <c r="X118">
        <f t="shared" si="3"/>
        <v>1</v>
      </c>
    </row>
    <row r="119" spans="1:24" x14ac:dyDescent="0.25">
      <c r="A119">
        <v>149</v>
      </c>
      <c r="B119">
        <v>0</v>
      </c>
      <c r="C119">
        <v>142.47708464829199</v>
      </c>
      <c r="D119">
        <v>16.944992672201799</v>
      </c>
      <c r="E119">
        <v>63992</v>
      </c>
      <c r="F119">
        <v>6956</v>
      </c>
      <c r="G119">
        <v>133.31843468252401</v>
      </c>
      <c r="H119">
        <v>23.3061649701154</v>
      </c>
      <c r="I119">
        <v>7200</v>
      </c>
      <c r="J119">
        <v>1987</v>
      </c>
      <c r="K119">
        <v>140.64249146757601</v>
      </c>
      <c r="L119">
        <v>19.7501804529042</v>
      </c>
      <c r="M119">
        <v>7200</v>
      </c>
      <c r="N119">
        <v>1340</v>
      </c>
      <c r="O119">
        <v>143.404300722258</v>
      </c>
      <c r="P119">
        <v>19.143255976873501</v>
      </c>
      <c r="Q119">
        <v>14400</v>
      </c>
      <c r="R119">
        <v>2216</v>
      </c>
      <c r="S119">
        <v>141.05206209816501</v>
      </c>
      <c r="T119">
        <v>16.543643201307901</v>
      </c>
      <c r="U119">
        <v>14400</v>
      </c>
      <c r="V119">
        <v>1646</v>
      </c>
      <c r="W119">
        <f t="shared" si="2"/>
        <v>0</v>
      </c>
      <c r="X119">
        <f t="shared" si="3"/>
        <v>1</v>
      </c>
    </row>
    <row r="120" spans="1:24" x14ac:dyDescent="0.25">
      <c r="A120">
        <v>151</v>
      </c>
      <c r="B120">
        <v>0</v>
      </c>
      <c r="C120">
        <v>146.09542298510701</v>
      </c>
      <c r="D120">
        <v>7.2043196660641904</v>
      </c>
      <c r="E120">
        <v>43768</v>
      </c>
      <c r="F120">
        <v>271</v>
      </c>
      <c r="G120">
        <v>151.673834139283</v>
      </c>
      <c r="H120">
        <v>3.9404243393939802</v>
      </c>
      <c r="I120">
        <v>7200</v>
      </c>
      <c r="J120">
        <v>64</v>
      </c>
      <c r="K120">
        <v>142.659202689083</v>
      </c>
      <c r="L120">
        <v>9.8215727260653196</v>
      </c>
      <c r="M120">
        <v>7200</v>
      </c>
      <c r="N120">
        <v>66</v>
      </c>
      <c r="O120">
        <v>150.63989093166501</v>
      </c>
      <c r="P120">
        <v>5.0375417201012702</v>
      </c>
      <c r="Q120">
        <v>14400</v>
      </c>
      <c r="R120">
        <v>115</v>
      </c>
      <c r="S120">
        <v>142.623950151115</v>
      </c>
      <c r="T120">
        <v>8.9224504800335005</v>
      </c>
      <c r="U120">
        <v>14400</v>
      </c>
      <c r="V120">
        <v>121</v>
      </c>
      <c r="W120">
        <f t="shared" si="2"/>
        <v>0</v>
      </c>
      <c r="X120">
        <f t="shared" si="3"/>
        <v>1</v>
      </c>
    </row>
    <row r="121" spans="1:24" x14ac:dyDescent="0.25">
      <c r="A121">
        <v>152</v>
      </c>
      <c r="B121">
        <v>0</v>
      </c>
      <c r="C121">
        <v>137.60461738782001</v>
      </c>
      <c r="D121">
        <v>10.9078500458173</v>
      </c>
      <c r="E121">
        <v>41904</v>
      </c>
      <c r="F121">
        <v>1968</v>
      </c>
      <c r="G121">
        <v>142.471376011773</v>
      </c>
      <c r="H121">
        <v>9.9428179872083202</v>
      </c>
      <c r="I121">
        <v>7200</v>
      </c>
      <c r="J121">
        <v>405</v>
      </c>
      <c r="K121">
        <v>137.243361449547</v>
      </c>
      <c r="L121">
        <v>13.512099260990601</v>
      </c>
      <c r="M121">
        <v>7200</v>
      </c>
      <c r="N121">
        <v>798</v>
      </c>
      <c r="O121">
        <v>141.744107258703</v>
      </c>
      <c r="P121">
        <v>10.198390952840899</v>
      </c>
      <c r="Q121">
        <v>14400</v>
      </c>
      <c r="R121">
        <v>527</v>
      </c>
      <c r="S121">
        <v>134.54814647377901</v>
      </c>
      <c r="T121">
        <v>12.075770536777499</v>
      </c>
      <c r="U121">
        <v>14400</v>
      </c>
      <c r="V121">
        <v>1128</v>
      </c>
      <c r="W121">
        <f t="shared" si="2"/>
        <v>0</v>
      </c>
      <c r="X121">
        <f t="shared" si="3"/>
        <v>1</v>
      </c>
    </row>
    <row r="122" spans="1:24" x14ac:dyDescent="0.25">
      <c r="A122">
        <v>154</v>
      </c>
      <c r="B122">
        <v>0</v>
      </c>
      <c r="C122">
        <v>129.848388882737</v>
      </c>
      <c r="D122">
        <v>16.383091006209799</v>
      </c>
      <c r="E122">
        <v>47504</v>
      </c>
      <c r="F122">
        <v>2349</v>
      </c>
      <c r="G122">
        <v>116.48121191604599</v>
      </c>
      <c r="H122">
        <v>24.419658504638999</v>
      </c>
      <c r="I122">
        <v>7200</v>
      </c>
      <c r="J122">
        <v>1292</v>
      </c>
      <c r="K122">
        <v>121.557284094213</v>
      </c>
      <c r="L122">
        <v>20.8061957091534</v>
      </c>
      <c r="M122">
        <v>7200</v>
      </c>
      <c r="N122">
        <v>322</v>
      </c>
      <c r="O122">
        <v>123.229129662522</v>
      </c>
      <c r="P122">
        <v>19.914387719283202</v>
      </c>
      <c r="Q122">
        <v>14400</v>
      </c>
      <c r="R122">
        <v>1451</v>
      </c>
      <c r="S122">
        <v>127.236610313965</v>
      </c>
      <c r="T122">
        <v>16.146568279804502</v>
      </c>
      <c r="U122">
        <v>14400</v>
      </c>
      <c r="V122">
        <v>322</v>
      </c>
      <c r="W122">
        <f t="shared" si="2"/>
        <v>0</v>
      </c>
      <c r="X122">
        <f t="shared" si="3"/>
        <v>1</v>
      </c>
    </row>
    <row r="123" spans="1:24" x14ac:dyDescent="0.25">
      <c r="A123">
        <v>155</v>
      </c>
      <c r="B123">
        <v>0</v>
      </c>
      <c r="C123">
        <v>149.583770950201</v>
      </c>
      <c r="D123">
        <v>8.1476691349451098</v>
      </c>
      <c r="E123">
        <v>53983</v>
      </c>
      <c r="F123">
        <v>2956</v>
      </c>
      <c r="G123">
        <v>157.32816096370701</v>
      </c>
      <c r="H123">
        <v>9.1068321264799099</v>
      </c>
      <c r="I123">
        <v>7200</v>
      </c>
      <c r="J123">
        <v>198</v>
      </c>
      <c r="K123">
        <v>141.29124499343899</v>
      </c>
      <c r="L123">
        <v>4.5941395955636199</v>
      </c>
      <c r="M123">
        <v>7200</v>
      </c>
      <c r="N123">
        <v>811</v>
      </c>
      <c r="O123">
        <v>154.293683134285</v>
      </c>
      <c r="P123">
        <v>8.4393665479589401</v>
      </c>
      <c r="Q123">
        <v>14400</v>
      </c>
      <c r="R123">
        <v>301</v>
      </c>
      <c r="S123">
        <v>142.69984756185599</v>
      </c>
      <c r="T123">
        <v>6.3064958381273399</v>
      </c>
      <c r="U123">
        <v>14400</v>
      </c>
      <c r="V123">
        <v>1697</v>
      </c>
      <c r="W123">
        <f t="shared" si="2"/>
        <v>0</v>
      </c>
      <c r="X123">
        <f t="shared" si="3"/>
        <v>1</v>
      </c>
    </row>
    <row r="124" spans="1:24" x14ac:dyDescent="0.25">
      <c r="A124">
        <v>156</v>
      </c>
      <c r="B124">
        <v>0</v>
      </c>
      <c r="C124">
        <v>136.975082161053</v>
      </c>
      <c r="D124">
        <v>12.768151315944699</v>
      </c>
      <c r="E124">
        <v>117836</v>
      </c>
      <c r="F124">
        <v>2818</v>
      </c>
      <c r="G124">
        <v>129.12376088915499</v>
      </c>
      <c r="H124">
        <v>5.9308119210742403</v>
      </c>
      <c r="I124">
        <v>7200</v>
      </c>
      <c r="J124">
        <v>542</v>
      </c>
      <c r="K124">
        <v>146.504893583967</v>
      </c>
      <c r="L124">
        <v>10.4181720626628</v>
      </c>
      <c r="M124">
        <v>7200</v>
      </c>
      <c r="N124">
        <v>763</v>
      </c>
      <c r="O124">
        <v>129.026482897965</v>
      </c>
      <c r="P124">
        <v>5.5528352204227298</v>
      </c>
      <c r="Q124">
        <v>14400</v>
      </c>
      <c r="R124">
        <v>542</v>
      </c>
      <c r="S124">
        <v>147.65320241017599</v>
      </c>
      <c r="T124">
        <v>13.1393269421408</v>
      </c>
      <c r="U124">
        <v>14400</v>
      </c>
      <c r="V124">
        <v>957</v>
      </c>
      <c r="W124">
        <f t="shared" si="2"/>
        <v>0</v>
      </c>
      <c r="X124">
        <f t="shared" si="3"/>
        <v>1</v>
      </c>
    </row>
    <row r="125" spans="1:24" x14ac:dyDescent="0.25">
      <c r="A125">
        <v>157</v>
      </c>
      <c r="B125">
        <v>0</v>
      </c>
      <c r="C125">
        <v>144.93838948591301</v>
      </c>
      <c r="D125">
        <v>25.914389124860602</v>
      </c>
      <c r="E125">
        <v>29536</v>
      </c>
      <c r="F125">
        <v>1992</v>
      </c>
      <c r="G125">
        <v>129.36982520699101</v>
      </c>
      <c r="H125">
        <v>19.6918221553446</v>
      </c>
      <c r="I125">
        <v>7200</v>
      </c>
      <c r="J125">
        <v>678</v>
      </c>
      <c r="K125">
        <v>167.11671249618001</v>
      </c>
      <c r="L125">
        <v>14.4248361692944</v>
      </c>
      <c r="M125">
        <v>7200</v>
      </c>
      <c r="N125">
        <v>654</v>
      </c>
      <c r="O125">
        <v>130.38274302938899</v>
      </c>
      <c r="P125">
        <v>22.725243737978801</v>
      </c>
      <c r="Q125">
        <v>14400</v>
      </c>
      <c r="R125">
        <v>1130</v>
      </c>
      <c r="S125">
        <v>160.189097355591</v>
      </c>
      <c r="T125">
        <v>18.756622725141799</v>
      </c>
      <c r="U125">
        <v>14400</v>
      </c>
      <c r="V125">
        <v>862</v>
      </c>
      <c r="W125">
        <f t="shared" si="2"/>
        <v>1</v>
      </c>
      <c r="X125">
        <f t="shared" si="3"/>
        <v>0</v>
      </c>
    </row>
    <row r="126" spans="1:24" x14ac:dyDescent="0.25">
      <c r="A126">
        <v>158</v>
      </c>
      <c r="B126">
        <v>0</v>
      </c>
      <c r="C126">
        <v>136.33329718964001</v>
      </c>
      <c r="D126">
        <v>12.856372770393699</v>
      </c>
      <c r="E126">
        <v>45764</v>
      </c>
      <c r="F126">
        <v>874</v>
      </c>
      <c r="G126">
        <v>137.08022035123901</v>
      </c>
      <c r="H126">
        <v>12.5615603815867</v>
      </c>
      <c r="I126">
        <v>7200</v>
      </c>
      <c r="J126">
        <v>73</v>
      </c>
      <c r="K126">
        <v>123.961221967553</v>
      </c>
      <c r="L126">
        <v>15.759460118925601</v>
      </c>
      <c r="M126">
        <v>7200</v>
      </c>
      <c r="N126">
        <v>690</v>
      </c>
      <c r="O126">
        <v>137.45767142059199</v>
      </c>
      <c r="P126">
        <v>10.4791725042761</v>
      </c>
      <c r="Q126">
        <v>14400</v>
      </c>
      <c r="R126">
        <v>83</v>
      </c>
      <c r="S126">
        <v>134.22563622349199</v>
      </c>
      <c r="T126">
        <v>16.999443622359099</v>
      </c>
      <c r="U126">
        <v>14400</v>
      </c>
      <c r="V126">
        <v>767</v>
      </c>
      <c r="W126">
        <f t="shared" si="2"/>
        <v>0</v>
      </c>
      <c r="X126">
        <f t="shared" si="3"/>
        <v>1</v>
      </c>
    </row>
    <row r="127" spans="1:24" x14ac:dyDescent="0.25">
      <c r="A127">
        <v>159</v>
      </c>
      <c r="B127">
        <v>0</v>
      </c>
      <c r="C127">
        <v>124.99715752402101</v>
      </c>
      <c r="D127">
        <v>10.7529724126515</v>
      </c>
      <c r="E127">
        <v>111109</v>
      </c>
      <c r="F127">
        <v>1021</v>
      </c>
      <c r="G127">
        <v>130.093593523929</v>
      </c>
      <c r="H127">
        <v>3.9260992935144299</v>
      </c>
      <c r="I127">
        <v>7200</v>
      </c>
      <c r="J127">
        <v>80</v>
      </c>
      <c r="K127">
        <v>127.231769434957</v>
      </c>
      <c r="L127">
        <v>15.4135186556282</v>
      </c>
      <c r="M127">
        <v>7200</v>
      </c>
      <c r="N127">
        <v>656</v>
      </c>
      <c r="O127">
        <v>130.58279198877401</v>
      </c>
      <c r="P127">
        <v>5.0421512649327296</v>
      </c>
      <c r="Q127">
        <v>14400</v>
      </c>
      <c r="R127">
        <v>89</v>
      </c>
      <c r="S127">
        <v>121.05481364545101</v>
      </c>
      <c r="T127">
        <v>13.9158330147258</v>
      </c>
      <c r="U127">
        <v>14400</v>
      </c>
      <c r="V127">
        <v>668</v>
      </c>
      <c r="W127">
        <f t="shared" si="2"/>
        <v>0</v>
      </c>
      <c r="X127">
        <f t="shared" si="3"/>
        <v>1</v>
      </c>
    </row>
    <row r="128" spans="1:24" x14ac:dyDescent="0.25">
      <c r="A128">
        <v>160</v>
      </c>
      <c r="B128">
        <v>0</v>
      </c>
      <c r="C128">
        <v>132.90092728738699</v>
      </c>
      <c r="D128">
        <v>11.089818253167</v>
      </c>
      <c r="E128">
        <v>51652</v>
      </c>
      <c r="F128">
        <v>9486</v>
      </c>
      <c r="G128">
        <v>137.92912118667701</v>
      </c>
      <c r="H128">
        <v>17.801016430572801</v>
      </c>
      <c r="I128">
        <v>7200</v>
      </c>
      <c r="J128">
        <v>3627</v>
      </c>
      <c r="K128">
        <v>138.72625504102299</v>
      </c>
      <c r="L128">
        <v>10.9905231110498</v>
      </c>
      <c r="M128">
        <v>7200</v>
      </c>
      <c r="N128">
        <v>9</v>
      </c>
      <c r="O128">
        <v>135.575750883392</v>
      </c>
      <c r="P128">
        <v>12.651599472459599</v>
      </c>
      <c r="Q128">
        <v>14400</v>
      </c>
      <c r="R128">
        <v>6476</v>
      </c>
      <c r="S128">
        <v>139.55512079621101</v>
      </c>
      <c r="T128">
        <v>12.130049035240299</v>
      </c>
      <c r="U128">
        <v>14400</v>
      </c>
      <c r="V128">
        <v>1941</v>
      </c>
      <c r="W128">
        <f t="shared" si="2"/>
        <v>0</v>
      </c>
      <c r="X128">
        <f t="shared" si="3"/>
        <v>1</v>
      </c>
    </row>
    <row r="129" spans="1:24" x14ac:dyDescent="0.25">
      <c r="A129">
        <v>162</v>
      </c>
      <c r="B129">
        <v>0</v>
      </c>
      <c r="C129">
        <v>140.77692400132801</v>
      </c>
      <c r="D129">
        <v>15.2695323004701</v>
      </c>
      <c r="E129">
        <v>148224</v>
      </c>
      <c r="F129">
        <v>6761</v>
      </c>
      <c r="G129">
        <v>174.83391812865401</v>
      </c>
      <c r="H129">
        <v>11.1520494208775</v>
      </c>
      <c r="I129">
        <v>7200</v>
      </c>
      <c r="J129">
        <v>2925</v>
      </c>
      <c r="K129">
        <v>133.010277324632</v>
      </c>
      <c r="L129">
        <v>16.494649646791501</v>
      </c>
      <c r="M129">
        <v>7200</v>
      </c>
      <c r="N129">
        <v>1070</v>
      </c>
      <c r="O129">
        <v>174.68458462905301</v>
      </c>
      <c r="P129">
        <v>9.6074635739397607</v>
      </c>
      <c r="Q129">
        <v>14400</v>
      </c>
      <c r="R129">
        <v>3145</v>
      </c>
      <c r="S129">
        <v>136.55603966346101</v>
      </c>
      <c r="T129">
        <v>13.975457632811301</v>
      </c>
      <c r="U129">
        <v>14400</v>
      </c>
      <c r="V129">
        <v>1088</v>
      </c>
      <c r="W129">
        <f t="shared" si="2"/>
        <v>0</v>
      </c>
      <c r="X129">
        <f t="shared" si="3"/>
        <v>1</v>
      </c>
    </row>
    <row r="130" spans="1:24" x14ac:dyDescent="0.25">
      <c r="A130">
        <v>163</v>
      </c>
      <c r="B130">
        <v>0</v>
      </c>
      <c r="C130">
        <v>140.90195199476901</v>
      </c>
      <c r="D130">
        <v>16.624077841708701</v>
      </c>
      <c r="E130">
        <v>39488</v>
      </c>
      <c r="F130">
        <v>429</v>
      </c>
      <c r="G130">
        <v>139.27799068319499</v>
      </c>
      <c r="H130">
        <v>16.490614590679499</v>
      </c>
      <c r="I130">
        <v>7200</v>
      </c>
      <c r="J130">
        <v>94</v>
      </c>
      <c r="K130">
        <v>127.090075483867</v>
      </c>
      <c r="L130">
        <v>23.230307477202</v>
      </c>
      <c r="M130">
        <v>7200</v>
      </c>
      <c r="N130">
        <v>116</v>
      </c>
      <c r="O130">
        <v>141.95248396113101</v>
      </c>
      <c r="P130">
        <v>14.773436358729199</v>
      </c>
      <c r="Q130">
        <v>14400</v>
      </c>
      <c r="R130">
        <v>118</v>
      </c>
      <c r="S130">
        <v>135.44636048302399</v>
      </c>
      <c r="T130">
        <v>20.061394773687599</v>
      </c>
      <c r="U130">
        <v>14400</v>
      </c>
      <c r="V130">
        <v>173</v>
      </c>
      <c r="W130">
        <f t="shared" ref="W130:W193" si="4">IF(D130&gt;$Z$1,1,0)</f>
        <v>0</v>
      </c>
      <c r="X130">
        <f t="shared" ref="X130:X193" si="5">IF(W130=B130,1,0)</f>
        <v>1</v>
      </c>
    </row>
    <row r="131" spans="1:24" x14ac:dyDescent="0.25">
      <c r="A131">
        <v>165</v>
      </c>
      <c r="B131">
        <v>0</v>
      </c>
      <c r="C131">
        <v>139.50604728473601</v>
      </c>
      <c r="D131">
        <v>16.6518091451297</v>
      </c>
      <c r="E131">
        <v>51241</v>
      </c>
      <c r="F131">
        <v>5518</v>
      </c>
      <c r="G131">
        <v>150.12588874947701</v>
      </c>
      <c r="H131">
        <v>9.2281015913023996</v>
      </c>
      <c r="I131">
        <v>7200</v>
      </c>
      <c r="J131">
        <v>27</v>
      </c>
      <c r="K131">
        <v>118.654489436619</v>
      </c>
      <c r="L131">
        <v>20.6617748070753</v>
      </c>
      <c r="M131">
        <v>7200</v>
      </c>
      <c r="N131">
        <v>384</v>
      </c>
      <c r="O131">
        <v>147.75736660472501</v>
      </c>
      <c r="P131">
        <v>8.2365624449027806</v>
      </c>
      <c r="Q131">
        <v>14400</v>
      </c>
      <c r="R131">
        <v>3099</v>
      </c>
      <c r="S131">
        <v>127.232745699807</v>
      </c>
      <c r="T131">
        <v>21.016523056900901</v>
      </c>
      <c r="U131">
        <v>14400</v>
      </c>
      <c r="V131">
        <v>389</v>
      </c>
      <c r="W131">
        <f t="shared" si="4"/>
        <v>0</v>
      </c>
      <c r="X131">
        <f t="shared" si="5"/>
        <v>1</v>
      </c>
    </row>
    <row r="132" spans="1:24" x14ac:dyDescent="0.25">
      <c r="A132">
        <v>166</v>
      </c>
      <c r="B132">
        <v>0</v>
      </c>
      <c r="C132">
        <v>159.33069731110601</v>
      </c>
      <c r="D132">
        <v>15.897300104034899</v>
      </c>
      <c r="E132">
        <v>142447</v>
      </c>
      <c r="F132">
        <v>1049</v>
      </c>
      <c r="G132">
        <v>140.74729739104799</v>
      </c>
      <c r="H132">
        <v>22.206041796065001</v>
      </c>
      <c r="I132">
        <v>7200</v>
      </c>
      <c r="J132">
        <v>20</v>
      </c>
      <c r="K132">
        <v>149.69621949875099</v>
      </c>
      <c r="L132">
        <v>30.6881798017574</v>
      </c>
      <c r="M132">
        <v>7200</v>
      </c>
      <c r="N132">
        <v>769</v>
      </c>
      <c r="O132">
        <v>151.382681141517</v>
      </c>
      <c r="P132">
        <v>19.577299303123802</v>
      </c>
      <c r="Q132">
        <v>14400</v>
      </c>
      <c r="R132">
        <v>51</v>
      </c>
      <c r="S132">
        <v>155.39038115350399</v>
      </c>
      <c r="T132">
        <v>22.178478463964598</v>
      </c>
      <c r="U132">
        <v>14400</v>
      </c>
      <c r="V132">
        <v>783</v>
      </c>
      <c r="W132">
        <f t="shared" si="4"/>
        <v>0</v>
      </c>
      <c r="X132">
        <f t="shared" si="5"/>
        <v>1</v>
      </c>
    </row>
    <row r="133" spans="1:24" x14ac:dyDescent="0.25">
      <c r="A133">
        <v>168</v>
      </c>
      <c r="B133">
        <v>0</v>
      </c>
      <c r="C133">
        <v>139.259835508208</v>
      </c>
      <c r="D133">
        <v>15.1568607082075</v>
      </c>
      <c r="E133">
        <v>65506</v>
      </c>
      <c r="F133">
        <v>3740</v>
      </c>
      <c r="G133">
        <v>139.706513589503</v>
      </c>
      <c r="H133">
        <v>6.6167074486248003</v>
      </c>
      <c r="I133">
        <v>7200</v>
      </c>
      <c r="J133">
        <v>1865</v>
      </c>
      <c r="K133">
        <v>129.90387580599901</v>
      </c>
      <c r="L133">
        <v>15.77020331176</v>
      </c>
      <c r="M133">
        <v>7200</v>
      </c>
      <c r="N133">
        <v>66</v>
      </c>
      <c r="O133">
        <v>144.53135712402201</v>
      </c>
      <c r="P133">
        <v>9.9955074766048604</v>
      </c>
      <c r="Q133">
        <v>14400</v>
      </c>
      <c r="R133">
        <v>3023</v>
      </c>
      <c r="S133">
        <v>126.209768095572</v>
      </c>
      <c r="T133">
        <v>16.5420089435957</v>
      </c>
      <c r="U133">
        <v>14400</v>
      </c>
      <c r="V133">
        <v>170</v>
      </c>
      <c r="W133">
        <f t="shared" si="4"/>
        <v>0</v>
      </c>
      <c r="X133">
        <f t="shared" si="5"/>
        <v>1</v>
      </c>
    </row>
    <row r="134" spans="1:24" x14ac:dyDescent="0.25">
      <c r="A134">
        <v>169</v>
      </c>
      <c r="B134">
        <v>0</v>
      </c>
      <c r="C134">
        <v>145.401451960028</v>
      </c>
      <c r="D134">
        <v>10.756136210579999</v>
      </c>
      <c r="E134">
        <v>95609</v>
      </c>
      <c r="F134">
        <v>2801</v>
      </c>
      <c r="G134">
        <v>147.68387524601101</v>
      </c>
      <c r="H134">
        <v>5.5938152595239297</v>
      </c>
      <c r="I134">
        <v>7200</v>
      </c>
      <c r="J134">
        <v>0</v>
      </c>
      <c r="K134">
        <v>142.788114874467</v>
      </c>
      <c r="L134">
        <v>24.7744778340696</v>
      </c>
      <c r="M134">
        <v>7200</v>
      </c>
      <c r="N134">
        <v>857</v>
      </c>
      <c r="O134">
        <v>148.464791062724</v>
      </c>
      <c r="P134">
        <v>6.1141596193585501</v>
      </c>
      <c r="Q134">
        <v>14400</v>
      </c>
      <c r="R134">
        <v>41</v>
      </c>
      <c r="S134">
        <v>143.50780307715101</v>
      </c>
      <c r="T134">
        <v>18.114386822722899</v>
      </c>
      <c r="U134">
        <v>14400</v>
      </c>
      <c r="V134">
        <v>1529</v>
      </c>
      <c r="W134">
        <f t="shared" si="4"/>
        <v>0</v>
      </c>
      <c r="X134">
        <f t="shared" si="5"/>
        <v>1</v>
      </c>
    </row>
    <row r="135" spans="1:24" x14ac:dyDescent="0.25">
      <c r="A135">
        <v>170</v>
      </c>
      <c r="B135">
        <v>0</v>
      </c>
      <c r="C135">
        <v>151.797376804056</v>
      </c>
      <c r="D135">
        <v>24.235590458273101</v>
      </c>
      <c r="E135">
        <v>15608</v>
      </c>
      <c r="F135">
        <v>226</v>
      </c>
      <c r="G135">
        <v>161.710769877997</v>
      </c>
      <c r="H135">
        <v>10.6075302262176</v>
      </c>
      <c r="I135">
        <v>7200</v>
      </c>
      <c r="J135">
        <v>69</v>
      </c>
      <c r="K135">
        <v>140.25110038335899</v>
      </c>
      <c r="L135">
        <v>30.304510050504199</v>
      </c>
      <c r="M135">
        <v>7200</v>
      </c>
      <c r="N135">
        <v>157</v>
      </c>
      <c r="O135">
        <v>155.13141453141401</v>
      </c>
      <c r="P135">
        <v>20.8131013360188</v>
      </c>
      <c r="Q135">
        <v>14400</v>
      </c>
      <c r="R135">
        <v>155</v>
      </c>
      <c r="S135">
        <v>150.51238182587801</v>
      </c>
      <c r="T135">
        <v>24.783066062973202</v>
      </c>
      <c r="U135">
        <v>14400</v>
      </c>
      <c r="V135">
        <v>226</v>
      </c>
      <c r="W135">
        <f t="shared" si="4"/>
        <v>1</v>
      </c>
      <c r="X135">
        <f t="shared" si="5"/>
        <v>0</v>
      </c>
    </row>
    <row r="136" spans="1:24" x14ac:dyDescent="0.25">
      <c r="A136">
        <v>171</v>
      </c>
      <c r="B136">
        <v>0</v>
      </c>
      <c r="C136">
        <v>111.268207523973</v>
      </c>
      <c r="D136">
        <v>15.3230778512259</v>
      </c>
      <c r="E136">
        <v>44144</v>
      </c>
      <c r="F136">
        <v>3474</v>
      </c>
      <c r="G136">
        <v>117.632689790575</v>
      </c>
      <c r="H136">
        <v>9.9750374674518607</v>
      </c>
      <c r="I136">
        <v>7200</v>
      </c>
      <c r="J136">
        <v>1088</v>
      </c>
      <c r="K136">
        <v>98.682036950783996</v>
      </c>
      <c r="L136">
        <v>20.274811284562499</v>
      </c>
      <c r="M136">
        <v>7200</v>
      </c>
      <c r="N136">
        <v>759</v>
      </c>
      <c r="O136">
        <v>117.30836696678</v>
      </c>
      <c r="P136">
        <v>10.424488824368201</v>
      </c>
      <c r="Q136">
        <v>14400</v>
      </c>
      <c r="R136">
        <v>1516</v>
      </c>
      <c r="S136">
        <v>106.386837644631</v>
      </c>
      <c r="T136">
        <v>16.968718079581102</v>
      </c>
      <c r="U136">
        <v>14400</v>
      </c>
      <c r="V136">
        <v>831</v>
      </c>
      <c r="W136">
        <f t="shared" si="4"/>
        <v>0</v>
      </c>
      <c r="X136">
        <f t="shared" si="5"/>
        <v>1</v>
      </c>
    </row>
    <row r="137" spans="1:24" x14ac:dyDescent="0.25">
      <c r="A137">
        <v>173</v>
      </c>
      <c r="B137">
        <v>0</v>
      </c>
      <c r="C137">
        <v>139.29505986249401</v>
      </c>
      <c r="D137">
        <v>22.309480887168299</v>
      </c>
      <c r="E137">
        <v>18968</v>
      </c>
      <c r="F137">
        <v>2096</v>
      </c>
      <c r="G137">
        <v>143.25070846617001</v>
      </c>
      <c r="H137">
        <v>15.1141292084507</v>
      </c>
      <c r="I137">
        <v>7200</v>
      </c>
      <c r="J137">
        <v>1554</v>
      </c>
      <c r="K137">
        <v>136.232461103253</v>
      </c>
      <c r="L137">
        <v>26.285694597587099</v>
      </c>
      <c r="M137">
        <v>7200</v>
      </c>
      <c r="N137">
        <v>130</v>
      </c>
      <c r="O137">
        <v>141.90938153450199</v>
      </c>
      <c r="P137">
        <v>19.082489704276401</v>
      </c>
      <c r="Q137">
        <v>14400</v>
      </c>
      <c r="R137">
        <v>1966</v>
      </c>
      <c r="S137">
        <v>137.537012676393</v>
      </c>
      <c r="T137">
        <v>24.769311570813102</v>
      </c>
      <c r="U137">
        <v>14400</v>
      </c>
      <c r="V137">
        <v>1857</v>
      </c>
      <c r="W137">
        <f t="shared" si="4"/>
        <v>1</v>
      </c>
      <c r="X137">
        <f t="shared" si="5"/>
        <v>0</v>
      </c>
    </row>
    <row r="138" spans="1:24" x14ac:dyDescent="0.25">
      <c r="A138">
        <v>174</v>
      </c>
      <c r="B138">
        <v>0</v>
      </c>
      <c r="C138">
        <v>127.068343725235</v>
      </c>
      <c r="D138">
        <v>15.7820300112278</v>
      </c>
      <c r="E138">
        <v>37836</v>
      </c>
      <c r="F138">
        <v>1504</v>
      </c>
      <c r="G138">
        <v>130.32829313303</v>
      </c>
      <c r="H138">
        <v>12.5475085569322</v>
      </c>
      <c r="I138">
        <v>7200</v>
      </c>
      <c r="J138">
        <v>27</v>
      </c>
      <c r="K138">
        <v>121.831009355406</v>
      </c>
      <c r="L138">
        <v>14.781491653898</v>
      </c>
      <c r="M138">
        <v>7200</v>
      </c>
      <c r="N138">
        <v>936</v>
      </c>
      <c r="O138">
        <v>128.669297713487</v>
      </c>
      <c r="P138">
        <v>10.721491950718301</v>
      </c>
      <c r="Q138">
        <v>14400</v>
      </c>
      <c r="R138">
        <v>27</v>
      </c>
      <c r="S138">
        <v>129.781588104191</v>
      </c>
      <c r="T138">
        <v>18.564097208139302</v>
      </c>
      <c r="U138">
        <v>14400</v>
      </c>
      <c r="V138">
        <v>1429</v>
      </c>
      <c r="W138">
        <f t="shared" si="4"/>
        <v>0</v>
      </c>
      <c r="X138">
        <f t="shared" si="5"/>
        <v>1</v>
      </c>
    </row>
    <row r="139" spans="1:24" x14ac:dyDescent="0.25">
      <c r="A139">
        <v>175</v>
      </c>
      <c r="B139">
        <v>0</v>
      </c>
      <c r="C139">
        <v>130.63763158629499</v>
      </c>
      <c r="D139">
        <v>19.901729216702702</v>
      </c>
      <c r="E139">
        <v>39747</v>
      </c>
      <c r="F139">
        <v>3934</v>
      </c>
      <c r="G139">
        <v>129.83856044220099</v>
      </c>
      <c r="H139">
        <v>24.823573534981499</v>
      </c>
      <c r="I139">
        <v>7200</v>
      </c>
      <c r="J139">
        <v>3039</v>
      </c>
      <c r="K139">
        <v>120.585214007782</v>
      </c>
      <c r="L139">
        <v>32.1165683760549</v>
      </c>
      <c r="M139">
        <v>7200</v>
      </c>
      <c r="N139">
        <v>775</v>
      </c>
      <c r="O139">
        <v>130.426549805722</v>
      </c>
      <c r="P139">
        <v>16.981050213278699</v>
      </c>
      <c r="Q139">
        <v>14400</v>
      </c>
      <c r="R139">
        <v>3076</v>
      </c>
      <c r="S139">
        <v>129.97295858422601</v>
      </c>
      <c r="T139">
        <v>26.212991142717001</v>
      </c>
      <c r="U139">
        <v>14400</v>
      </c>
      <c r="V139">
        <v>782</v>
      </c>
      <c r="W139">
        <f t="shared" si="4"/>
        <v>1</v>
      </c>
      <c r="X139">
        <f t="shared" si="5"/>
        <v>0</v>
      </c>
    </row>
    <row r="140" spans="1:24" x14ac:dyDescent="0.25">
      <c r="A140">
        <v>176</v>
      </c>
      <c r="B140">
        <v>0</v>
      </c>
      <c r="C140">
        <v>138.18206637894099</v>
      </c>
      <c r="D140">
        <v>15.8210203491721</v>
      </c>
      <c r="E140">
        <v>241876</v>
      </c>
      <c r="F140">
        <v>24307</v>
      </c>
      <c r="G140">
        <v>137.389499926675</v>
      </c>
      <c r="H140">
        <v>9.6566779017005402</v>
      </c>
      <c r="I140">
        <v>7200</v>
      </c>
      <c r="J140">
        <v>381</v>
      </c>
      <c r="K140">
        <v>131.57467811158699</v>
      </c>
      <c r="L140">
        <v>11.4550094496479</v>
      </c>
      <c r="M140">
        <v>7200</v>
      </c>
      <c r="N140">
        <v>210</v>
      </c>
      <c r="O140">
        <v>139.43187168922799</v>
      </c>
      <c r="P140">
        <v>10.3791672356792</v>
      </c>
      <c r="Q140">
        <v>14400</v>
      </c>
      <c r="R140">
        <v>808</v>
      </c>
      <c r="S140">
        <v>134.894974909887</v>
      </c>
      <c r="T140">
        <v>10.855848864568999</v>
      </c>
      <c r="U140">
        <v>14400</v>
      </c>
      <c r="V140">
        <v>251</v>
      </c>
      <c r="W140">
        <f t="shared" si="4"/>
        <v>0</v>
      </c>
      <c r="X140">
        <f t="shared" si="5"/>
        <v>1</v>
      </c>
    </row>
    <row r="141" spans="1:24" x14ac:dyDescent="0.25">
      <c r="A141">
        <v>177</v>
      </c>
      <c r="B141">
        <v>0</v>
      </c>
      <c r="C141">
        <v>130.10486018641799</v>
      </c>
      <c r="D141">
        <v>20.7530085209482</v>
      </c>
      <c r="E141">
        <v>39398</v>
      </c>
      <c r="F141">
        <v>10860</v>
      </c>
      <c r="G141">
        <v>142.96982835687399</v>
      </c>
      <c r="H141">
        <v>11.2000014050983</v>
      </c>
      <c r="I141">
        <v>7200</v>
      </c>
      <c r="J141">
        <v>1607</v>
      </c>
      <c r="K141">
        <v>118.56762671184499</v>
      </c>
      <c r="L141">
        <v>17.759470340806001</v>
      </c>
      <c r="M141">
        <v>7200</v>
      </c>
      <c r="N141">
        <v>117</v>
      </c>
      <c r="O141">
        <v>142.579916427265</v>
      </c>
      <c r="P141">
        <v>12.155768632229099</v>
      </c>
      <c r="Q141">
        <v>14400</v>
      </c>
      <c r="R141">
        <v>6742</v>
      </c>
      <c r="S141">
        <v>122.486559969147</v>
      </c>
      <c r="T141">
        <v>18.806894337708801</v>
      </c>
      <c r="U141">
        <v>14400</v>
      </c>
      <c r="V141">
        <v>1435</v>
      </c>
      <c r="W141">
        <f t="shared" si="4"/>
        <v>1</v>
      </c>
      <c r="X141">
        <f t="shared" si="5"/>
        <v>0</v>
      </c>
    </row>
    <row r="142" spans="1:24" x14ac:dyDescent="0.25">
      <c r="A142">
        <v>178</v>
      </c>
      <c r="B142">
        <v>0</v>
      </c>
      <c r="C142">
        <v>140.433475163742</v>
      </c>
      <c r="D142">
        <v>20.9808213874222</v>
      </c>
      <c r="E142">
        <v>68347</v>
      </c>
      <c r="F142">
        <v>5596</v>
      </c>
      <c r="G142">
        <v>150.19704641350199</v>
      </c>
      <c r="H142">
        <v>15.243632956310201</v>
      </c>
      <c r="I142">
        <v>7200</v>
      </c>
      <c r="J142">
        <v>90</v>
      </c>
      <c r="K142">
        <v>124.310723951285</v>
      </c>
      <c r="L142">
        <v>20.337187220695998</v>
      </c>
      <c r="M142">
        <v>7200</v>
      </c>
      <c r="N142">
        <v>1288</v>
      </c>
      <c r="O142">
        <v>145.91715810165601</v>
      </c>
      <c r="P142">
        <v>21.748508692316999</v>
      </c>
      <c r="Q142">
        <v>14400</v>
      </c>
      <c r="R142">
        <v>156</v>
      </c>
      <c r="S142">
        <v>129.61668829681599</v>
      </c>
      <c r="T142">
        <v>17.060734483440601</v>
      </c>
      <c r="U142">
        <v>14400</v>
      </c>
      <c r="V142">
        <v>1301</v>
      </c>
      <c r="W142">
        <f t="shared" si="4"/>
        <v>1</v>
      </c>
      <c r="X142">
        <f t="shared" si="5"/>
        <v>0</v>
      </c>
    </row>
    <row r="143" spans="1:24" x14ac:dyDescent="0.25">
      <c r="A143">
        <v>179</v>
      </c>
      <c r="B143">
        <v>0</v>
      </c>
      <c r="C143">
        <v>134.42703061214101</v>
      </c>
      <c r="D143">
        <v>11.000978414124701</v>
      </c>
      <c r="E143">
        <v>80820</v>
      </c>
      <c r="F143">
        <v>1354</v>
      </c>
      <c r="G143">
        <v>133.90728294797199</v>
      </c>
      <c r="H143">
        <v>7.1214874542156199</v>
      </c>
      <c r="I143">
        <v>7200</v>
      </c>
      <c r="J143">
        <v>202</v>
      </c>
      <c r="K143">
        <v>123.41372842628699</v>
      </c>
      <c r="L143">
        <v>23.2352887749141</v>
      </c>
      <c r="M143">
        <v>7200</v>
      </c>
      <c r="N143">
        <v>293</v>
      </c>
      <c r="O143">
        <v>131.717406936137</v>
      </c>
      <c r="P143">
        <v>9.0031667943222899</v>
      </c>
      <c r="Q143">
        <v>14400</v>
      </c>
      <c r="R143">
        <v>270</v>
      </c>
      <c r="S143">
        <v>132.868558642214</v>
      </c>
      <c r="T143">
        <v>19.635603105002499</v>
      </c>
      <c r="U143">
        <v>14400</v>
      </c>
      <c r="V143">
        <v>293</v>
      </c>
      <c r="W143">
        <f t="shared" si="4"/>
        <v>0</v>
      </c>
      <c r="X143">
        <f t="shared" si="5"/>
        <v>1</v>
      </c>
    </row>
    <row r="144" spans="1:24" x14ac:dyDescent="0.25">
      <c r="A144">
        <v>180</v>
      </c>
      <c r="B144">
        <v>0</v>
      </c>
      <c r="C144">
        <v>144.10177851952199</v>
      </c>
      <c r="D144">
        <v>16.722829989935502</v>
      </c>
      <c r="E144">
        <v>83905</v>
      </c>
      <c r="F144">
        <v>3194</v>
      </c>
      <c r="G144">
        <v>139.76204889224101</v>
      </c>
      <c r="H144">
        <v>13.0109746453562</v>
      </c>
      <c r="I144">
        <v>7200</v>
      </c>
      <c r="J144">
        <v>929</v>
      </c>
      <c r="K144">
        <v>116.16004168684201</v>
      </c>
      <c r="L144">
        <v>20.7921905947934</v>
      </c>
      <c r="M144">
        <v>7200</v>
      </c>
      <c r="N144">
        <v>1225</v>
      </c>
      <c r="O144">
        <v>139.34404133272901</v>
      </c>
      <c r="P144">
        <v>11.232194858201099</v>
      </c>
      <c r="Q144">
        <v>14400</v>
      </c>
      <c r="R144">
        <v>1002</v>
      </c>
      <c r="S144">
        <v>136.31333005164899</v>
      </c>
      <c r="T144">
        <v>27.6712438901958</v>
      </c>
      <c r="U144">
        <v>14400</v>
      </c>
      <c r="V144">
        <v>1504</v>
      </c>
      <c r="W144">
        <f t="shared" si="4"/>
        <v>0</v>
      </c>
      <c r="X144">
        <f t="shared" si="5"/>
        <v>1</v>
      </c>
    </row>
    <row r="145" spans="1:24" x14ac:dyDescent="0.25">
      <c r="A145">
        <v>181</v>
      </c>
      <c r="B145">
        <v>0</v>
      </c>
      <c r="C145">
        <v>137.525940177264</v>
      </c>
      <c r="D145">
        <v>17.147885054428901</v>
      </c>
      <c r="E145">
        <v>64328</v>
      </c>
      <c r="F145">
        <v>3515</v>
      </c>
      <c r="G145">
        <v>149.57100042814301</v>
      </c>
      <c r="H145">
        <v>12.583878287814199</v>
      </c>
      <c r="I145">
        <v>7200</v>
      </c>
      <c r="J145">
        <v>193</v>
      </c>
      <c r="K145">
        <v>133.89211683417</v>
      </c>
      <c r="L145">
        <v>17.279237858518901</v>
      </c>
      <c r="M145">
        <v>7200</v>
      </c>
      <c r="N145">
        <v>832</v>
      </c>
      <c r="O145">
        <v>148.57369547568001</v>
      </c>
      <c r="P145">
        <v>9.7146902124689607</v>
      </c>
      <c r="Q145">
        <v>14400</v>
      </c>
      <c r="R145">
        <v>851</v>
      </c>
      <c r="S145">
        <v>133.91313460642701</v>
      </c>
      <c r="T145">
        <v>17.440834839253601</v>
      </c>
      <c r="U145">
        <v>14400</v>
      </c>
      <c r="V145">
        <v>1518</v>
      </c>
      <c r="W145">
        <f t="shared" si="4"/>
        <v>0</v>
      </c>
      <c r="X145">
        <f t="shared" si="5"/>
        <v>1</v>
      </c>
    </row>
    <row r="146" spans="1:24" x14ac:dyDescent="0.25">
      <c r="A146">
        <v>182</v>
      </c>
      <c r="B146">
        <v>0</v>
      </c>
      <c r="C146">
        <v>142.733957516099</v>
      </c>
      <c r="D146">
        <v>7.91691437905365</v>
      </c>
      <c r="E146">
        <v>52410</v>
      </c>
      <c r="F146">
        <v>112</v>
      </c>
      <c r="G146">
        <v>137.657764139112</v>
      </c>
      <c r="H146">
        <v>8.3033643867610003</v>
      </c>
      <c r="I146">
        <v>7200</v>
      </c>
      <c r="J146">
        <v>0</v>
      </c>
      <c r="K146">
        <v>142.51522847763499</v>
      </c>
      <c r="L146">
        <v>10.5248126559569</v>
      </c>
      <c r="M146">
        <v>7200</v>
      </c>
      <c r="N146">
        <v>104</v>
      </c>
      <c r="O146">
        <v>138.73124456249599</v>
      </c>
      <c r="P146">
        <v>7.00819355978979</v>
      </c>
      <c r="Q146">
        <v>14400</v>
      </c>
      <c r="R146">
        <v>0</v>
      </c>
      <c r="S146">
        <v>143.438292179326</v>
      </c>
      <c r="T146">
        <v>8.2655936971760706</v>
      </c>
      <c r="U146">
        <v>14400</v>
      </c>
      <c r="V146">
        <v>104</v>
      </c>
      <c r="W146">
        <f t="shared" si="4"/>
        <v>0</v>
      </c>
      <c r="X146">
        <f t="shared" si="5"/>
        <v>1</v>
      </c>
    </row>
    <row r="147" spans="1:24" x14ac:dyDescent="0.25">
      <c r="A147">
        <v>183</v>
      </c>
      <c r="B147">
        <v>0</v>
      </c>
      <c r="C147">
        <v>127.94536372334299</v>
      </c>
      <c r="D147">
        <v>17.623652833820199</v>
      </c>
      <c r="E147">
        <v>67317</v>
      </c>
      <c r="F147">
        <v>1550</v>
      </c>
      <c r="G147">
        <v>124.578937072033</v>
      </c>
      <c r="H147">
        <v>17.932963361164699</v>
      </c>
      <c r="I147">
        <v>7200</v>
      </c>
      <c r="J147">
        <v>666</v>
      </c>
      <c r="K147">
        <v>120.990775547225</v>
      </c>
      <c r="L147">
        <v>22.1348723060635</v>
      </c>
      <c r="M147">
        <v>7200</v>
      </c>
      <c r="N147">
        <v>274</v>
      </c>
      <c r="O147">
        <v>127.808385885917</v>
      </c>
      <c r="P147">
        <v>15.528713969563499</v>
      </c>
      <c r="Q147">
        <v>14400</v>
      </c>
      <c r="R147">
        <v>666</v>
      </c>
      <c r="S147">
        <v>125.621701564758</v>
      </c>
      <c r="T147">
        <v>19.0713652953946</v>
      </c>
      <c r="U147">
        <v>14400</v>
      </c>
      <c r="V147">
        <v>347</v>
      </c>
      <c r="W147">
        <f t="shared" si="4"/>
        <v>0</v>
      </c>
      <c r="X147">
        <f t="shared" si="5"/>
        <v>1</v>
      </c>
    </row>
    <row r="148" spans="1:24" x14ac:dyDescent="0.25">
      <c r="A148">
        <v>184</v>
      </c>
      <c r="B148">
        <v>0</v>
      </c>
      <c r="C148">
        <v>127.899877234711</v>
      </c>
      <c r="D148">
        <v>14.913902887330901</v>
      </c>
      <c r="E148">
        <v>71759</v>
      </c>
      <c r="F148">
        <v>6594</v>
      </c>
      <c r="G148">
        <v>123.329566652317</v>
      </c>
      <c r="H148">
        <v>7.1217945065843402</v>
      </c>
      <c r="I148">
        <v>7200</v>
      </c>
      <c r="J148">
        <v>231</v>
      </c>
      <c r="K148">
        <v>135.90899478358901</v>
      </c>
      <c r="L148">
        <v>23.9669984377921</v>
      </c>
      <c r="M148">
        <v>7200</v>
      </c>
      <c r="N148">
        <v>107</v>
      </c>
      <c r="O148">
        <v>123.085575888051</v>
      </c>
      <c r="P148">
        <v>9.9019090185905494</v>
      </c>
      <c r="Q148">
        <v>14400</v>
      </c>
      <c r="R148">
        <v>2323</v>
      </c>
      <c r="S148">
        <v>138.19802465676599</v>
      </c>
      <c r="T148">
        <v>20.157175083867202</v>
      </c>
      <c r="U148">
        <v>14400</v>
      </c>
      <c r="V148">
        <v>124</v>
      </c>
      <c r="W148">
        <f t="shared" si="4"/>
        <v>0</v>
      </c>
      <c r="X148">
        <f t="shared" si="5"/>
        <v>1</v>
      </c>
    </row>
    <row r="149" spans="1:24" x14ac:dyDescent="0.25">
      <c r="A149">
        <v>186</v>
      </c>
      <c r="B149">
        <v>0</v>
      </c>
      <c r="C149">
        <v>130.25805542508201</v>
      </c>
      <c r="D149">
        <v>18.505232256094398</v>
      </c>
      <c r="E149">
        <v>103280</v>
      </c>
      <c r="F149">
        <v>7475</v>
      </c>
      <c r="G149">
        <v>129.90636105188301</v>
      </c>
      <c r="H149">
        <v>29.866195482522901</v>
      </c>
      <c r="I149">
        <v>7200</v>
      </c>
      <c r="J149">
        <v>1572</v>
      </c>
      <c r="K149">
        <v>131.19223030490599</v>
      </c>
      <c r="L149">
        <v>21.824096088762001</v>
      </c>
      <c r="M149">
        <v>7200</v>
      </c>
      <c r="N149">
        <v>739</v>
      </c>
      <c r="O149">
        <v>127.673988348291</v>
      </c>
      <c r="P149">
        <v>23.576986038219001</v>
      </c>
      <c r="Q149">
        <v>14400</v>
      </c>
      <c r="R149">
        <v>1698</v>
      </c>
      <c r="S149">
        <v>129.31684561273599</v>
      </c>
      <c r="T149">
        <v>20.3467228628298</v>
      </c>
      <c r="U149">
        <v>14400</v>
      </c>
      <c r="V149">
        <v>895</v>
      </c>
      <c r="W149">
        <f t="shared" si="4"/>
        <v>0</v>
      </c>
      <c r="X149">
        <f t="shared" si="5"/>
        <v>1</v>
      </c>
    </row>
    <row r="150" spans="1:24" x14ac:dyDescent="0.25">
      <c r="A150">
        <v>187</v>
      </c>
      <c r="B150">
        <v>0</v>
      </c>
      <c r="C150">
        <v>134.29153938561799</v>
      </c>
      <c r="D150">
        <v>17.515363553868401</v>
      </c>
      <c r="E150">
        <v>66562</v>
      </c>
      <c r="F150">
        <v>8292</v>
      </c>
      <c r="G150">
        <v>157.775874291115</v>
      </c>
      <c r="H150">
        <v>8.0364448552661294</v>
      </c>
      <c r="I150">
        <v>7200</v>
      </c>
      <c r="J150">
        <v>852</v>
      </c>
      <c r="K150">
        <v>105.49838894457901</v>
      </c>
      <c r="L150">
        <v>18.172615550511001</v>
      </c>
      <c r="M150">
        <v>7200</v>
      </c>
      <c r="N150">
        <v>217</v>
      </c>
      <c r="O150">
        <v>156.21552076938801</v>
      </c>
      <c r="P150">
        <v>7.2918317915129904</v>
      </c>
      <c r="Q150">
        <v>14400</v>
      </c>
      <c r="R150">
        <v>4626</v>
      </c>
      <c r="S150">
        <v>117.533119130004</v>
      </c>
      <c r="T150">
        <v>20.3396931432552</v>
      </c>
      <c r="U150">
        <v>14400</v>
      </c>
      <c r="V150">
        <v>239</v>
      </c>
      <c r="W150">
        <f t="shared" si="4"/>
        <v>0</v>
      </c>
      <c r="X150">
        <f t="shared" si="5"/>
        <v>1</v>
      </c>
    </row>
    <row r="151" spans="1:24" x14ac:dyDescent="0.25">
      <c r="A151">
        <v>189</v>
      </c>
      <c r="B151">
        <v>0</v>
      </c>
      <c r="C151">
        <v>122.84319048972699</v>
      </c>
      <c r="D151">
        <v>13.424753677414801</v>
      </c>
      <c r="E151">
        <v>47416</v>
      </c>
      <c r="F151">
        <v>1490</v>
      </c>
      <c r="G151">
        <v>128.38515874052399</v>
      </c>
      <c r="H151">
        <v>12.169497046917099</v>
      </c>
      <c r="I151">
        <v>7200</v>
      </c>
      <c r="J151">
        <v>53</v>
      </c>
      <c r="K151">
        <v>132.26277277371301</v>
      </c>
      <c r="L151">
        <v>14.503274944089499</v>
      </c>
      <c r="M151">
        <v>7200</v>
      </c>
      <c r="N151">
        <v>563</v>
      </c>
      <c r="O151">
        <v>127.111989796518</v>
      </c>
      <c r="P151">
        <v>10.046085586699</v>
      </c>
      <c r="Q151">
        <v>14400</v>
      </c>
      <c r="R151">
        <v>135</v>
      </c>
      <c r="S151">
        <v>125.637972878075</v>
      </c>
      <c r="T151">
        <v>14.5907856004398</v>
      </c>
      <c r="U151">
        <v>14400</v>
      </c>
      <c r="V151">
        <v>906</v>
      </c>
      <c r="W151">
        <f t="shared" si="4"/>
        <v>0</v>
      </c>
      <c r="X151">
        <f t="shared" si="5"/>
        <v>1</v>
      </c>
    </row>
    <row r="152" spans="1:24" x14ac:dyDescent="0.25">
      <c r="A152">
        <v>190</v>
      </c>
      <c r="B152">
        <v>0</v>
      </c>
      <c r="C152">
        <v>132.57114683688101</v>
      </c>
      <c r="D152">
        <v>11.345825745993899</v>
      </c>
      <c r="E152">
        <v>70854</v>
      </c>
      <c r="F152">
        <v>953</v>
      </c>
      <c r="G152">
        <v>130.617053326259</v>
      </c>
      <c r="H152">
        <v>5.3565469354432702</v>
      </c>
      <c r="I152">
        <v>7200</v>
      </c>
      <c r="J152">
        <v>10</v>
      </c>
      <c r="K152">
        <v>133.089387050619</v>
      </c>
      <c r="L152">
        <v>24.505896490026199</v>
      </c>
      <c r="M152">
        <v>7200</v>
      </c>
      <c r="N152">
        <v>672</v>
      </c>
      <c r="O152">
        <v>130.01961540784299</v>
      </c>
      <c r="P152">
        <v>6.0941945278043903</v>
      </c>
      <c r="Q152">
        <v>14400</v>
      </c>
      <c r="R152">
        <v>84</v>
      </c>
      <c r="S152">
        <v>135.98287780689901</v>
      </c>
      <c r="T152">
        <v>21.624867450865601</v>
      </c>
      <c r="U152">
        <v>14400</v>
      </c>
      <c r="V152">
        <v>691</v>
      </c>
      <c r="W152">
        <f t="shared" si="4"/>
        <v>0</v>
      </c>
      <c r="X152">
        <f t="shared" si="5"/>
        <v>1</v>
      </c>
    </row>
    <row r="153" spans="1:24" x14ac:dyDescent="0.25">
      <c r="A153">
        <v>191</v>
      </c>
      <c r="B153">
        <v>0</v>
      </c>
      <c r="C153">
        <v>130.08687442783</v>
      </c>
      <c r="D153">
        <v>20.532020929481799</v>
      </c>
      <c r="E153">
        <v>14542</v>
      </c>
      <c r="F153">
        <v>1434</v>
      </c>
      <c r="G153">
        <v>127.49581348901501</v>
      </c>
      <c r="H153">
        <v>21.3792527802525</v>
      </c>
      <c r="I153">
        <v>7200</v>
      </c>
      <c r="J153">
        <v>691</v>
      </c>
      <c r="K153">
        <v>133.16679572556899</v>
      </c>
      <c r="L153">
        <v>19.1116647115742</v>
      </c>
      <c r="M153">
        <v>7200</v>
      </c>
      <c r="N153">
        <v>743</v>
      </c>
      <c r="O153">
        <v>129.826160728058</v>
      </c>
      <c r="P153">
        <v>20.489259283161601</v>
      </c>
      <c r="Q153">
        <v>14400</v>
      </c>
      <c r="R153">
        <v>1434</v>
      </c>
      <c r="S153">
        <v>129.95601958969601</v>
      </c>
      <c r="T153">
        <v>20.603025283455601</v>
      </c>
      <c r="U153">
        <v>14400</v>
      </c>
      <c r="V153">
        <v>1434</v>
      </c>
      <c r="W153">
        <f t="shared" si="4"/>
        <v>1</v>
      </c>
      <c r="X153">
        <f t="shared" si="5"/>
        <v>0</v>
      </c>
    </row>
    <row r="154" spans="1:24" x14ac:dyDescent="0.25">
      <c r="A154">
        <v>193</v>
      </c>
      <c r="B154">
        <v>0</v>
      </c>
      <c r="C154">
        <v>124.004356042014</v>
      </c>
      <c r="D154">
        <v>18.2774498040888</v>
      </c>
      <c r="E154">
        <v>20744</v>
      </c>
      <c r="F154">
        <v>370</v>
      </c>
      <c r="G154">
        <v>124.30059274755899</v>
      </c>
      <c r="H154">
        <v>10.592729671530201</v>
      </c>
      <c r="I154">
        <v>7200</v>
      </c>
      <c r="J154">
        <v>30</v>
      </c>
      <c r="K154">
        <v>115.0868</v>
      </c>
      <c r="L154">
        <v>23.784754137816101</v>
      </c>
      <c r="M154">
        <v>7200</v>
      </c>
      <c r="N154">
        <v>325</v>
      </c>
      <c r="O154">
        <v>128.92688958551</v>
      </c>
      <c r="P154">
        <v>12.528604389271599</v>
      </c>
      <c r="Q154">
        <v>14400</v>
      </c>
      <c r="R154">
        <v>45</v>
      </c>
      <c r="S154">
        <v>123.47199088903101</v>
      </c>
      <c r="T154">
        <v>21.141793085339799</v>
      </c>
      <c r="U154">
        <v>14400</v>
      </c>
      <c r="V154">
        <v>351</v>
      </c>
      <c r="W154">
        <f t="shared" si="4"/>
        <v>0</v>
      </c>
      <c r="X154">
        <f t="shared" si="5"/>
        <v>1</v>
      </c>
    </row>
    <row r="155" spans="1:24" x14ac:dyDescent="0.25">
      <c r="A155">
        <v>194</v>
      </c>
      <c r="B155">
        <v>0</v>
      </c>
      <c r="C155">
        <v>145.82256955707899</v>
      </c>
      <c r="D155">
        <v>12.572696725075399</v>
      </c>
      <c r="E155">
        <v>43904</v>
      </c>
      <c r="F155">
        <v>119</v>
      </c>
      <c r="G155">
        <v>139.77489630688001</v>
      </c>
      <c r="H155">
        <v>14.200714992436099</v>
      </c>
      <c r="I155">
        <v>7200</v>
      </c>
      <c r="J155">
        <v>16</v>
      </c>
      <c r="K155">
        <v>153.02377324266399</v>
      </c>
      <c r="L155">
        <v>7.3009294467765402</v>
      </c>
      <c r="M155">
        <v>7200</v>
      </c>
      <c r="N155">
        <v>9</v>
      </c>
      <c r="O155">
        <v>141.366538825698</v>
      </c>
      <c r="P155">
        <v>12.969428339493</v>
      </c>
      <c r="Q155">
        <v>14400</v>
      </c>
      <c r="R155">
        <v>28</v>
      </c>
      <c r="S155">
        <v>150.52539864815699</v>
      </c>
      <c r="T155">
        <v>11.0846134361752</v>
      </c>
      <c r="U155">
        <v>14400</v>
      </c>
      <c r="V155">
        <v>29</v>
      </c>
      <c r="W155">
        <f t="shared" si="4"/>
        <v>0</v>
      </c>
      <c r="X155">
        <f t="shared" si="5"/>
        <v>1</v>
      </c>
    </row>
    <row r="156" spans="1:24" x14ac:dyDescent="0.25">
      <c r="A156">
        <v>195</v>
      </c>
      <c r="B156">
        <v>0</v>
      </c>
      <c r="C156">
        <v>128.465350337584</v>
      </c>
      <c r="D156">
        <v>18.373532972172601</v>
      </c>
      <c r="E156">
        <v>181364</v>
      </c>
      <c r="F156">
        <v>14739</v>
      </c>
      <c r="G156">
        <v>132.207517372078</v>
      </c>
      <c r="H156">
        <v>14.2344956281755</v>
      </c>
      <c r="I156">
        <v>7200</v>
      </c>
      <c r="J156">
        <v>868</v>
      </c>
      <c r="K156">
        <v>136.96390658173999</v>
      </c>
      <c r="L156">
        <v>18.901749156781602</v>
      </c>
      <c r="M156">
        <v>7200</v>
      </c>
      <c r="N156">
        <v>135</v>
      </c>
      <c r="O156">
        <v>123.430770369274</v>
      </c>
      <c r="P156">
        <v>13.070131958692301</v>
      </c>
      <c r="Q156">
        <v>14400</v>
      </c>
      <c r="R156">
        <v>887</v>
      </c>
      <c r="S156">
        <v>139.18013609603099</v>
      </c>
      <c r="T156">
        <v>15.166455674681201</v>
      </c>
      <c r="U156">
        <v>14400</v>
      </c>
      <c r="V156">
        <v>1321</v>
      </c>
      <c r="W156">
        <f t="shared" si="4"/>
        <v>0</v>
      </c>
      <c r="X156">
        <f t="shared" si="5"/>
        <v>1</v>
      </c>
    </row>
    <row r="157" spans="1:24" x14ac:dyDescent="0.25">
      <c r="A157">
        <v>197</v>
      </c>
      <c r="B157">
        <v>0</v>
      </c>
      <c r="C157">
        <v>132.09680175781199</v>
      </c>
      <c r="D157">
        <v>17.5059657028551</v>
      </c>
      <c r="E157">
        <v>26828</v>
      </c>
      <c r="F157">
        <v>2252</v>
      </c>
      <c r="G157">
        <v>141.36223323170699</v>
      </c>
      <c r="H157">
        <v>14.8942371164477</v>
      </c>
      <c r="I157">
        <v>7200</v>
      </c>
      <c r="J157">
        <v>1952</v>
      </c>
      <c r="K157">
        <v>126.80705865644001</v>
      </c>
      <c r="L157">
        <v>17.5371631054232</v>
      </c>
      <c r="M157">
        <v>7200</v>
      </c>
      <c r="N157">
        <v>159</v>
      </c>
      <c r="O157">
        <v>136.989726581459</v>
      </c>
      <c r="P157">
        <v>12.8756861245823</v>
      </c>
      <c r="Q157">
        <v>14400</v>
      </c>
      <c r="R157">
        <v>2038</v>
      </c>
      <c r="S157">
        <v>127.975882768361</v>
      </c>
      <c r="T157">
        <v>19.284332944182299</v>
      </c>
      <c r="U157">
        <v>14400</v>
      </c>
      <c r="V157">
        <v>240</v>
      </c>
      <c r="W157">
        <f t="shared" si="4"/>
        <v>0</v>
      </c>
      <c r="X157">
        <f t="shared" si="5"/>
        <v>1</v>
      </c>
    </row>
    <row r="158" spans="1:24" x14ac:dyDescent="0.25">
      <c r="A158">
        <v>198</v>
      </c>
      <c r="B158">
        <v>0</v>
      </c>
      <c r="C158">
        <v>138.64722968380801</v>
      </c>
      <c r="D158">
        <v>9.3710531618598996</v>
      </c>
      <c r="E158">
        <v>30953</v>
      </c>
      <c r="F158">
        <v>54</v>
      </c>
      <c r="G158">
        <v>140.52764960850101</v>
      </c>
      <c r="H158">
        <v>16.388681673497501</v>
      </c>
      <c r="I158">
        <v>7200</v>
      </c>
      <c r="J158">
        <v>48</v>
      </c>
      <c r="K158">
        <v>138.57520155685199</v>
      </c>
      <c r="L158">
        <v>5.4130323894647301</v>
      </c>
      <c r="M158">
        <v>7200</v>
      </c>
      <c r="N158">
        <v>6</v>
      </c>
      <c r="O158">
        <v>138.429191053511</v>
      </c>
      <c r="P158">
        <v>12.3652131776134</v>
      </c>
      <c r="Q158">
        <v>14400</v>
      </c>
      <c r="R158">
        <v>48</v>
      </c>
      <c r="S158">
        <v>139.12795261914599</v>
      </c>
      <c r="T158">
        <v>5.3864331744577303</v>
      </c>
      <c r="U158">
        <v>14400</v>
      </c>
      <c r="V158">
        <v>6</v>
      </c>
      <c r="W158">
        <f t="shared" si="4"/>
        <v>0</v>
      </c>
      <c r="X158">
        <f t="shared" si="5"/>
        <v>1</v>
      </c>
    </row>
    <row r="159" spans="1:24" x14ac:dyDescent="0.25">
      <c r="A159">
        <v>199</v>
      </c>
      <c r="B159">
        <v>0</v>
      </c>
      <c r="C159">
        <v>137.87243590916401</v>
      </c>
      <c r="D159">
        <v>14.145376443765301</v>
      </c>
      <c r="E159">
        <v>52555</v>
      </c>
      <c r="F159">
        <v>885</v>
      </c>
      <c r="G159">
        <v>141.661481418573</v>
      </c>
      <c r="H159">
        <v>10.627920557631599</v>
      </c>
      <c r="I159">
        <v>7200</v>
      </c>
      <c r="J159">
        <v>178</v>
      </c>
      <c r="K159">
        <v>134.703435047678</v>
      </c>
      <c r="L159">
        <v>25.660069701861701</v>
      </c>
      <c r="M159">
        <v>7200</v>
      </c>
      <c r="N159">
        <v>514</v>
      </c>
      <c r="O159">
        <v>142.01869437899501</v>
      </c>
      <c r="P159">
        <v>12.5099881765737</v>
      </c>
      <c r="Q159">
        <v>14400</v>
      </c>
      <c r="R159">
        <v>195</v>
      </c>
      <c r="S159">
        <v>133.60573787612401</v>
      </c>
      <c r="T159">
        <v>21.9125615493626</v>
      </c>
      <c r="U159">
        <v>14400</v>
      </c>
      <c r="V159">
        <v>622</v>
      </c>
      <c r="W159">
        <f t="shared" si="4"/>
        <v>0</v>
      </c>
      <c r="X159">
        <f t="shared" si="5"/>
        <v>1</v>
      </c>
    </row>
    <row r="160" spans="1:24" x14ac:dyDescent="0.25">
      <c r="A160">
        <v>200</v>
      </c>
      <c r="B160">
        <v>0</v>
      </c>
      <c r="C160">
        <v>120.79364265418199</v>
      </c>
      <c r="D160">
        <v>11.303537232816399</v>
      </c>
      <c r="E160">
        <v>181984</v>
      </c>
      <c r="F160">
        <v>16223</v>
      </c>
      <c r="G160">
        <v>118.82136222910199</v>
      </c>
      <c r="H160">
        <v>4.1101673376777104</v>
      </c>
      <c r="I160">
        <v>7200</v>
      </c>
      <c r="J160">
        <v>740</v>
      </c>
      <c r="K160">
        <v>114.158156911581</v>
      </c>
      <c r="L160">
        <v>21.616014256080799</v>
      </c>
      <c r="M160">
        <v>7200</v>
      </c>
      <c r="N160">
        <v>776</v>
      </c>
      <c r="O160">
        <v>122.696153536005</v>
      </c>
      <c r="P160">
        <v>8.4397956918607004</v>
      </c>
      <c r="Q160">
        <v>14400</v>
      </c>
      <c r="R160">
        <v>1999</v>
      </c>
      <c r="S160">
        <v>115.495810891681</v>
      </c>
      <c r="T160">
        <v>16.2996003717214</v>
      </c>
      <c r="U160">
        <v>14400</v>
      </c>
      <c r="V160">
        <v>1032</v>
      </c>
      <c r="W160">
        <f t="shared" si="4"/>
        <v>0</v>
      </c>
      <c r="X160">
        <f t="shared" si="5"/>
        <v>1</v>
      </c>
    </row>
    <row r="161" spans="1:24" x14ac:dyDescent="0.25">
      <c r="A161">
        <v>201</v>
      </c>
      <c r="B161">
        <v>0</v>
      </c>
      <c r="C161">
        <v>126.689398221902</v>
      </c>
      <c r="D161">
        <v>14.486262008554201</v>
      </c>
      <c r="E161">
        <v>107760</v>
      </c>
      <c r="F161">
        <v>10465</v>
      </c>
      <c r="G161">
        <v>114.825158413517</v>
      </c>
      <c r="H161">
        <v>18.372215733659001</v>
      </c>
      <c r="I161">
        <v>7200</v>
      </c>
      <c r="J161">
        <v>2939</v>
      </c>
      <c r="K161">
        <v>137.38107302533501</v>
      </c>
      <c r="L161">
        <v>13.0679560320112</v>
      </c>
      <c r="M161">
        <v>7200</v>
      </c>
      <c r="N161">
        <v>490</v>
      </c>
      <c r="O161">
        <v>109.894839973873</v>
      </c>
      <c r="P161">
        <v>20.4743774584636</v>
      </c>
      <c r="Q161">
        <v>14400</v>
      </c>
      <c r="R161">
        <v>5214</v>
      </c>
      <c r="S161">
        <v>137.76578001437801</v>
      </c>
      <c r="T161">
        <v>11.3682839529543</v>
      </c>
      <c r="U161">
        <v>14400</v>
      </c>
      <c r="V161">
        <v>490</v>
      </c>
      <c r="W161">
        <f t="shared" si="4"/>
        <v>0</v>
      </c>
      <c r="X161">
        <f t="shared" si="5"/>
        <v>1</v>
      </c>
    </row>
    <row r="162" spans="1:24" x14ac:dyDescent="0.25">
      <c r="A162">
        <v>202</v>
      </c>
      <c r="B162">
        <v>0</v>
      </c>
      <c r="C162">
        <v>137.85243388139301</v>
      </c>
      <c r="D162">
        <v>15.061274638116799</v>
      </c>
      <c r="E162">
        <v>328908</v>
      </c>
      <c r="F162">
        <v>38672</v>
      </c>
      <c r="G162">
        <v>149.75819544177301</v>
      </c>
      <c r="H162">
        <v>10.4271587311099</v>
      </c>
      <c r="I162">
        <v>7200</v>
      </c>
      <c r="J162">
        <v>794</v>
      </c>
      <c r="K162">
        <v>152.570855400417</v>
      </c>
      <c r="L162">
        <v>9.8131186970373196</v>
      </c>
      <c r="M162">
        <v>7200</v>
      </c>
      <c r="N162">
        <v>969</v>
      </c>
      <c r="O162">
        <v>141.13024547706601</v>
      </c>
      <c r="P162">
        <v>16.826436672854101</v>
      </c>
      <c r="Q162">
        <v>14400</v>
      </c>
      <c r="R162">
        <v>1079</v>
      </c>
      <c r="S162">
        <v>150.89601203912699</v>
      </c>
      <c r="T162">
        <v>12.0383707098692</v>
      </c>
      <c r="U162">
        <v>14400</v>
      </c>
      <c r="V162">
        <v>1110</v>
      </c>
      <c r="W162">
        <f t="shared" si="4"/>
        <v>0</v>
      </c>
      <c r="X162">
        <f t="shared" si="5"/>
        <v>1</v>
      </c>
    </row>
    <row r="163" spans="1:24" x14ac:dyDescent="0.25">
      <c r="A163">
        <v>203</v>
      </c>
      <c r="B163">
        <v>0</v>
      </c>
      <c r="C163">
        <v>136.488068941287</v>
      </c>
      <c r="D163">
        <v>14.350424912530601</v>
      </c>
      <c r="E163">
        <v>258788</v>
      </c>
      <c r="F163">
        <v>11157</v>
      </c>
      <c r="G163">
        <v>126.070215175537</v>
      </c>
      <c r="H163">
        <v>6.2432170164441496</v>
      </c>
      <c r="I163">
        <v>7200</v>
      </c>
      <c r="J163">
        <v>1019</v>
      </c>
      <c r="K163">
        <v>128.53341622629699</v>
      </c>
      <c r="L163">
        <v>19.6121362906655</v>
      </c>
      <c r="M163">
        <v>7200</v>
      </c>
      <c r="N163">
        <v>766</v>
      </c>
      <c r="O163">
        <v>127.443913900257</v>
      </c>
      <c r="P163">
        <v>6.5663957504784598</v>
      </c>
      <c r="Q163">
        <v>14400</v>
      </c>
      <c r="R163">
        <v>1206</v>
      </c>
      <c r="S163">
        <v>139.65557965774801</v>
      </c>
      <c r="T163">
        <v>18.921126708303699</v>
      </c>
      <c r="U163">
        <v>14400</v>
      </c>
      <c r="V163">
        <v>1953</v>
      </c>
      <c r="W163">
        <f t="shared" si="4"/>
        <v>0</v>
      </c>
      <c r="X163">
        <f t="shared" si="5"/>
        <v>1</v>
      </c>
    </row>
    <row r="164" spans="1:24" x14ac:dyDescent="0.25">
      <c r="A164">
        <v>204</v>
      </c>
      <c r="B164">
        <v>0</v>
      </c>
      <c r="C164">
        <v>134.572013630757</v>
      </c>
      <c r="D164">
        <v>11.1967512449674</v>
      </c>
      <c r="E164">
        <v>35874</v>
      </c>
      <c r="F164">
        <v>798</v>
      </c>
      <c r="G164">
        <v>134.630426736072</v>
      </c>
      <c r="H164">
        <v>10.240150125717699</v>
      </c>
      <c r="I164">
        <v>7200</v>
      </c>
      <c r="J164">
        <v>13</v>
      </c>
      <c r="K164">
        <v>130.54927905137299</v>
      </c>
      <c r="L164">
        <v>21.361031108128401</v>
      </c>
      <c r="M164">
        <v>7200</v>
      </c>
      <c r="N164">
        <v>769</v>
      </c>
      <c r="O164">
        <v>135.915156109946</v>
      </c>
      <c r="P164">
        <v>8.5551959598612193</v>
      </c>
      <c r="Q164">
        <v>14400</v>
      </c>
      <c r="R164">
        <v>13</v>
      </c>
      <c r="S164">
        <v>132.75319136629301</v>
      </c>
      <c r="T164">
        <v>15.221869760526801</v>
      </c>
      <c r="U164">
        <v>14400</v>
      </c>
      <c r="V164">
        <v>785</v>
      </c>
      <c r="W164">
        <f t="shared" si="4"/>
        <v>0</v>
      </c>
      <c r="X164">
        <f t="shared" si="5"/>
        <v>1</v>
      </c>
    </row>
    <row r="165" spans="1:24" x14ac:dyDescent="0.25">
      <c r="A165">
        <v>205</v>
      </c>
      <c r="B165">
        <v>0</v>
      </c>
      <c r="C165">
        <v>132.66800441253099</v>
      </c>
      <c r="D165">
        <v>14.251616450053101</v>
      </c>
      <c r="E165">
        <v>159008</v>
      </c>
      <c r="F165">
        <v>11247</v>
      </c>
      <c r="G165">
        <v>144.04385480007301</v>
      </c>
      <c r="H165">
        <v>11.750677248653499</v>
      </c>
      <c r="I165">
        <v>7200</v>
      </c>
      <c r="J165">
        <v>1773</v>
      </c>
      <c r="K165">
        <v>103.87817028985501</v>
      </c>
      <c r="L165">
        <v>24.2856786048795</v>
      </c>
      <c r="M165">
        <v>7200</v>
      </c>
      <c r="N165">
        <v>576</v>
      </c>
      <c r="O165">
        <v>146.10568421052599</v>
      </c>
      <c r="P165">
        <v>11.769914783274301</v>
      </c>
      <c r="Q165">
        <v>14400</v>
      </c>
      <c r="R165">
        <v>2525</v>
      </c>
      <c r="S165">
        <v>114.57114258174499</v>
      </c>
      <c r="T165">
        <v>25.663014404941698</v>
      </c>
      <c r="U165">
        <v>14400</v>
      </c>
      <c r="V165">
        <v>913</v>
      </c>
      <c r="W165">
        <f t="shared" si="4"/>
        <v>0</v>
      </c>
      <c r="X165">
        <f t="shared" si="5"/>
        <v>1</v>
      </c>
    </row>
    <row r="166" spans="1:24" x14ac:dyDescent="0.25">
      <c r="A166">
        <v>206</v>
      </c>
      <c r="B166">
        <v>0</v>
      </c>
      <c r="C166">
        <v>150.25379249392299</v>
      </c>
      <c r="D166">
        <v>13.2562042346905</v>
      </c>
      <c r="E166">
        <v>60455</v>
      </c>
      <c r="F166">
        <v>978</v>
      </c>
      <c r="G166">
        <v>154.86711960475901</v>
      </c>
      <c r="H166">
        <v>7.2441668468609803</v>
      </c>
      <c r="I166">
        <v>7200</v>
      </c>
      <c r="J166">
        <v>191</v>
      </c>
      <c r="K166">
        <v>144.77372987976199</v>
      </c>
      <c r="L166">
        <v>23.7970905922299</v>
      </c>
      <c r="M166">
        <v>7200</v>
      </c>
      <c r="N166">
        <v>341</v>
      </c>
      <c r="O166">
        <v>154.766724591582</v>
      </c>
      <c r="P166">
        <v>8.0261568068899702</v>
      </c>
      <c r="Q166">
        <v>14400</v>
      </c>
      <c r="R166">
        <v>286</v>
      </c>
      <c r="S166">
        <v>150.04438167335499</v>
      </c>
      <c r="T166">
        <v>18.5521647316165</v>
      </c>
      <c r="U166">
        <v>14400</v>
      </c>
      <c r="V166">
        <v>434</v>
      </c>
      <c r="W166">
        <f t="shared" si="4"/>
        <v>0</v>
      </c>
      <c r="X166">
        <f t="shared" si="5"/>
        <v>1</v>
      </c>
    </row>
    <row r="167" spans="1:24" x14ac:dyDescent="0.25">
      <c r="A167">
        <v>207</v>
      </c>
      <c r="B167">
        <v>0</v>
      </c>
      <c r="C167">
        <v>148.27452267303099</v>
      </c>
      <c r="D167">
        <v>8.8061350427016105</v>
      </c>
      <c r="E167">
        <v>94192</v>
      </c>
      <c r="F167">
        <v>10392</v>
      </c>
      <c r="G167">
        <v>144.74219129308901</v>
      </c>
      <c r="H167">
        <v>9.1453734619312108</v>
      </c>
      <c r="I167">
        <v>7200</v>
      </c>
      <c r="J167">
        <v>1021</v>
      </c>
      <c r="K167">
        <v>137.49767516434099</v>
      </c>
      <c r="L167">
        <v>14.273835460526699</v>
      </c>
      <c r="M167">
        <v>7200</v>
      </c>
      <c r="N167">
        <v>963</v>
      </c>
      <c r="O167">
        <v>148.37429975006401</v>
      </c>
      <c r="P167">
        <v>9.4256751616250298</v>
      </c>
      <c r="Q167">
        <v>14400</v>
      </c>
      <c r="R167">
        <v>2797</v>
      </c>
      <c r="S167">
        <v>141.97547622618799</v>
      </c>
      <c r="T167">
        <v>11.7996594000144</v>
      </c>
      <c r="U167">
        <v>14400</v>
      </c>
      <c r="V167">
        <v>1066</v>
      </c>
      <c r="W167">
        <f t="shared" si="4"/>
        <v>0</v>
      </c>
      <c r="X167">
        <f t="shared" si="5"/>
        <v>1</v>
      </c>
    </row>
    <row r="168" spans="1:24" x14ac:dyDescent="0.25">
      <c r="A168">
        <v>208</v>
      </c>
      <c r="B168">
        <v>0</v>
      </c>
      <c r="C168">
        <v>150.869738184905</v>
      </c>
      <c r="D168">
        <v>18.161143235897701</v>
      </c>
      <c r="E168">
        <v>125355</v>
      </c>
      <c r="F168">
        <v>14628</v>
      </c>
      <c r="G168">
        <v>151.68048435566499</v>
      </c>
      <c r="H168">
        <v>8.4496368559124608</v>
      </c>
      <c r="I168">
        <v>7200</v>
      </c>
      <c r="J168">
        <v>1543</v>
      </c>
      <c r="K168">
        <v>143.160677618069</v>
      </c>
      <c r="L168">
        <v>20.471485752242799</v>
      </c>
      <c r="M168">
        <v>7200</v>
      </c>
      <c r="N168">
        <v>382</v>
      </c>
      <c r="O168">
        <v>149.63877986348101</v>
      </c>
      <c r="P168">
        <v>20.028731547931699</v>
      </c>
      <c r="Q168">
        <v>14400</v>
      </c>
      <c r="R168">
        <v>2680</v>
      </c>
      <c r="S168">
        <v>147.28808460041699</v>
      </c>
      <c r="T168">
        <v>16.636677572868699</v>
      </c>
      <c r="U168">
        <v>14400</v>
      </c>
      <c r="V168">
        <v>523</v>
      </c>
      <c r="W168">
        <f t="shared" si="4"/>
        <v>0</v>
      </c>
      <c r="X168">
        <f t="shared" si="5"/>
        <v>1</v>
      </c>
    </row>
    <row r="169" spans="1:24" x14ac:dyDescent="0.25">
      <c r="A169">
        <v>209</v>
      </c>
      <c r="B169">
        <v>0</v>
      </c>
      <c r="C169">
        <v>131.33028311576501</v>
      </c>
      <c r="D169">
        <v>16.1593826675395</v>
      </c>
      <c r="E169">
        <v>29750</v>
      </c>
      <c r="F169">
        <v>443</v>
      </c>
      <c r="G169">
        <v>139.800657531051</v>
      </c>
      <c r="H169">
        <v>22.776202439628101</v>
      </c>
      <c r="I169">
        <v>7200</v>
      </c>
      <c r="J169">
        <v>126</v>
      </c>
      <c r="K169">
        <v>136.07322491191999</v>
      </c>
      <c r="L169">
        <v>15.4426288802978</v>
      </c>
      <c r="M169">
        <v>7200</v>
      </c>
      <c r="N169">
        <v>190</v>
      </c>
      <c r="O169">
        <v>132.03021503495</v>
      </c>
      <c r="P169">
        <v>18.360835916987199</v>
      </c>
      <c r="Q169">
        <v>14400</v>
      </c>
      <c r="R169">
        <v>214</v>
      </c>
      <c r="S169">
        <v>130.48106687890299</v>
      </c>
      <c r="T169">
        <v>14.0150236441656</v>
      </c>
      <c r="U169">
        <v>14400</v>
      </c>
      <c r="V169">
        <v>229</v>
      </c>
      <c r="W169">
        <f t="shared" si="4"/>
        <v>0</v>
      </c>
      <c r="X169">
        <f t="shared" si="5"/>
        <v>1</v>
      </c>
    </row>
    <row r="170" spans="1:24" x14ac:dyDescent="0.25">
      <c r="A170">
        <v>211</v>
      </c>
      <c r="B170">
        <v>0</v>
      </c>
      <c r="C170">
        <v>135.598473265151</v>
      </c>
      <c r="D170">
        <v>14.657731163929199</v>
      </c>
      <c r="E170">
        <v>195952</v>
      </c>
      <c r="F170">
        <v>19366</v>
      </c>
      <c r="G170">
        <v>135.52956298200499</v>
      </c>
      <c r="H170">
        <v>6.6764850753892899</v>
      </c>
      <c r="I170">
        <v>7200</v>
      </c>
      <c r="J170">
        <v>587</v>
      </c>
      <c r="K170">
        <v>160.20258747427201</v>
      </c>
      <c r="L170">
        <v>25.327025550532898</v>
      </c>
      <c r="M170">
        <v>7200</v>
      </c>
      <c r="N170">
        <v>398</v>
      </c>
      <c r="O170">
        <v>134.829675607773</v>
      </c>
      <c r="P170">
        <v>7.7740309810434098</v>
      </c>
      <c r="Q170">
        <v>14400</v>
      </c>
      <c r="R170">
        <v>867</v>
      </c>
      <c r="S170">
        <v>145.31080770115801</v>
      </c>
      <c r="T170">
        <v>29.996781560370501</v>
      </c>
      <c r="U170">
        <v>14400</v>
      </c>
      <c r="V170">
        <v>1363</v>
      </c>
      <c r="W170">
        <f t="shared" si="4"/>
        <v>0</v>
      </c>
      <c r="X170">
        <f t="shared" si="5"/>
        <v>1</v>
      </c>
    </row>
    <row r="171" spans="1:24" x14ac:dyDescent="0.25">
      <c r="A171">
        <v>215</v>
      </c>
      <c r="B171">
        <v>0</v>
      </c>
      <c r="C171">
        <v>117.854511506251</v>
      </c>
      <c r="D171">
        <v>18.6456857677546</v>
      </c>
      <c r="E171">
        <v>138160</v>
      </c>
      <c r="F171">
        <v>11229</v>
      </c>
      <c r="G171">
        <v>129.53614814814799</v>
      </c>
      <c r="H171">
        <v>11.3510363687514</v>
      </c>
      <c r="I171">
        <v>7200</v>
      </c>
      <c r="J171">
        <v>450</v>
      </c>
      <c r="K171">
        <v>115.095746375657</v>
      </c>
      <c r="L171">
        <v>9.0034728260522598</v>
      </c>
      <c r="M171">
        <v>7200</v>
      </c>
      <c r="N171">
        <v>923</v>
      </c>
      <c r="O171">
        <v>125.37241529420299</v>
      </c>
      <c r="P171">
        <v>12.028477757987799</v>
      </c>
      <c r="Q171">
        <v>14400</v>
      </c>
      <c r="R171">
        <v>617</v>
      </c>
      <c r="S171">
        <v>107.713056069503</v>
      </c>
      <c r="T171">
        <v>12.497437500999</v>
      </c>
      <c r="U171">
        <v>14400</v>
      </c>
      <c r="V171">
        <v>1969</v>
      </c>
      <c r="W171">
        <f t="shared" si="4"/>
        <v>0</v>
      </c>
      <c r="X171">
        <f t="shared" si="5"/>
        <v>1</v>
      </c>
    </row>
    <row r="172" spans="1:24" x14ac:dyDescent="0.25">
      <c r="A172">
        <v>216</v>
      </c>
      <c r="B172">
        <v>0</v>
      </c>
      <c r="C172">
        <v>138.236101942939</v>
      </c>
      <c r="D172">
        <v>7.5881900007017498</v>
      </c>
      <c r="E172">
        <v>181158</v>
      </c>
      <c r="F172">
        <v>7127</v>
      </c>
      <c r="G172">
        <v>141.869982390807</v>
      </c>
      <c r="H172">
        <v>4.3533219517862403</v>
      </c>
      <c r="I172">
        <v>7200</v>
      </c>
      <c r="J172">
        <v>16</v>
      </c>
      <c r="K172">
        <v>140.24036285998099</v>
      </c>
      <c r="L172">
        <v>5.0189335169350402</v>
      </c>
      <c r="M172">
        <v>7200</v>
      </c>
      <c r="N172">
        <v>285</v>
      </c>
      <c r="O172">
        <v>140.39464167861999</v>
      </c>
      <c r="P172">
        <v>3.7343220924013498</v>
      </c>
      <c r="Q172">
        <v>14400</v>
      </c>
      <c r="R172">
        <v>16</v>
      </c>
      <c r="S172">
        <v>139.54645346633001</v>
      </c>
      <c r="T172">
        <v>6.6642773158429698</v>
      </c>
      <c r="U172">
        <v>14400</v>
      </c>
      <c r="V172">
        <v>331</v>
      </c>
      <c r="W172">
        <f t="shared" si="4"/>
        <v>0</v>
      </c>
      <c r="X172">
        <f t="shared" si="5"/>
        <v>1</v>
      </c>
    </row>
    <row r="173" spans="1:24" x14ac:dyDescent="0.25">
      <c r="A173">
        <v>217</v>
      </c>
      <c r="B173">
        <v>0</v>
      </c>
      <c r="C173">
        <v>136.066250988614</v>
      </c>
      <c r="D173">
        <v>20.414341515518</v>
      </c>
      <c r="E173">
        <v>61504</v>
      </c>
      <c r="F173">
        <v>7135</v>
      </c>
      <c r="G173">
        <v>135.406437125748</v>
      </c>
      <c r="H173">
        <v>19.405766178087902</v>
      </c>
      <c r="I173">
        <v>7200</v>
      </c>
      <c r="J173">
        <v>520</v>
      </c>
      <c r="K173">
        <v>132.165435518621</v>
      </c>
      <c r="L173">
        <v>18.535505582330199</v>
      </c>
      <c r="M173">
        <v>7200</v>
      </c>
      <c r="N173">
        <v>702</v>
      </c>
      <c r="O173">
        <v>134.229928123566</v>
      </c>
      <c r="P173">
        <v>20.761142795392999</v>
      </c>
      <c r="Q173">
        <v>14400</v>
      </c>
      <c r="R173">
        <v>1322</v>
      </c>
      <c r="S173">
        <v>127.750132988828</v>
      </c>
      <c r="T173">
        <v>23.840071222977802</v>
      </c>
      <c r="U173">
        <v>14400</v>
      </c>
      <c r="V173">
        <v>1241</v>
      </c>
      <c r="W173">
        <f t="shared" si="4"/>
        <v>1</v>
      </c>
      <c r="X173">
        <f t="shared" si="5"/>
        <v>0</v>
      </c>
    </row>
    <row r="174" spans="1:24" x14ac:dyDescent="0.25">
      <c r="A174">
        <v>218</v>
      </c>
      <c r="B174">
        <v>0</v>
      </c>
      <c r="C174">
        <v>130.78304711057299</v>
      </c>
      <c r="D174">
        <v>12.7489202271301</v>
      </c>
      <c r="E174">
        <v>105392</v>
      </c>
      <c r="F174">
        <v>12865</v>
      </c>
      <c r="G174">
        <v>130.261884763984</v>
      </c>
      <c r="H174">
        <v>16.8486744268913</v>
      </c>
      <c r="I174">
        <v>7200</v>
      </c>
      <c r="J174">
        <v>1247</v>
      </c>
      <c r="K174">
        <v>141.103282275711</v>
      </c>
      <c r="L174">
        <v>20.8089951239104</v>
      </c>
      <c r="M174">
        <v>7200</v>
      </c>
      <c r="N174">
        <v>345</v>
      </c>
      <c r="O174">
        <v>126.194322802627</v>
      </c>
      <c r="P174">
        <v>12.9938091531577</v>
      </c>
      <c r="Q174">
        <v>14400</v>
      </c>
      <c r="R174">
        <v>1612</v>
      </c>
      <c r="S174">
        <v>141.63735919899801</v>
      </c>
      <c r="T174">
        <v>17.987407806139402</v>
      </c>
      <c r="U174">
        <v>14400</v>
      </c>
      <c r="V174">
        <v>1616</v>
      </c>
      <c r="W174">
        <f t="shared" si="4"/>
        <v>0</v>
      </c>
      <c r="X174">
        <f t="shared" si="5"/>
        <v>1</v>
      </c>
    </row>
    <row r="175" spans="1:24" x14ac:dyDescent="0.25">
      <c r="A175">
        <v>219</v>
      </c>
      <c r="B175">
        <v>0</v>
      </c>
      <c r="C175">
        <v>153.30012962903399</v>
      </c>
      <c r="D175">
        <v>16.426784977135899</v>
      </c>
      <c r="E175">
        <v>97066</v>
      </c>
      <c r="F175">
        <v>895</v>
      </c>
      <c r="G175">
        <v>137.49953039718801</v>
      </c>
      <c r="H175">
        <v>10.787128940357301</v>
      </c>
      <c r="I175">
        <v>7200</v>
      </c>
      <c r="J175">
        <v>6</v>
      </c>
      <c r="K175">
        <v>189.68470443238499</v>
      </c>
      <c r="L175">
        <v>11.8412021357019</v>
      </c>
      <c r="M175">
        <v>7200</v>
      </c>
      <c r="N175">
        <v>439</v>
      </c>
      <c r="O175">
        <v>139.930996165019</v>
      </c>
      <c r="P175">
        <v>9.7448279423452693</v>
      </c>
      <c r="Q175">
        <v>14400</v>
      </c>
      <c r="R175">
        <v>14</v>
      </c>
      <c r="S175">
        <v>174.991437306542</v>
      </c>
      <c r="T175">
        <v>19.0412360215938</v>
      </c>
      <c r="U175">
        <v>14400</v>
      </c>
      <c r="V175">
        <v>569</v>
      </c>
      <c r="W175">
        <f t="shared" si="4"/>
        <v>0</v>
      </c>
      <c r="X175">
        <f t="shared" si="5"/>
        <v>1</v>
      </c>
    </row>
    <row r="176" spans="1:24" x14ac:dyDescent="0.25">
      <c r="A176">
        <v>220</v>
      </c>
      <c r="B176">
        <v>0</v>
      </c>
      <c r="C176">
        <v>142.15277309223299</v>
      </c>
      <c r="D176">
        <v>19.427189372949801</v>
      </c>
      <c r="E176">
        <v>16702</v>
      </c>
      <c r="F176">
        <v>1881</v>
      </c>
      <c r="G176">
        <v>141.502401169265</v>
      </c>
      <c r="H176">
        <v>8.1739405016203595</v>
      </c>
      <c r="I176">
        <v>7200</v>
      </c>
      <c r="J176">
        <v>16</v>
      </c>
      <c r="K176">
        <v>142.26113699906799</v>
      </c>
      <c r="L176">
        <v>30.1760835755084</v>
      </c>
      <c r="M176">
        <v>7200</v>
      </c>
      <c r="N176">
        <v>1835</v>
      </c>
      <c r="O176">
        <v>142.52313871916701</v>
      </c>
      <c r="P176">
        <v>16.169354495287902</v>
      </c>
      <c r="Q176">
        <v>14400</v>
      </c>
      <c r="R176">
        <v>1143</v>
      </c>
      <c r="S176">
        <v>142.54672897196201</v>
      </c>
      <c r="T176">
        <v>21.011980107925702</v>
      </c>
      <c r="U176">
        <v>14400</v>
      </c>
      <c r="V176">
        <v>1881</v>
      </c>
      <c r="W176">
        <f t="shared" si="4"/>
        <v>1</v>
      </c>
      <c r="X176">
        <f t="shared" si="5"/>
        <v>0</v>
      </c>
    </row>
    <row r="177" spans="1:24" x14ac:dyDescent="0.25">
      <c r="A177">
        <v>221</v>
      </c>
      <c r="B177">
        <v>0</v>
      </c>
      <c r="C177">
        <v>142.69497589006099</v>
      </c>
      <c r="D177">
        <v>12.626357474227399</v>
      </c>
      <c r="E177">
        <v>91553</v>
      </c>
      <c r="F177">
        <v>1975</v>
      </c>
      <c r="G177">
        <v>154.79347838975201</v>
      </c>
      <c r="H177">
        <v>5.0668428270130903</v>
      </c>
      <c r="I177">
        <v>7200</v>
      </c>
      <c r="J177">
        <v>50</v>
      </c>
      <c r="K177">
        <v>131.067645093023</v>
      </c>
      <c r="L177">
        <v>24.4926582121096</v>
      </c>
      <c r="M177">
        <v>7200</v>
      </c>
      <c r="N177">
        <v>599</v>
      </c>
      <c r="O177">
        <v>152.72065433136001</v>
      </c>
      <c r="P177">
        <v>5.9997325124325398</v>
      </c>
      <c r="Q177">
        <v>14400</v>
      </c>
      <c r="R177">
        <v>79</v>
      </c>
      <c r="S177">
        <v>133.685928308212</v>
      </c>
      <c r="T177">
        <v>20.213870098053601</v>
      </c>
      <c r="U177">
        <v>14400</v>
      </c>
      <c r="V177">
        <v>1091</v>
      </c>
      <c r="W177">
        <f t="shared" si="4"/>
        <v>0</v>
      </c>
      <c r="X177">
        <f t="shared" si="5"/>
        <v>1</v>
      </c>
    </row>
    <row r="178" spans="1:24" x14ac:dyDescent="0.25">
      <c r="A178">
        <v>222</v>
      </c>
      <c r="B178">
        <v>0</v>
      </c>
      <c r="C178">
        <v>150.012287924448</v>
      </c>
      <c r="D178">
        <v>17.017086983590399</v>
      </c>
      <c r="E178">
        <v>22250</v>
      </c>
      <c r="F178">
        <v>634</v>
      </c>
      <c r="G178">
        <v>148.75854554795501</v>
      </c>
      <c r="H178">
        <v>17.438742333984599</v>
      </c>
      <c r="I178">
        <v>7200</v>
      </c>
      <c r="J178">
        <v>30</v>
      </c>
      <c r="K178">
        <v>146.981039052315</v>
      </c>
      <c r="L178">
        <v>20.515424162532501</v>
      </c>
      <c r="M178">
        <v>7200</v>
      </c>
      <c r="N178">
        <v>412</v>
      </c>
      <c r="O178">
        <v>151.50488761916901</v>
      </c>
      <c r="P178">
        <v>14.784396059396499</v>
      </c>
      <c r="Q178">
        <v>14400</v>
      </c>
      <c r="R178">
        <v>187</v>
      </c>
      <c r="S178">
        <v>150.61345992936199</v>
      </c>
      <c r="T178">
        <v>17.131454156318298</v>
      </c>
      <c r="U178">
        <v>14400</v>
      </c>
      <c r="V178">
        <v>604</v>
      </c>
      <c r="W178">
        <f t="shared" si="4"/>
        <v>0</v>
      </c>
      <c r="X178">
        <f t="shared" si="5"/>
        <v>1</v>
      </c>
    </row>
    <row r="179" spans="1:24" x14ac:dyDescent="0.25">
      <c r="A179">
        <v>223</v>
      </c>
      <c r="B179">
        <v>0</v>
      </c>
      <c r="C179">
        <v>143.54427598529301</v>
      </c>
      <c r="D179">
        <v>10.343049087509</v>
      </c>
      <c r="E179">
        <v>38056</v>
      </c>
      <c r="F179">
        <v>1562</v>
      </c>
      <c r="G179">
        <v>142.55111043284001</v>
      </c>
      <c r="H179">
        <v>8.5285888129755794</v>
      </c>
      <c r="I179">
        <v>7200</v>
      </c>
      <c r="J179">
        <v>54</v>
      </c>
      <c r="K179">
        <v>139.55860895573801</v>
      </c>
      <c r="L179">
        <v>15.578714509765099</v>
      </c>
      <c r="M179">
        <v>7200</v>
      </c>
      <c r="N179">
        <v>978</v>
      </c>
      <c r="O179">
        <v>143.998421036574</v>
      </c>
      <c r="P179">
        <v>8.9155820518445505</v>
      </c>
      <c r="Q179">
        <v>14400</v>
      </c>
      <c r="R179">
        <v>65</v>
      </c>
      <c r="S179">
        <v>141.48979206136599</v>
      </c>
      <c r="T179">
        <v>12.9911389698505</v>
      </c>
      <c r="U179">
        <v>14400</v>
      </c>
      <c r="V179">
        <v>1018</v>
      </c>
      <c r="W179">
        <f t="shared" si="4"/>
        <v>0</v>
      </c>
      <c r="X179">
        <f t="shared" si="5"/>
        <v>1</v>
      </c>
    </row>
    <row r="180" spans="1:24" x14ac:dyDescent="0.25">
      <c r="A180">
        <v>225</v>
      </c>
      <c r="B180">
        <v>0</v>
      </c>
      <c r="C180">
        <v>137.64633739042401</v>
      </c>
      <c r="D180">
        <v>15.001764459122199</v>
      </c>
      <c r="E180">
        <v>23339</v>
      </c>
      <c r="F180">
        <v>377</v>
      </c>
      <c r="G180">
        <v>145.13991840574101</v>
      </c>
      <c r="H180">
        <v>4.2580843367763999</v>
      </c>
      <c r="I180">
        <v>7200</v>
      </c>
      <c r="J180">
        <v>0</v>
      </c>
      <c r="K180">
        <v>126.649634387082</v>
      </c>
      <c r="L180">
        <v>22.405346159680398</v>
      </c>
      <c r="M180">
        <v>7200</v>
      </c>
      <c r="N180">
        <v>323</v>
      </c>
      <c r="O180">
        <v>143.16704703394399</v>
      </c>
      <c r="P180">
        <v>5.2048336254568301</v>
      </c>
      <c r="Q180">
        <v>14400</v>
      </c>
      <c r="R180">
        <v>43</v>
      </c>
      <c r="S180">
        <v>133.198740293903</v>
      </c>
      <c r="T180">
        <v>17.519431481381801</v>
      </c>
      <c r="U180">
        <v>14400</v>
      </c>
      <c r="V180">
        <v>377</v>
      </c>
      <c r="W180">
        <f t="shared" si="4"/>
        <v>0</v>
      </c>
      <c r="X180">
        <f t="shared" si="5"/>
        <v>1</v>
      </c>
    </row>
    <row r="181" spans="1:24" x14ac:dyDescent="0.25">
      <c r="A181">
        <v>226</v>
      </c>
      <c r="B181">
        <v>0</v>
      </c>
      <c r="C181">
        <v>147.92192211588599</v>
      </c>
      <c r="D181">
        <v>8.2647896113942902</v>
      </c>
      <c r="E181">
        <v>84531</v>
      </c>
      <c r="F181">
        <v>761</v>
      </c>
      <c r="G181">
        <v>154.17231405349901</v>
      </c>
      <c r="H181">
        <v>3.7700838482502999</v>
      </c>
      <c r="I181">
        <v>7200</v>
      </c>
      <c r="J181">
        <v>78</v>
      </c>
      <c r="K181">
        <v>156.09451171963499</v>
      </c>
      <c r="L181">
        <v>10.555156193074</v>
      </c>
      <c r="M181">
        <v>7200</v>
      </c>
      <c r="N181">
        <v>162</v>
      </c>
      <c r="O181">
        <v>152.82983690297701</v>
      </c>
      <c r="P181">
        <v>6.0953370800126701</v>
      </c>
      <c r="Q181">
        <v>14400</v>
      </c>
      <c r="R181">
        <v>130</v>
      </c>
      <c r="S181">
        <v>146.83040642812699</v>
      </c>
      <c r="T181">
        <v>14.514420626505199</v>
      </c>
      <c r="U181">
        <v>14400</v>
      </c>
      <c r="V181">
        <v>239</v>
      </c>
      <c r="W181">
        <f t="shared" si="4"/>
        <v>0</v>
      </c>
      <c r="X181">
        <f t="shared" si="5"/>
        <v>1</v>
      </c>
    </row>
    <row r="182" spans="1:24" x14ac:dyDescent="0.25">
      <c r="A182">
        <v>227</v>
      </c>
      <c r="B182">
        <v>0</v>
      </c>
      <c r="C182">
        <v>124.85226086861</v>
      </c>
      <c r="D182">
        <v>12.3514679273609</v>
      </c>
      <c r="E182">
        <v>285240</v>
      </c>
      <c r="F182">
        <v>12137</v>
      </c>
      <c r="G182">
        <v>132.37537580529701</v>
      </c>
      <c r="H182">
        <v>11.455905096513099</v>
      </c>
      <c r="I182">
        <v>7200</v>
      </c>
      <c r="J182">
        <v>215</v>
      </c>
      <c r="K182">
        <v>134.7512097922</v>
      </c>
      <c r="L182">
        <v>8.2690757538241897</v>
      </c>
      <c r="M182">
        <v>7200</v>
      </c>
      <c r="N182">
        <v>174</v>
      </c>
      <c r="O182">
        <v>131.614776289541</v>
      </c>
      <c r="P182">
        <v>9.1196805503158007</v>
      </c>
      <c r="Q182">
        <v>14400</v>
      </c>
      <c r="R182">
        <v>364</v>
      </c>
      <c r="S182">
        <v>139.076868928621</v>
      </c>
      <c r="T182">
        <v>10.0266716644325</v>
      </c>
      <c r="U182">
        <v>14400</v>
      </c>
      <c r="V182">
        <v>194</v>
      </c>
      <c r="W182">
        <f t="shared" si="4"/>
        <v>0</v>
      </c>
      <c r="X182">
        <f t="shared" si="5"/>
        <v>1</v>
      </c>
    </row>
    <row r="183" spans="1:24" x14ac:dyDescent="0.25">
      <c r="A183">
        <v>228</v>
      </c>
      <c r="B183">
        <v>0</v>
      </c>
      <c r="C183">
        <v>140.73790712925</v>
      </c>
      <c r="D183">
        <v>11.416443110637999</v>
      </c>
      <c r="E183">
        <v>74840</v>
      </c>
      <c r="F183">
        <v>10794</v>
      </c>
      <c r="G183">
        <v>139.35149555375901</v>
      </c>
      <c r="H183">
        <v>14.676031794824601</v>
      </c>
      <c r="I183">
        <v>7200</v>
      </c>
      <c r="J183">
        <v>1015</v>
      </c>
      <c r="K183">
        <v>144.17856617105801</v>
      </c>
      <c r="L183">
        <v>5.5038548812251102</v>
      </c>
      <c r="M183">
        <v>7200</v>
      </c>
      <c r="N183">
        <v>407</v>
      </c>
      <c r="O183">
        <v>139.501276010993</v>
      </c>
      <c r="P183">
        <v>14.199152054358899</v>
      </c>
      <c r="Q183">
        <v>14400</v>
      </c>
      <c r="R183">
        <v>4212</v>
      </c>
      <c r="S183">
        <v>143.329388708826</v>
      </c>
      <c r="T183">
        <v>6.1167048227109797</v>
      </c>
      <c r="U183">
        <v>14400</v>
      </c>
      <c r="V183">
        <v>1133</v>
      </c>
      <c r="W183">
        <f t="shared" si="4"/>
        <v>0</v>
      </c>
      <c r="X183">
        <f t="shared" si="5"/>
        <v>1</v>
      </c>
    </row>
    <row r="184" spans="1:24" x14ac:dyDescent="0.25">
      <c r="A184">
        <v>229</v>
      </c>
      <c r="B184">
        <v>0</v>
      </c>
      <c r="C184">
        <v>130.294101172425</v>
      </c>
      <c r="D184">
        <v>10.211166055022</v>
      </c>
      <c r="E184">
        <v>54409</v>
      </c>
      <c r="F184">
        <v>2636</v>
      </c>
      <c r="G184">
        <v>121.087916666666</v>
      </c>
      <c r="H184">
        <v>5.6212453363951598</v>
      </c>
      <c r="I184">
        <v>7200</v>
      </c>
      <c r="J184">
        <v>0</v>
      </c>
      <c r="K184">
        <v>124.713967152767</v>
      </c>
      <c r="L184">
        <v>14.713757128058701</v>
      </c>
      <c r="M184">
        <v>7200</v>
      </c>
      <c r="N184">
        <v>137</v>
      </c>
      <c r="O184">
        <v>127.147309027777</v>
      </c>
      <c r="P184">
        <v>8.2568062548119503</v>
      </c>
      <c r="Q184">
        <v>14400</v>
      </c>
      <c r="R184">
        <v>0</v>
      </c>
      <c r="S184">
        <v>127.924401880305</v>
      </c>
      <c r="T184">
        <v>12.345542716502599</v>
      </c>
      <c r="U184">
        <v>14400</v>
      </c>
      <c r="V184">
        <v>147</v>
      </c>
      <c r="W184">
        <f t="shared" si="4"/>
        <v>0</v>
      </c>
      <c r="X184">
        <f t="shared" si="5"/>
        <v>1</v>
      </c>
    </row>
    <row r="185" spans="1:24" x14ac:dyDescent="0.25">
      <c r="A185">
        <v>230</v>
      </c>
      <c r="B185">
        <v>0</v>
      </c>
      <c r="C185">
        <v>134.39543828264701</v>
      </c>
      <c r="D185">
        <v>12.514931364889501</v>
      </c>
      <c r="E185">
        <v>37317</v>
      </c>
      <c r="F185">
        <v>3777</v>
      </c>
      <c r="G185">
        <v>132.516484426772</v>
      </c>
      <c r="H185">
        <v>8.4615548220495498</v>
      </c>
      <c r="I185">
        <v>7200</v>
      </c>
      <c r="J185">
        <v>1164</v>
      </c>
      <c r="K185">
        <v>139.67604600895399</v>
      </c>
      <c r="L185">
        <v>17.507223309261601</v>
      </c>
      <c r="M185">
        <v>7200</v>
      </c>
      <c r="N185">
        <v>723</v>
      </c>
      <c r="O185">
        <v>132.368719336829</v>
      </c>
      <c r="P185">
        <v>9.2487231004737591</v>
      </c>
      <c r="Q185">
        <v>14400</v>
      </c>
      <c r="R185">
        <v>2578</v>
      </c>
      <c r="S185">
        <v>134.98508607784399</v>
      </c>
      <c r="T185">
        <v>16.229137266034002</v>
      </c>
      <c r="U185">
        <v>14400</v>
      </c>
      <c r="V185">
        <v>1040</v>
      </c>
      <c r="W185">
        <f t="shared" si="4"/>
        <v>0</v>
      </c>
      <c r="X185">
        <f t="shared" si="5"/>
        <v>1</v>
      </c>
    </row>
    <row r="186" spans="1:24" x14ac:dyDescent="0.25">
      <c r="A186">
        <v>231</v>
      </c>
      <c r="B186">
        <v>0</v>
      </c>
      <c r="C186">
        <v>129.48652659081901</v>
      </c>
      <c r="D186">
        <v>19.680280916036299</v>
      </c>
      <c r="E186">
        <v>24993</v>
      </c>
      <c r="F186">
        <v>595</v>
      </c>
      <c r="G186">
        <v>138.53262382433201</v>
      </c>
      <c r="H186">
        <v>12.037376284615901</v>
      </c>
      <c r="I186">
        <v>7200</v>
      </c>
      <c r="J186">
        <v>16</v>
      </c>
      <c r="K186">
        <v>115.995498367493</v>
      </c>
      <c r="L186">
        <v>24.327836863456898</v>
      </c>
      <c r="M186">
        <v>7200</v>
      </c>
      <c r="N186">
        <v>335</v>
      </c>
      <c r="O186">
        <v>136.16373358311699</v>
      </c>
      <c r="P186">
        <v>14.9936640110726</v>
      </c>
      <c r="Q186">
        <v>14400</v>
      </c>
      <c r="R186">
        <v>162</v>
      </c>
      <c r="S186">
        <v>123.326083071124</v>
      </c>
      <c r="T186">
        <v>21.709608597349</v>
      </c>
      <c r="U186">
        <v>14400</v>
      </c>
      <c r="V186">
        <v>550</v>
      </c>
      <c r="W186">
        <f t="shared" si="4"/>
        <v>1</v>
      </c>
      <c r="X186">
        <f t="shared" si="5"/>
        <v>0</v>
      </c>
    </row>
    <row r="187" spans="1:24" x14ac:dyDescent="0.25">
      <c r="A187">
        <v>233</v>
      </c>
      <c r="B187">
        <v>0</v>
      </c>
      <c r="C187">
        <v>141.70444527520999</v>
      </c>
      <c r="D187">
        <v>20.0705365414195</v>
      </c>
      <c r="E187">
        <v>125044</v>
      </c>
      <c r="F187">
        <v>10023</v>
      </c>
      <c r="G187">
        <v>142.125435034802</v>
      </c>
      <c r="H187">
        <v>10.2349608042519</v>
      </c>
      <c r="I187">
        <v>7200</v>
      </c>
      <c r="J187">
        <v>304</v>
      </c>
      <c r="K187">
        <v>153.44397388388899</v>
      </c>
      <c r="L187">
        <v>33.396920896111297</v>
      </c>
      <c r="M187">
        <v>7200</v>
      </c>
      <c r="N187">
        <v>1533</v>
      </c>
      <c r="O187">
        <v>142.518497484991</v>
      </c>
      <c r="P187">
        <v>11.377504708159</v>
      </c>
      <c r="Q187">
        <v>14400</v>
      </c>
      <c r="R187">
        <v>2074</v>
      </c>
      <c r="S187">
        <v>138.21964856229999</v>
      </c>
      <c r="T187">
        <v>35.2096618112204</v>
      </c>
      <c r="U187">
        <v>14400</v>
      </c>
      <c r="V187">
        <v>1880</v>
      </c>
      <c r="W187">
        <f t="shared" si="4"/>
        <v>1</v>
      </c>
      <c r="X187">
        <f t="shared" si="5"/>
        <v>0</v>
      </c>
    </row>
    <row r="188" spans="1:24" x14ac:dyDescent="0.25">
      <c r="A188">
        <v>234</v>
      </c>
      <c r="B188">
        <v>0</v>
      </c>
      <c r="C188">
        <v>167.10716933797599</v>
      </c>
      <c r="D188">
        <v>18.737842694353098</v>
      </c>
      <c r="E188">
        <v>31352</v>
      </c>
      <c r="F188">
        <v>219</v>
      </c>
      <c r="G188">
        <v>165.13647962242499</v>
      </c>
      <c r="H188">
        <v>12.1311618595682</v>
      </c>
      <c r="I188">
        <v>7200</v>
      </c>
      <c r="J188">
        <v>23</v>
      </c>
      <c r="K188">
        <v>174.16647978162999</v>
      </c>
      <c r="L188">
        <v>30.201115786641999</v>
      </c>
      <c r="M188">
        <v>7200</v>
      </c>
      <c r="N188">
        <v>137</v>
      </c>
      <c r="O188">
        <v>164.332023951379</v>
      </c>
      <c r="P188">
        <v>12.706775930611901</v>
      </c>
      <c r="Q188">
        <v>14400</v>
      </c>
      <c r="R188">
        <v>75</v>
      </c>
      <c r="S188">
        <v>170.462503603817</v>
      </c>
      <c r="T188">
        <v>23.8334987720174</v>
      </c>
      <c r="U188">
        <v>14400</v>
      </c>
      <c r="V188">
        <v>144</v>
      </c>
      <c r="W188">
        <f t="shared" si="4"/>
        <v>0</v>
      </c>
      <c r="X188">
        <f t="shared" si="5"/>
        <v>1</v>
      </c>
    </row>
    <row r="189" spans="1:24" x14ac:dyDescent="0.25">
      <c r="A189">
        <v>235</v>
      </c>
      <c r="B189">
        <v>0</v>
      </c>
      <c r="C189">
        <v>126.26675241018501</v>
      </c>
      <c r="D189">
        <v>15.2031368686606</v>
      </c>
      <c r="E189">
        <v>25129</v>
      </c>
      <c r="F189">
        <v>1998</v>
      </c>
      <c r="G189">
        <v>133.15510361243301</v>
      </c>
      <c r="H189">
        <v>7.5553925828586399</v>
      </c>
      <c r="I189">
        <v>7200</v>
      </c>
      <c r="J189">
        <v>58</v>
      </c>
      <c r="K189">
        <v>120.159944304707</v>
      </c>
      <c r="L189">
        <v>25.284016576993299</v>
      </c>
      <c r="M189">
        <v>7200</v>
      </c>
      <c r="N189">
        <v>1634</v>
      </c>
      <c r="O189">
        <v>129.436362044817</v>
      </c>
      <c r="P189">
        <v>6.9951882046720799</v>
      </c>
      <c r="Q189">
        <v>14400</v>
      </c>
      <c r="R189">
        <v>120</v>
      </c>
      <c r="S189">
        <v>122.25169850531501</v>
      </c>
      <c r="T189">
        <v>18.6946511315221</v>
      </c>
      <c r="U189">
        <v>14400</v>
      </c>
      <c r="V189">
        <v>1889</v>
      </c>
      <c r="W189">
        <f t="shared" si="4"/>
        <v>0</v>
      </c>
      <c r="X189">
        <f t="shared" si="5"/>
        <v>1</v>
      </c>
    </row>
    <row r="190" spans="1:24" x14ac:dyDescent="0.25">
      <c r="A190">
        <v>236</v>
      </c>
      <c r="B190">
        <v>0</v>
      </c>
      <c r="C190">
        <v>127.550924182787</v>
      </c>
      <c r="D190">
        <v>14.372157593203401</v>
      </c>
      <c r="E190">
        <v>30978</v>
      </c>
      <c r="F190">
        <v>1285</v>
      </c>
      <c r="G190">
        <v>117.44673064227599</v>
      </c>
      <c r="H190">
        <v>9.1052665888446391</v>
      </c>
      <c r="I190">
        <v>7200</v>
      </c>
      <c r="J190">
        <v>76</v>
      </c>
      <c r="K190">
        <v>131.651118824821</v>
      </c>
      <c r="L190">
        <v>19.562700597552599</v>
      </c>
      <c r="M190">
        <v>7200</v>
      </c>
      <c r="N190">
        <v>706</v>
      </c>
      <c r="O190">
        <v>122.62864059651599</v>
      </c>
      <c r="P190">
        <v>10.4131853237085</v>
      </c>
      <c r="Q190">
        <v>14400</v>
      </c>
      <c r="R190">
        <v>156</v>
      </c>
      <c r="S190">
        <v>132.62599284048099</v>
      </c>
      <c r="T190">
        <v>17.0485911075247</v>
      </c>
      <c r="U190">
        <v>14400</v>
      </c>
      <c r="V190">
        <v>1120</v>
      </c>
      <c r="W190">
        <f t="shared" si="4"/>
        <v>0</v>
      </c>
      <c r="X190">
        <f t="shared" si="5"/>
        <v>1</v>
      </c>
    </row>
    <row r="191" spans="1:24" x14ac:dyDescent="0.25">
      <c r="A191">
        <v>237</v>
      </c>
      <c r="B191">
        <v>0</v>
      </c>
      <c r="C191">
        <v>133.63718261092501</v>
      </c>
      <c r="D191">
        <v>13.051849021320599</v>
      </c>
      <c r="E191">
        <v>34878</v>
      </c>
      <c r="F191">
        <v>3686</v>
      </c>
      <c r="G191">
        <v>138.938204592901</v>
      </c>
      <c r="H191">
        <v>8.0438651514495199</v>
      </c>
      <c r="I191">
        <v>7200</v>
      </c>
      <c r="J191">
        <v>15</v>
      </c>
      <c r="K191">
        <v>131.81594181386299</v>
      </c>
      <c r="L191">
        <v>12.845780115388999</v>
      </c>
      <c r="M191">
        <v>7200</v>
      </c>
      <c r="N191">
        <v>463</v>
      </c>
      <c r="O191">
        <v>137.18606725537401</v>
      </c>
      <c r="P191">
        <v>8.7304037924693798</v>
      </c>
      <c r="Q191">
        <v>14400</v>
      </c>
      <c r="R191">
        <v>3189</v>
      </c>
      <c r="S191">
        <v>131.83895562108799</v>
      </c>
      <c r="T191">
        <v>15.490662167046301</v>
      </c>
      <c r="U191">
        <v>14400</v>
      </c>
      <c r="V191">
        <v>497</v>
      </c>
      <c r="W191">
        <f t="shared" si="4"/>
        <v>0</v>
      </c>
      <c r="X191">
        <f t="shared" si="5"/>
        <v>1</v>
      </c>
    </row>
    <row r="192" spans="1:24" x14ac:dyDescent="0.25">
      <c r="A192">
        <v>238</v>
      </c>
      <c r="B192">
        <v>0</v>
      </c>
      <c r="C192">
        <v>150.99086917150001</v>
      </c>
      <c r="D192">
        <v>6.15301544137726</v>
      </c>
      <c r="E192">
        <v>41059</v>
      </c>
      <c r="F192">
        <v>805</v>
      </c>
      <c r="G192">
        <v>150.519282260724</v>
      </c>
      <c r="H192">
        <v>2.65874614438167</v>
      </c>
      <c r="I192">
        <v>7200</v>
      </c>
      <c r="J192">
        <v>88</v>
      </c>
      <c r="K192">
        <v>157.67876318344099</v>
      </c>
      <c r="L192">
        <v>4.7733269804564502</v>
      </c>
      <c r="M192">
        <v>7200</v>
      </c>
      <c r="N192">
        <v>263</v>
      </c>
      <c r="O192">
        <v>150.79149158795499</v>
      </c>
      <c r="P192">
        <v>3.0897056506586398</v>
      </c>
      <c r="Q192">
        <v>14400</v>
      </c>
      <c r="R192">
        <v>88</v>
      </c>
      <c r="S192">
        <v>153.13917297632901</v>
      </c>
      <c r="T192">
        <v>7.5584213835960696</v>
      </c>
      <c r="U192">
        <v>14400</v>
      </c>
      <c r="V192">
        <v>595</v>
      </c>
      <c r="W192">
        <f t="shared" si="4"/>
        <v>0</v>
      </c>
      <c r="X192">
        <f t="shared" si="5"/>
        <v>1</v>
      </c>
    </row>
    <row r="193" spans="1:24" x14ac:dyDescent="0.25">
      <c r="A193">
        <v>239</v>
      </c>
      <c r="B193">
        <v>0</v>
      </c>
      <c r="C193">
        <v>144.888751545117</v>
      </c>
      <c r="D193">
        <v>16.8682128961525</v>
      </c>
      <c r="E193">
        <v>254012</v>
      </c>
      <c r="F193">
        <v>37200</v>
      </c>
      <c r="G193">
        <v>154.53970004411099</v>
      </c>
      <c r="H193">
        <v>13.0036840661587</v>
      </c>
      <c r="I193">
        <v>7200</v>
      </c>
      <c r="J193">
        <v>2666</v>
      </c>
      <c r="K193">
        <v>170.25240764697401</v>
      </c>
      <c r="L193">
        <v>3.09503472144781</v>
      </c>
      <c r="M193">
        <v>7200</v>
      </c>
      <c r="N193">
        <v>243</v>
      </c>
      <c r="O193">
        <v>155.838244580088</v>
      </c>
      <c r="P193">
        <v>15.0994053484717</v>
      </c>
      <c r="Q193">
        <v>14400</v>
      </c>
      <c r="R193">
        <v>4898</v>
      </c>
      <c r="S193">
        <v>166.82178643000199</v>
      </c>
      <c r="T193">
        <v>8.5050390420944701</v>
      </c>
      <c r="U193">
        <v>14400</v>
      </c>
      <c r="V193">
        <v>428</v>
      </c>
      <c r="W193">
        <f t="shared" si="4"/>
        <v>0</v>
      </c>
      <c r="X193">
        <f t="shared" si="5"/>
        <v>1</v>
      </c>
    </row>
    <row r="194" spans="1:24" x14ac:dyDescent="0.25">
      <c r="A194">
        <v>240</v>
      </c>
      <c r="B194">
        <v>0</v>
      </c>
      <c r="C194">
        <v>156.428874648354</v>
      </c>
      <c r="D194">
        <v>3.9004783282303799</v>
      </c>
      <c r="E194">
        <v>18027</v>
      </c>
      <c r="F194">
        <v>48</v>
      </c>
      <c r="G194">
        <v>158.69220117816101</v>
      </c>
      <c r="H194">
        <v>3.02200017507647</v>
      </c>
      <c r="I194">
        <v>7200</v>
      </c>
      <c r="J194">
        <v>17</v>
      </c>
      <c r="K194">
        <v>154.133375862588</v>
      </c>
      <c r="L194">
        <v>4.1200258497331896</v>
      </c>
      <c r="M194">
        <v>7200</v>
      </c>
      <c r="N194">
        <v>31</v>
      </c>
      <c r="O194">
        <v>156.99112289599</v>
      </c>
      <c r="P194">
        <v>3.5004748516381201</v>
      </c>
      <c r="Q194">
        <v>14400</v>
      </c>
      <c r="R194">
        <v>17</v>
      </c>
      <c r="S194">
        <v>155.55796030550599</v>
      </c>
      <c r="T194">
        <v>3.69374194297558</v>
      </c>
      <c r="U194">
        <v>14400</v>
      </c>
      <c r="V194">
        <v>31</v>
      </c>
      <c r="W194">
        <f t="shared" ref="W194:W257" si="6">IF(D194&gt;$Z$1,1,0)</f>
        <v>0</v>
      </c>
      <c r="X194">
        <f t="shared" ref="X194:X257" si="7">IF(W194=B194,1,0)</f>
        <v>1</v>
      </c>
    </row>
    <row r="195" spans="1:24" x14ac:dyDescent="0.25">
      <c r="A195">
        <v>242</v>
      </c>
      <c r="B195">
        <v>0</v>
      </c>
      <c r="C195">
        <v>126.831788869018</v>
      </c>
      <c r="D195">
        <v>11.275114966447401</v>
      </c>
      <c r="E195">
        <v>19923</v>
      </c>
      <c r="F195">
        <v>1470</v>
      </c>
      <c r="G195">
        <v>128.244987380818</v>
      </c>
      <c r="H195">
        <v>6.4404100460929401</v>
      </c>
      <c r="I195">
        <v>7200</v>
      </c>
      <c r="J195">
        <v>68</v>
      </c>
      <c r="K195">
        <v>124.355822318889</v>
      </c>
      <c r="L195">
        <v>15.0083620514646</v>
      </c>
      <c r="M195">
        <v>7200</v>
      </c>
      <c r="N195">
        <v>1223</v>
      </c>
      <c r="O195">
        <v>127.167169865574</v>
      </c>
      <c r="P195">
        <v>10.452158988619001</v>
      </c>
      <c r="Q195">
        <v>14400</v>
      </c>
      <c r="R195">
        <v>489</v>
      </c>
      <c r="S195">
        <v>126.28904739812801</v>
      </c>
      <c r="T195">
        <v>12.727938482150501</v>
      </c>
      <c r="U195">
        <v>14400</v>
      </c>
      <c r="V195">
        <v>1467</v>
      </c>
      <c r="W195">
        <f t="shared" si="6"/>
        <v>0</v>
      </c>
      <c r="X195">
        <f t="shared" si="7"/>
        <v>1</v>
      </c>
    </row>
    <row r="196" spans="1:24" x14ac:dyDescent="0.25">
      <c r="A196">
        <v>243</v>
      </c>
      <c r="B196">
        <v>0</v>
      </c>
      <c r="C196">
        <v>148.819161082618</v>
      </c>
      <c r="D196">
        <v>13.0744582223147</v>
      </c>
      <c r="E196">
        <v>114528</v>
      </c>
      <c r="F196">
        <v>7676</v>
      </c>
      <c r="G196">
        <v>159.18133183162001</v>
      </c>
      <c r="H196">
        <v>13.052167093301399</v>
      </c>
      <c r="I196">
        <v>7200</v>
      </c>
      <c r="J196">
        <v>97</v>
      </c>
      <c r="K196">
        <v>144.93718749999999</v>
      </c>
      <c r="L196">
        <v>23.798735356943698</v>
      </c>
      <c r="M196">
        <v>7200</v>
      </c>
      <c r="N196">
        <v>800</v>
      </c>
      <c r="O196">
        <v>154.858274959315</v>
      </c>
      <c r="P196">
        <v>14.038925388960701</v>
      </c>
      <c r="Q196">
        <v>14400</v>
      </c>
      <c r="R196">
        <v>267</v>
      </c>
      <c r="S196">
        <v>147.72166088944601</v>
      </c>
      <c r="T196">
        <v>17.1792190134389</v>
      </c>
      <c r="U196">
        <v>14400</v>
      </c>
      <c r="V196">
        <v>841</v>
      </c>
      <c r="W196">
        <f t="shared" si="6"/>
        <v>0</v>
      </c>
      <c r="X196">
        <f t="shared" si="7"/>
        <v>1</v>
      </c>
    </row>
    <row r="197" spans="1:24" x14ac:dyDescent="0.25">
      <c r="A197">
        <v>245</v>
      </c>
      <c r="B197">
        <v>0</v>
      </c>
      <c r="C197">
        <v>141.14346617238101</v>
      </c>
      <c r="D197">
        <v>14.4676062229841</v>
      </c>
      <c r="E197">
        <v>81152</v>
      </c>
      <c r="F197">
        <v>5622</v>
      </c>
      <c r="G197">
        <v>149.94345951125999</v>
      </c>
      <c r="H197">
        <v>5.0174903267035296</v>
      </c>
      <c r="I197">
        <v>7200</v>
      </c>
      <c r="J197">
        <v>939</v>
      </c>
      <c r="K197">
        <v>133.62227259846901</v>
      </c>
      <c r="L197">
        <v>22.920838362056902</v>
      </c>
      <c r="M197">
        <v>7200</v>
      </c>
      <c r="N197">
        <v>142</v>
      </c>
      <c r="O197">
        <v>154.287745024689</v>
      </c>
      <c r="P197">
        <v>7.8707829564774396</v>
      </c>
      <c r="Q197">
        <v>14400</v>
      </c>
      <c r="R197">
        <v>1034</v>
      </c>
      <c r="S197">
        <v>135.74110770546699</v>
      </c>
      <c r="T197">
        <v>19.593294561123301</v>
      </c>
      <c r="U197">
        <v>14400</v>
      </c>
      <c r="V197">
        <v>371</v>
      </c>
      <c r="W197">
        <f t="shared" si="6"/>
        <v>0</v>
      </c>
      <c r="X197">
        <f t="shared" si="7"/>
        <v>1</v>
      </c>
    </row>
    <row r="198" spans="1:24" x14ac:dyDescent="0.25">
      <c r="A198">
        <v>246</v>
      </c>
      <c r="B198">
        <v>0</v>
      </c>
      <c r="C198">
        <v>139.36374384789301</v>
      </c>
      <c r="D198">
        <v>9.4275536708276899</v>
      </c>
      <c r="E198">
        <v>45331</v>
      </c>
      <c r="F198">
        <v>388</v>
      </c>
      <c r="G198">
        <v>140.534215657776</v>
      </c>
      <c r="H198">
        <v>7.4209964149386298</v>
      </c>
      <c r="I198">
        <v>7200</v>
      </c>
      <c r="J198">
        <v>0</v>
      </c>
      <c r="K198">
        <v>141.308595562157</v>
      </c>
      <c r="L198">
        <v>15.454491552747299</v>
      </c>
      <c r="M198">
        <v>7200</v>
      </c>
      <c r="N198">
        <v>308</v>
      </c>
      <c r="O198">
        <v>140.80870873749399</v>
      </c>
      <c r="P198">
        <v>7.9129033314636903</v>
      </c>
      <c r="Q198">
        <v>14400</v>
      </c>
      <c r="R198">
        <v>29</v>
      </c>
      <c r="S198">
        <v>140.88729999477999</v>
      </c>
      <c r="T198">
        <v>12.5204875331082</v>
      </c>
      <c r="U198">
        <v>14400</v>
      </c>
      <c r="V198">
        <v>334</v>
      </c>
      <c r="W198">
        <f t="shared" si="6"/>
        <v>0</v>
      </c>
      <c r="X198">
        <f t="shared" si="7"/>
        <v>1</v>
      </c>
    </row>
    <row r="199" spans="1:24" x14ac:dyDescent="0.25">
      <c r="A199">
        <v>247</v>
      </c>
      <c r="B199">
        <v>0</v>
      </c>
      <c r="C199">
        <v>146.76554289699999</v>
      </c>
      <c r="D199">
        <v>20.064360367416999</v>
      </c>
      <c r="E199">
        <v>24212</v>
      </c>
      <c r="F199">
        <v>2707</v>
      </c>
      <c r="G199">
        <v>145.98201856148401</v>
      </c>
      <c r="H199">
        <v>13.8813321408392</v>
      </c>
      <c r="I199">
        <v>7200</v>
      </c>
      <c r="J199">
        <v>304</v>
      </c>
      <c r="K199">
        <v>153.668638132295</v>
      </c>
      <c r="L199">
        <v>15.014625972262801</v>
      </c>
      <c r="M199">
        <v>7200</v>
      </c>
      <c r="N199">
        <v>775</v>
      </c>
      <c r="O199">
        <v>142.87994232374501</v>
      </c>
      <c r="P199">
        <v>22.045755486240601</v>
      </c>
      <c r="Q199">
        <v>14400</v>
      </c>
      <c r="R199">
        <v>1223</v>
      </c>
      <c r="S199">
        <v>145.18374929327101</v>
      </c>
      <c r="T199">
        <v>22.131883940563299</v>
      </c>
      <c r="U199">
        <v>14400</v>
      </c>
      <c r="V199">
        <v>2019</v>
      </c>
      <c r="W199">
        <f t="shared" si="6"/>
        <v>1</v>
      </c>
      <c r="X199">
        <f t="shared" si="7"/>
        <v>0</v>
      </c>
    </row>
    <row r="200" spans="1:24" x14ac:dyDescent="0.25">
      <c r="A200">
        <v>248</v>
      </c>
      <c r="B200">
        <v>0</v>
      </c>
      <c r="C200">
        <v>128.70768706998601</v>
      </c>
      <c r="D200">
        <v>15.765886776522301</v>
      </c>
      <c r="E200">
        <v>65803</v>
      </c>
      <c r="F200">
        <v>2933</v>
      </c>
      <c r="G200">
        <v>133.64997427512</v>
      </c>
      <c r="H200">
        <v>12.555782528791999</v>
      </c>
      <c r="I200">
        <v>7200</v>
      </c>
      <c r="J200">
        <v>248</v>
      </c>
      <c r="K200">
        <v>122.646930808921</v>
      </c>
      <c r="L200">
        <v>33.266886365785098</v>
      </c>
      <c r="M200">
        <v>7200</v>
      </c>
      <c r="N200">
        <v>521</v>
      </c>
      <c r="O200">
        <v>130.69993537470799</v>
      </c>
      <c r="P200">
        <v>11.4445828630093</v>
      </c>
      <c r="Q200">
        <v>14400</v>
      </c>
      <c r="R200">
        <v>2064</v>
      </c>
      <c r="S200">
        <v>129.11929061104601</v>
      </c>
      <c r="T200">
        <v>25.954842299155501</v>
      </c>
      <c r="U200">
        <v>14400</v>
      </c>
      <c r="V200">
        <v>644</v>
      </c>
      <c r="W200">
        <f t="shared" si="6"/>
        <v>0</v>
      </c>
      <c r="X200">
        <f t="shared" si="7"/>
        <v>1</v>
      </c>
    </row>
    <row r="201" spans="1:24" x14ac:dyDescent="0.25">
      <c r="A201">
        <v>249</v>
      </c>
      <c r="B201">
        <v>0</v>
      </c>
      <c r="C201">
        <v>135.049366611133</v>
      </c>
      <c r="D201">
        <v>17.0852746408674</v>
      </c>
      <c r="E201">
        <v>72144</v>
      </c>
      <c r="F201">
        <v>8518</v>
      </c>
      <c r="G201">
        <v>143.49676470588199</v>
      </c>
      <c r="H201">
        <v>7.5791114722863497</v>
      </c>
      <c r="I201">
        <v>7200</v>
      </c>
      <c r="J201">
        <v>400</v>
      </c>
      <c r="K201">
        <v>116.88993598862</v>
      </c>
      <c r="L201">
        <v>22.761858828973001</v>
      </c>
      <c r="M201">
        <v>7200</v>
      </c>
      <c r="N201">
        <v>1576</v>
      </c>
      <c r="O201">
        <v>145.11452656675701</v>
      </c>
      <c r="P201">
        <v>8.3427153453226293</v>
      </c>
      <c r="Q201">
        <v>14400</v>
      </c>
      <c r="R201">
        <v>2656</v>
      </c>
      <c r="S201">
        <v>119.86010946555</v>
      </c>
      <c r="T201">
        <v>20.659944241457499</v>
      </c>
      <c r="U201">
        <v>14400</v>
      </c>
      <c r="V201">
        <v>1976</v>
      </c>
      <c r="W201">
        <f t="shared" si="6"/>
        <v>0</v>
      </c>
      <c r="X201">
        <f t="shared" si="7"/>
        <v>1</v>
      </c>
    </row>
    <row r="202" spans="1:24" x14ac:dyDescent="0.25">
      <c r="A202">
        <v>251</v>
      </c>
      <c r="B202">
        <v>0</v>
      </c>
      <c r="C202">
        <v>150.227846357923</v>
      </c>
      <c r="D202">
        <v>8.7423786934826797</v>
      </c>
      <c r="E202">
        <v>160128</v>
      </c>
      <c r="F202">
        <v>22171</v>
      </c>
      <c r="G202">
        <v>153.147850599013</v>
      </c>
      <c r="H202">
        <v>4.9987158988382996</v>
      </c>
      <c r="I202">
        <v>7200</v>
      </c>
      <c r="J202">
        <v>105</v>
      </c>
      <c r="K202">
        <v>140.90732568402399</v>
      </c>
      <c r="L202">
        <v>23.1073438602048</v>
      </c>
      <c r="M202">
        <v>7200</v>
      </c>
      <c r="N202">
        <v>402</v>
      </c>
      <c r="O202">
        <v>152.60267263695499</v>
      </c>
      <c r="P202">
        <v>5.2916518827062298</v>
      </c>
      <c r="Q202">
        <v>14400</v>
      </c>
      <c r="R202">
        <v>107</v>
      </c>
      <c r="S202">
        <v>146.87420977011399</v>
      </c>
      <c r="T202">
        <v>18.602891764198301</v>
      </c>
      <c r="U202">
        <v>14400</v>
      </c>
      <c r="V202">
        <v>480</v>
      </c>
      <c r="W202">
        <f t="shared" si="6"/>
        <v>0</v>
      </c>
      <c r="X202">
        <f t="shared" si="7"/>
        <v>1</v>
      </c>
    </row>
    <row r="203" spans="1:24" x14ac:dyDescent="0.25">
      <c r="A203">
        <v>252</v>
      </c>
      <c r="B203">
        <v>0</v>
      </c>
      <c r="C203">
        <v>138.42316580724199</v>
      </c>
      <c r="D203">
        <v>17.1949909753606</v>
      </c>
      <c r="E203">
        <v>132304</v>
      </c>
      <c r="F203">
        <v>10711</v>
      </c>
      <c r="G203">
        <v>135.36912008854401</v>
      </c>
      <c r="H203">
        <v>12.2938292839155</v>
      </c>
      <c r="I203">
        <v>7200</v>
      </c>
      <c r="J203">
        <v>1779</v>
      </c>
      <c r="K203">
        <v>169.91940554444099</v>
      </c>
      <c r="L203">
        <v>14.040405013861999</v>
      </c>
      <c r="M203">
        <v>7200</v>
      </c>
      <c r="N203">
        <v>202</v>
      </c>
      <c r="O203">
        <v>132.793920872222</v>
      </c>
      <c r="P203">
        <v>11.6318589703162</v>
      </c>
      <c r="Q203">
        <v>14400</v>
      </c>
      <c r="R203">
        <v>2293</v>
      </c>
      <c r="S203">
        <v>163.58430887806199</v>
      </c>
      <c r="T203">
        <v>21.835743998745698</v>
      </c>
      <c r="U203">
        <v>14400</v>
      </c>
      <c r="V203">
        <v>647</v>
      </c>
      <c r="W203">
        <f t="shared" si="6"/>
        <v>0</v>
      </c>
      <c r="X203">
        <f t="shared" si="7"/>
        <v>1</v>
      </c>
    </row>
    <row r="204" spans="1:24" x14ac:dyDescent="0.25">
      <c r="A204">
        <v>253</v>
      </c>
      <c r="B204">
        <v>0</v>
      </c>
      <c r="C204">
        <v>131.92513364282101</v>
      </c>
      <c r="D204">
        <v>18.626551777763598</v>
      </c>
      <c r="E204">
        <v>32621</v>
      </c>
      <c r="F204">
        <v>4187</v>
      </c>
      <c r="G204">
        <v>122.599676724137</v>
      </c>
      <c r="H204">
        <v>17.303592297317799</v>
      </c>
      <c r="I204">
        <v>7200</v>
      </c>
      <c r="J204">
        <v>704</v>
      </c>
      <c r="K204">
        <v>123.048390512494</v>
      </c>
      <c r="L204">
        <v>26.683826082946499</v>
      </c>
      <c r="M204">
        <v>7200</v>
      </c>
      <c r="N204">
        <v>117</v>
      </c>
      <c r="O204">
        <v>130.310806673809</v>
      </c>
      <c r="P204">
        <v>15.506448084519199</v>
      </c>
      <c r="Q204">
        <v>14400</v>
      </c>
      <c r="R204">
        <v>1334</v>
      </c>
      <c r="S204">
        <v>132.338006721277</v>
      </c>
      <c r="T204">
        <v>21.268377238848402</v>
      </c>
      <c r="U204">
        <v>14400</v>
      </c>
      <c r="V204">
        <v>117</v>
      </c>
      <c r="W204">
        <f t="shared" si="6"/>
        <v>0</v>
      </c>
      <c r="X204">
        <f t="shared" si="7"/>
        <v>1</v>
      </c>
    </row>
    <row r="205" spans="1:24" x14ac:dyDescent="0.25">
      <c r="A205">
        <v>254</v>
      </c>
      <c r="B205">
        <v>0</v>
      </c>
      <c r="C205">
        <v>128.18435992461201</v>
      </c>
      <c r="D205">
        <v>12.7877204476075</v>
      </c>
      <c r="E205">
        <v>182032</v>
      </c>
      <c r="F205">
        <v>8529</v>
      </c>
      <c r="G205">
        <v>133.734200743494</v>
      </c>
      <c r="H205">
        <v>8.7978777296792803</v>
      </c>
      <c r="I205">
        <v>7200</v>
      </c>
      <c r="J205">
        <v>1282</v>
      </c>
      <c r="K205">
        <v>125.920414719626</v>
      </c>
      <c r="L205">
        <v>17.932251894438</v>
      </c>
      <c r="M205">
        <v>7200</v>
      </c>
      <c r="N205">
        <v>352</v>
      </c>
      <c r="O205">
        <v>130.27012492760801</v>
      </c>
      <c r="P205">
        <v>12.501188963431</v>
      </c>
      <c r="Q205">
        <v>14400</v>
      </c>
      <c r="R205">
        <v>2313</v>
      </c>
      <c r="S205">
        <v>126.662130523851</v>
      </c>
      <c r="T205">
        <v>18.3104462164826</v>
      </c>
      <c r="U205">
        <v>14400</v>
      </c>
      <c r="V205">
        <v>732</v>
      </c>
      <c r="W205">
        <f t="shared" si="6"/>
        <v>0</v>
      </c>
      <c r="X205">
        <f t="shared" si="7"/>
        <v>1</v>
      </c>
    </row>
    <row r="206" spans="1:24" x14ac:dyDescent="0.25">
      <c r="A206">
        <v>255</v>
      </c>
      <c r="B206">
        <v>0</v>
      </c>
      <c r="C206">
        <v>151.625013580559</v>
      </c>
      <c r="D206">
        <v>10.0729157559422</v>
      </c>
      <c r="E206">
        <v>61922</v>
      </c>
      <c r="F206">
        <v>6696</v>
      </c>
      <c r="G206">
        <v>151.760723330167</v>
      </c>
      <c r="H206">
        <v>19.0760625785359</v>
      </c>
      <c r="I206">
        <v>7200</v>
      </c>
      <c r="J206">
        <v>882</v>
      </c>
      <c r="K206">
        <v>156.19586974908299</v>
      </c>
      <c r="L206">
        <v>6.3161424190964501</v>
      </c>
      <c r="M206">
        <v>7200</v>
      </c>
      <c r="N206">
        <v>106</v>
      </c>
      <c r="O206">
        <v>149.231000116563</v>
      </c>
      <c r="P206">
        <v>19.824039160034999</v>
      </c>
      <c r="Q206">
        <v>14400</v>
      </c>
      <c r="R206">
        <v>5821</v>
      </c>
      <c r="S206">
        <v>155.92839090143201</v>
      </c>
      <c r="T206">
        <v>5.6790008079660197</v>
      </c>
      <c r="U206">
        <v>14400</v>
      </c>
      <c r="V206">
        <v>156</v>
      </c>
      <c r="W206">
        <f t="shared" si="6"/>
        <v>0</v>
      </c>
      <c r="X206">
        <f t="shared" si="7"/>
        <v>1</v>
      </c>
    </row>
    <row r="207" spans="1:24" x14ac:dyDescent="0.25">
      <c r="A207">
        <v>256</v>
      </c>
      <c r="B207">
        <v>0</v>
      </c>
      <c r="C207">
        <v>148.123386983659</v>
      </c>
      <c r="D207">
        <v>16.8895806422593</v>
      </c>
      <c r="E207">
        <v>29154</v>
      </c>
      <c r="F207">
        <v>636</v>
      </c>
      <c r="G207">
        <v>165.048771121351</v>
      </c>
      <c r="H207">
        <v>7.2516162545140599</v>
      </c>
      <c r="I207">
        <v>7200</v>
      </c>
      <c r="J207">
        <v>39</v>
      </c>
      <c r="K207">
        <v>132.54988662131501</v>
      </c>
      <c r="L207">
        <v>19.8882522950666</v>
      </c>
      <c r="M207">
        <v>7200</v>
      </c>
      <c r="N207">
        <v>144</v>
      </c>
      <c r="O207">
        <v>155.05782203085701</v>
      </c>
      <c r="P207">
        <v>13.136275729284201</v>
      </c>
      <c r="Q207">
        <v>14400</v>
      </c>
      <c r="R207">
        <v>465</v>
      </c>
      <c r="S207">
        <v>141.46566870475701</v>
      </c>
      <c r="T207">
        <v>17.610761056643302</v>
      </c>
      <c r="U207">
        <v>14400</v>
      </c>
      <c r="V207">
        <v>171</v>
      </c>
      <c r="W207">
        <f t="shared" si="6"/>
        <v>0</v>
      </c>
      <c r="X207">
        <f t="shared" si="7"/>
        <v>1</v>
      </c>
    </row>
    <row r="208" spans="1:24" x14ac:dyDescent="0.25">
      <c r="A208">
        <v>257</v>
      </c>
      <c r="B208">
        <v>0</v>
      </c>
      <c r="C208">
        <v>130.05500074526699</v>
      </c>
      <c r="D208">
        <v>12.169636754179599</v>
      </c>
      <c r="E208">
        <v>105818</v>
      </c>
      <c r="F208">
        <v>11892</v>
      </c>
      <c r="G208">
        <v>138.32087126137799</v>
      </c>
      <c r="H208">
        <v>16.969395702245599</v>
      </c>
      <c r="I208">
        <v>7200</v>
      </c>
      <c r="J208">
        <v>279</v>
      </c>
      <c r="K208">
        <v>123.610406662665</v>
      </c>
      <c r="L208">
        <v>18.814592446430002</v>
      </c>
      <c r="M208">
        <v>7200</v>
      </c>
      <c r="N208">
        <v>536</v>
      </c>
      <c r="O208">
        <v>140.17266585644799</v>
      </c>
      <c r="P208">
        <v>12.3061183763086</v>
      </c>
      <c r="Q208">
        <v>14400</v>
      </c>
      <c r="R208">
        <v>412</v>
      </c>
      <c r="S208">
        <v>126.326934403298</v>
      </c>
      <c r="T208">
        <v>16.211257915509201</v>
      </c>
      <c r="U208">
        <v>14400</v>
      </c>
      <c r="V208">
        <v>817</v>
      </c>
      <c r="W208">
        <f t="shared" si="6"/>
        <v>0</v>
      </c>
      <c r="X208">
        <f t="shared" si="7"/>
        <v>1</v>
      </c>
    </row>
    <row r="209" spans="1:24" x14ac:dyDescent="0.25">
      <c r="A209">
        <v>258</v>
      </c>
      <c r="B209">
        <v>0</v>
      </c>
      <c r="C209">
        <v>137.71250000000001</v>
      </c>
      <c r="D209">
        <v>17.252011282117198</v>
      </c>
      <c r="E209">
        <v>55298</v>
      </c>
      <c r="F209">
        <v>2298</v>
      </c>
      <c r="G209">
        <v>149.52419242550801</v>
      </c>
      <c r="H209">
        <v>9.4800029100676504</v>
      </c>
      <c r="I209">
        <v>7200</v>
      </c>
      <c r="J209">
        <v>18</v>
      </c>
      <c r="K209">
        <v>119.607258476742</v>
      </c>
      <c r="L209">
        <v>22.867161899457098</v>
      </c>
      <c r="M209">
        <v>7200</v>
      </c>
      <c r="N209">
        <v>1331</v>
      </c>
      <c r="O209">
        <v>146.554876771626</v>
      </c>
      <c r="P209">
        <v>13.9272769763241</v>
      </c>
      <c r="Q209">
        <v>14400</v>
      </c>
      <c r="R209">
        <v>77</v>
      </c>
      <c r="S209">
        <v>119.74189324501199</v>
      </c>
      <c r="T209">
        <v>17.477852281167799</v>
      </c>
      <c r="U209">
        <v>14400</v>
      </c>
      <c r="V209">
        <v>1417</v>
      </c>
      <c r="W209">
        <f t="shared" si="6"/>
        <v>0</v>
      </c>
      <c r="X209">
        <f t="shared" si="7"/>
        <v>1</v>
      </c>
    </row>
    <row r="210" spans="1:24" x14ac:dyDescent="0.25">
      <c r="A210">
        <v>259</v>
      </c>
      <c r="B210">
        <v>0</v>
      </c>
      <c r="C210">
        <v>147.51166629322501</v>
      </c>
      <c r="D210">
        <v>16.937979214487601</v>
      </c>
      <c r="E210">
        <v>69653</v>
      </c>
      <c r="F210">
        <v>2708</v>
      </c>
      <c r="G210">
        <v>174.806158399098</v>
      </c>
      <c r="H210">
        <v>15.0375229233578</v>
      </c>
      <c r="I210">
        <v>7200</v>
      </c>
      <c r="J210">
        <v>104</v>
      </c>
      <c r="K210">
        <v>146.11852619118</v>
      </c>
      <c r="L210">
        <v>21.4693255944348</v>
      </c>
      <c r="M210">
        <v>7200</v>
      </c>
      <c r="N210">
        <v>442</v>
      </c>
      <c r="O210">
        <v>170.24959680246801</v>
      </c>
      <c r="P210">
        <v>13.2958441890872</v>
      </c>
      <c r="Q210">
        <v>14400</v>
      </c>
      <c r="R210">
        <v>139</v>
      </c>
      <c r="S210">
        <v>140.797577234606</v>
      </c>
      <c r="T210">
        <v>16.877245007625401</v>
      </c>
      <c r="U210">
        <v>14400</v>
      </c>
      <c r="V210">
        <v>449</v>
      </c>
      <c r="W210">
        <f t="shared" si="6"/>
        <v>0</v>
      </c>
      <c r="X210">
        <f t="shared" si="7"/>
        <v>1</v>
      </c>
    </row>
    <row r="211" spans="1:24" x14ac:dyDescent="0.25">
      <c r="A211">
        <v>260</v>
      </c>
      <c r="B211">
        <v>0</v>
      </c>
      <c r="C211">
        <v>144.61864510222699</v>
      </c>
      <c r="D211">
        <v>14.5102459331767</v>
      </c>
      <c r="E211">
        <v>16466</v>
      </c>
      <c r="F211">
        <v>81</v>
      </c>
      <c r="G211">
        <v>145.63760416666599</v>
      </c>
      <c r="H211">
        <v>7.7473291201609404</v>
      </c>
      <c r="I211">
        <v>7200</v>
      </c>
      <c r="J211">
        <v>0</v>
      </c>
      <c r="K211">
        <v>143.593517347942</v>
      </c>
      <c r="L211">
        <v>19.945965524675898</v>
      </c>
      <c r="M211">
        <v>7200</v>
      </c>
      <c r="N211">
        <v>81</v>
      </c>
      <c r="O211">
        <v>145.533597662771</v>
      </c>
      <c r="P211">
        <v>9.92598564905453</v>
      </c>
      <c r="Q211">
        <v>14400</v>
      </c>
      <c r="R211">
        <v>24</v>
      </c>
      <c r="S211">
        <v>143.181140442768</v>
      </c>
      <c r="T211">
        <v>14.713578194996201</v>
      </c>
      <c r="U211">
        <v>14400</v>
      </c>
      <c r="V211">
        <v>81</v>
      </c>
      <c r="W211">
        <f t="shared" si="6"/>
        <v>0</v>
      </c>
      <c r="X211">
        <f t="shared" si="7"/>
        <v>1</v>
      </c>
    </row>
    <row r="212" spans="1:24" x14ac:dyDescent="0.25">
      <c r="A212">
        <v>261</v>
      </c>
      <c r="B212">
        <v>0</v>
      </c>
      <c r="C212">
        <v>139.582843090891</v>
      </c>
      <c r="D212">
        <v>10.1896881413755</v>
      </c>
      <c r="E212">
        <v>55328</v>
      </c>
      <c r="F212">
        <v>2463</v>
      </c>
      <c r="G212">
        <v>135.43611844849099</v>
      </c>
      <c r="H212">
        <v>4.1880729477388599</v>
      </c>
      <c r="I212">
        <v>7200</v>
      </c>
      <c r="J212">
        <v>7</v>
      </c>
      <c r="K212">
        <v>152.597490483575</v>
      </c>
      <c r="L212">
        <v>8.1377523666600293</v>
      </c>
      <c r="M212">
        <v>7200</v>
      </c>
      <c r="N212">
        <v>107</v>
      </c>
      <c r="O212">
        <v>135.90659990263501</v>
      </c>
      <c r="P212">
        <v>5.32066243586896</v>
      </c>
      <c r="Q212">
        <v>14400</v>
      </c>
      <c r="R212">
        <v>21</v>
      </c>
      <c r="S212">
        <v>150.813889477027</v>
      </c>
      <c r="T212">
        <v>7.2569577738719699</v>
      </c>
      <c r="U212">
        <v>14400</v>
      </c>
      <c r="V212">
        <v>231</v>
      </c>
      <c r="W212">
        <f t="shared" si="6"/>
        <v>0</v>
      </c>
      <c r="X212">
        <f t="shared" si="7"/>
        <v>1</v>
      </c>
    </row>
    <row r="213" spans="1:24" x14ac:dyDescent="0.25">
      <c r="A213">
        <v>262</v>
      </c>
      <c r="B213">
        <v>0</v>
      </c>
      <c r="C213">
        <v>140.73885827639401</v>
      </c>
      <c r="D213">
        <v>8.0782567522145197</v>
      </c>
      <c r="E213">
        <v>24272</v>
      </c>
      <c r="F213">
        <v>1587</v>
      </c>
      <c r="G213">
        <v>138.59867256637099</v>
      </c>
      <c r="H213">
        <v>2.4126323172205399</v>
      </c>
      <c r="I213">
        <v>7200</v>
      </c>
      <c r="J213">
        <v>420</v>
      </c>
      <c r="K213">
        <v>146.288654781199</v>
      </c>
      <c r="L213">
        <v>12.445244129058899</v>
      </c>
      <c r="M213">
        <v>7200</v>
      </c>
      <c r="N213">
        <v>1030</v>
      </c>
      <c r="O213">
        <v>138.44446842180901</v>
      </c>
      <c r="P213">
        <v>4.0358292256488504</v>
      </c>
      <c r="Q213">
        <v>14400</v>
      </c>
      <c r="R213">
        <v>498</v>
      </c>
      <c r="S213">
        <v>142.749943323509</v>
      </c>
      <c r="T213">
        <v>9.7808046620194897</v>
      </c>
      <c r="U213">
        <v>14400</v>
      </c>
      <c r="V213">
        <v>1167</v>
      </c>
      <c r="W213">
        <f t="shared" si="6"/>
        <v>0</v>
      </c>
      <c r="X213">
        <f t="shared" si="7"/>
        <v>1</v>
      </c>
    </row>
    <row r="214" spans="1:24" x14ac:dyDescent="0.25">
      <c r="A214">
        <v>263</v>
      </c>
      <c r="B214">
        <v>0</v>
      </c>
      <c r="C214">
        <v>142.90550334384099</v>
      </c>
      <c r="D214">
        <v>11.5136004842274</v>
      </c>
      <c r="E214">
        <v>40159</v>
      </c>
      <c r="F214">
        <v>6216</v>
      </c>
      <c r="G214">
        <v>143.376138627953</v>
      </c>
      <c r="H214">
        <v>7.4414501988462902</v>
      </c>
      <c r="I214">
        <v>7200</v>
      </c>
      <c r="J214">
        <v>174</v>
      </c>
      <c r="K214">
        <v>153.90168539325799</v>
      </c>
      <c r="L214">
        <v>13.1590375194579</v>
      </c>
      <c r="M214">
        <v>7200</v>
      </c>
      <c r="N214">
        <v>703</v>
      </c>
      <c r="O214">
        <v>141.94800230780299</v>
      </c>
      <c r="P214">
        <v>7.1312411315793502</v>
      </c>
      <c r="Q214">
        <v>14400</v>
      </c>
      <c r="R214">
        <v>534</v>
      </c>
      <c r="S214">
        <v>147.221285341118</v>
      </c>
      <c r="T214">
        <v>13.898404183918901</v>
      </c>
      <c r="U214">
        <v>14400</v>
      </c>
      <c r="V214">
        <v>1384</v>
      </c>
      <c r="W214">
        <f t="shared" si="6"/>
        <v>0</v>
      </c>
      <c r="X214">
        <f t="shared" si="7"/>
        <v>1</v>
      </c>
    </row>
    <row r="215" spans="1:24" x14ac:dyDescent="0.25">
      <c r="A215">
        <v>264</v>
      </c>
      <c r="B215">
        <v>0</v>
      </c>
      <c r="C215">
        <v>135.87904491197901</v>
      </c>
      <c r="D215">
        <v>10.169873758110301</v>
      </c>
      <c r="E215">
        <v>63896</v>
      </c>
      <c r="F215">
        <v>782</v>
      </c>
      <c r="G215">
        <v>144.03790081073399</v>
      </c>
      <c r="H215">
        <v>3.5638377621950998</v>
      </c>
      <c r="I215">
        <v>7200</v>
      </c>
      <c r="J215">
        <v>0</v>
      </c>
      <c r="K215">
        <v>130.678113151708</v>
      </c>
      <c r="L215">
        <v>19.942029978453402</v>
      </c>
      <c r="M215">
        <v>7200</v>
      </c>
      <c r="N215">
        <v>664</v>
      </c>
      <c r="O215">
        <v>141.84440068969599</v>
      </c>
      <c r="P215">
        <v>4.1960912267671997</v>
      </c>
      <c r="Q215">
        <v>14400</v>
      </c>
      <c r="R215">
        <v>0</v>
      </c>
      <c r="S215">
        <v>131.78370205476901</v>
      </c>
      <c r="T215">
        <v>15.6046425606808</v>
      </c>
      <c r="U215">
        <v>14400</v>
      </c>
      <c r="V215">
        <v>681</v>
      </c>
      <c r="W215">
        <f t="shared" si="6"/>
        <v>0</v>
      </c>
      <c r="X215">
        <f t="shared" si="7"/>
        <v>1</v>
      </c>
    </row>
    <row r="216" spans="1:24" x14ac:dyDescent="0.25">
      <c r="A216">
        <v>265</v>
      </c>
      <c r="B216">
        <v>0</v>
      </c>
      <c r="C216">
        <v>153.07588634688599</v>
      </c>
      <c r="D216">
        <v>17.459378584414299</v>
      </c>
      <c r="E216">
        <v>134212</v>
      </c>
      <c r="F216">
        <v>6666</v>
      </c>
      <c r="G216">
        <v>159.608952702702</v>
      </c>
      <c r="H216">
        <v>12.8391144179925</v>
      </c>
      <c r="I216">
        <v>7200</v>
      </c>
      <c r="J216">
        <v>96</v>
      </c>
      <c r="K216">
        <v>154.066726943942</v>
      </c>
      <c r="L216">
        <v>11.9803514377087</v>
      </c>
      <c r="M216">
        <v>7200</v>
      </c>
      <c r="N216">
        <v>1670</v>
      </c>
      <c r="O216">
        <v>156.024134758298</v>
      </c>
      <c r="P216">
        <v>18.250106081998599</v>
      </c>
      <c r="Q216">
        <v>14400</v>
      </c>
      <c r="R216">
        <v>271</v>
      </c>
      <c r="S216">
        <v>155.94293197872801</v>
      </c>
      <c r="T216">
        <v>10.1031664141696</v>
      </c>
      <c r="U216">
        <v>14400</v>
      </c>
      <c r="V216">
        <v>1801</v>
      </c>
      <c r="W216">
        <f t="shared" si="6"/>
        <v>0</v>
      </c>
      <c r="X216">
        <f t="shared" si="7"/>
        <v>1</v>
      </c>
    </row>
    <row r="217" spans="1:24" x14ac:dyDescent="0.25">
      <c r="A217">
        <v>266</v>
      </c>
      <c r="B217">
        <v>0</v>
      </c>
      <c r="C217">
        <v>135.26795645969099</v>
      </c>
      <c r="D217">
        <v>14.2324417714287</v>
      </c>
      <c r="E217">
        <v>182288</v>
      </c>
      <c r="F217">
        <v>2291</v>
      </c>
      <c r="G217">
        <v>124.76850537751</v>
      </c>
      <c r="H217">
        <v>8.4542664415648296</v>
      </c>
      <c r="I217">
        <v>7200</v>
      </c>
      <c r="J217">
        <v>97</v>
      </c>
      <c r="K217">
        <v>136.63423967131001</v>
      </c>
      <c r="L217">
        <v>18.352836970934899</v>
      </c>
      <c r="M217">
        <v>7200</v>
      </c>
      <c r="N217">
        <v>1588</v>
      </c>
      <c r="O217">
        <v>125.02998447567001</v>
      </c>
      <c r="P217">
        <v>7.6654314484511099</v>
      </c>
      <c r="Q217">
        <v>14400</v>
      </c>
      <c r="R217">
        <v>97</v>
      </c>
      <c r="S217">
        <v>139.305679471893</v>
      </c>
      <c r="T217">
        <v>14.7527838050204</v>
      </c>
      <c r="U217">
        <v>14400</v>
      </c>
      <c r="V217">
        <v>1601</v>
      </c>
      <c r="W217">
        <f t="shared" si="6"/>
        <v>0</v>
      </c>
      <c r="X217">
        <f t="shared" si="7"/>
        <v>1</v>
      </c>
    </row>
    <row r="218" spans="1:24" x14ac:dyDescent="0.25">
      <c r="A218">
        <v>268</v>
      </c>
      <c r="B218">
        <v>0</v>
      </c>
      <c r="C218">
        <v>159.24367824271701</v>
      </c>
      <c r="D218">
        <v>14.047642912417</v>
      </c>
      <c r="E218">
        <v>77795</v>
      </c>
      <c r="F218">
        <v>14561</v>
      </c>
      <c r="G218">
        <v>160.40154157366001</v>
      </c>
      <c r="H218">
        <v>3.8183265720067201</v>
      </c>
      <c r="I218">
        <v>7200</v>
      </c>
      <c r="J218">
        <v>32</v>
      </c>
      <c r="K218">
        <v>160.86668380085101</v>
      </c>
      <c r="L218">
        <v>30.247592376523599</v>
      </c>
      <c r="M218">
        <v>7200</v>
      </c>
      <c r="N218">
        <v>391</v>
      </c>
      <c r="O218">
        <v>160.56982983660399</v>
      </c>
      <c r="P218">
        <v>4.9490821068291604</v>
      </c>
      <c r="Q218">
        <v>14400</v>
      </c>
      <c r="R218">
        <v>4057</v>
      </c>
      <c r="S218">
        <v>162.72336388371701</v>
      </c>
      <c r="T218">
        <v>25.927209684357901</v>
      </c>
      <c r="U218">
        <v>14400</v>
      </c>
      <c r="V218">
        <v>434</v>
      </c>
      <c r="W218">
        <f t="shared" si="6"/>
        <v>0</v>
      </c>
      <c r="X218">
        <f t="shared" si="7"/>
        <v>1</v>
      </c>
    </row>
    <row r="219" spans="1:24" x14ac:dyDescent="0.25">
      <c r="A219">
        <v>269</v>
      </c>
      <c r="B219">
        <v>0</v>
      </c>
      <c r="C219">
        <v>122.61188995215301</v>
      </c>
      <c r="D219">
        <v>16.412138254170699</v>
      </c>
      <c r="E219">
        <v>22205</v>
      </c>
      <c r="F219">
        <v>1305</v>
      </c>
      <c r="G219">
        <v>122.549280786731</v>
      </c>
      <c r="H219">
        <v>13.2092025189572</v>
      </c>
      <c r="I219">
        <v>7200</v>
      </c>
      <c r="J219">
        <v>387</v>
      </c>
      <c r="K219">
        <v>115.18690439594199</v>
      </c>
      <c r="L219">
        <v>22.2381723322152</v>
      </c>
      <c r="M219">
        <v>7200</v>
      </c>
      <c r="N219">
        <v>694</v>
      </c>
      <c r="O219">
        <v>126.142323591268</v>
      </c>
      <c r="P219">
        <v>11.348730361986499</v>
      </c>
      <c r="Q219">
        <v>14400</v>
      </c>
      <c r="R219">
        <v>611</v>
      </c>
      <c r="S219">
        <v>122.33099763348601</v>
      </c>
      <c r="T219">
        <v>17.991859107551299</v>
      </c>
      <c r="U219">
        <v>14400</v>
      </c>
      <c r="V219">
        <v>878</v>
      </c>
      <c r="W219">
        <f t="shared" si="6"/>
        <v>0</v>
      </c>
      <c r="X219">
        <f t="shared" si="7"/>
        <v>1</v>
      </c>
    </row>
    <row r="220" spans="1:24" x14ac:dyDescent="0.25">
      <c r="A220">
        <v>271</v>
      </c>
      <c r="B220">
        <v>0</v>
      </c>
      <c r="C220">
        <v>129.69858847710699</v>
      </c>
      <c r="D220">
        <v>15.2712015844014</v>
      </c>
      <c r="E220">
        <v>103712</v>
      </c>
      <c r="F220">
        <v>8354</v>
      </c>
      <c r="G220">
        <v>140.24609773887599</v>
      </c>
      <c r="H220">
        <v>5.8199815910852397</v>
      </c>
      <c r="I220">
        <v>7200</v>
      </c>
      <c r="J220">
        <v>345</v>
      </c>
      <c r="K220">
        <v>109.512188044109</v>
      </c>
      <c r="L220">
        <v>15.060739743833899</v>
      </c>
      <c r="M220">
        <v>7200</v>
      </c>
      <c r="N220">
        <v>308</v>
      </c>
      <c r="O220">
        <v>143.64262757701599</v>
      </c>
      <c r="P220">
        <v>8.9163222590853302</v>
      </c>
      <c r="Q220">
        <v>14400</v>
      </c>
      <c r="R220">
        <v>1643</v>
      </c>
      <c r="S220">
        <v>113.630234933605</v>
      </c>
      <c r="T220">
        <v>12.4520268124583</v>
      </c>
      <c r="U220">
        <v>14400</v>
      </c>
      <c r="V220">
        <v>694</v>
      </c>
      <c r="W220">
        <f t="shared" si="6"/>
        <v>0</v>
      </c>
      <c r="X220">
        <f t="shared" si="7"/>
        <v>1</v>
      </c>
    </row>
    <row r="221" spans="1:24" x14ac:dyDescent="0.25">
      <c r="A221">
        <v>272</v>
      </c>
      <c r="B221">
        <v>0</v>
      </c>
      <c r="C221">
        <v>142.01656617333501</v>
      </c>
      <c r="D221">
        <v>25.901425120128</v>
      </c>
      <c r="E221">
        <v>18256</v>
      </c>
      <c r="F221">
        <v>1837</v>
      </c>
      <c r="G221">
        <v>148.417708636231</v>
      </c>
      <c r="H221">
        <v>19.267401484686498</v>
      </c>
      <c r="I221">
        <v>7200</v>
      </c>
      <c r="J221">
        <v>322</v>
      </c>
      <c r="K221">
        <v>131.75724748245301</v>
      </c>
      <c r="L221">
        <v>31.390005340358101</v>
      </c>
      <c r="M221">
        <v>7200</v>
      </c>
      <c r="N221">
        <v>646</v>
      </c>
      <c r="O221">
        <v>149.110247239931</v>
      </c>
      <c r="P221">
        <v>17.627033363407001</v>
      </c>
      <c r="Q221">
        <v>14400</v>
      </c>
      <c r="R221">
        <v>1538</v>
      </c>
      <c r="S221">
        <v>139.91121313516399</v>
      </c>
      <c r="T221">
        <v>27.465560092986902</v>
      </c>
      <c r="U221">
        <v>14400</v>
      </c>
      <c r="V221">
        <v>1549</v>
      </c>
      <c r="W221">
        <f t="shared" si="6"/>
        <v>1</v>
      </c>
      <c r="X221">
        <f t="shared" si="7"/>
        <v>0</v>
      </c>
    </row>
    <row r="222" spans="1:24" x14ac:dyDescent="0.25">
      <c r="A222">
        <v>273</v>
      </c>
      <c r="B222">
        <v>0</v>
      </c>
      <c r="C222">
        <v>155.38831011489</v>
      </c>
      <c r="D222">
        <v>10.4634303985816</v>
      </c>
      <c r="E222">
        <v>22605</v>
      </c>
      <c r="F222">
        <v>41</v>
      </c>
      <c r="G222">
        <v>159.47282336676099</v>
      </c>
      <c r="H222">
        <v>8.3929009417222602</v>
      </c>
      <c r="I222">
        <v>7200</v>
      </c>
      <c r="J222">
        <v>9</v>
      </c>
      <c r="K222">
        <v>152.74475809506799</v>
      </c>
      <c r="L222">
        <v>14.108217217613401</v>
      </c>
      <c r="M222">
        <v>7200</v>
      </c>
      <c r="N222">
        <v>32</v>
      </c>
      <c r="O222">
        <v>156.92626714121999</v>
      </c>
      <c r="P222">
        <v>8.0609829918752798</v>
      </c>
      <c r="Q222">
        <v>14400</v>
      </c>
      <c r="R222">
        <v>9</v>
      </c>
      <c r="S222">
        <v>153.31426781363501</v>
      </c>
      <c r="T222">
        <v>11.0469282678339</v>
      </c>
      <c r="U222">
        <v>14400</v>
      </c>
      <c r="V222">
        <v>32</v>
      </c>
      <c r="W222">
        <f t="shared" si="6"/>
        <v>0</v>
      </c>
      <c r="X222">
        <f t="shared" si="7"/>
        <v>1</v>
      </c>
    </row>
    <row r="223" spans="1:24" x14ac:dyDescent="0.25">
      <c r="A223">
        <v>275</v>
      </c>
      <c r="B223">
        <v>0</v>
      </c>
      <c r="C223">
        <v>126.42588386306601</v>
      </c>
      <c r="D223">
        <v>10.5824555930944</v>
      </c>
      <c r="E223">
        <v>61898</v>
      </c>
      <c r="F223">
        <v>2184</v>
      </c>
      <c r="G223">
        <v>129.18491254980901</v>
      </c>
      <c r="H223">
        <v>6.9046496948767402</v>
      </c>
      <c r="I223">
        <v>7200</v>
      </c>
      <c r="J223">
        <v>254</v>
      </c>
      <c r="K223">
        <v>119.129804991995</v>
      </c>
      <c r="L223">
        <v>12.9446307515929</v>
      </c>
      <c r="M223">
        <v>7200</v>
      </c>
      <c r="N223">
        <v>402</v>
      </c>
      <c r="O223">
        <v>125.24798531649699</v>
      </c>
      <c r="P223">
        <v>7.5184285050069697</v>
      </c>
      <c r="Q223">
        <v>14400</v>
      </c>
      <c r="R223">
        <v>254</v>
      </c>
      <c r="S223">
        <v>123.508819436457</v>
      </c>
      <c r="T223">
        <v>13.7331753090949</v>
      </c>
      <c r="U223">
        <v>14400</v>
      </c>
      <c r="V223">
        <v>795</v>
      </c>
      <c r="W223">
        <f t="shared" si="6"/>
        <v>0</v>
      </c>
      <c r="X223">
        <f t="shared" si="7"/>
        <v>1</v>
      </c>
    </row>
    <row r="224" spans="1:24" x14ac:dyDescent="0.25">
      <c r="A224">
        <v>276</v>
      </c>
      <c r="B224">
        <v>0</v>
      </c>
      <c r="C224">
        <v>139.38260620156001</v>
      </c>
      <c r="D224">
        <v>8.6707858425859907</v>
      </c>
      <c r="E224">
        <v>171920</v>
      </c>
      <c r="F224">
        <v>11541</v>
      </c>
      <c r="G224">
        <v>148.89940998704799</v>
      </c>
      <c r="H224">
        <v>7.00905698211404</v>
      </c>
      <c r="I224">
        <v>7200</v>
      </c>
      <c r="J224">
        <v>251</v>
      </c>
      <c r="K224">
        <v>132.442546304621</v>
      </c>
      <c r="L224">
        <v>15.1888897722287</v>
      </c>
      <c r="M224">
        <v>7200</v>
      </c>
      <c r="N224">
        <v>1639</v>
      </c>
      <c r="O224">
        <v>145.73059490084901</v>
      </c>
      <c r="P224">
        <v>6.98612132356069</v>
      </c>
      <c r="Q224">
        <v>14400</v>
      </c>
      <c r="R224">
        <v>280</v>
      </c>
      <c r="S224">
        <v>136.529111501036</v>
      </c>
      <c r="T224">
        <v>12.6508567160565</v>
      </c>
      <c r="U224">
        <v>14400</v>
      </c>
      <c r="V224">
        <v>1862</v>
      </c>
      <c r="W224">
        <f t="shared" si="6"/>
        <v>0</v>
      </c>
      <c r="X224">
        <f t="shared" si="7"/>
        <v>1</v>
      </c>
    </row>
    <row r="225" spans="1:24" x14ac:dyDescent="0.25">
      <c r="A225">
        <v>277</v>
      </c>
      <c r="B225">
        <v>0</v>
      </c>
      <c r="C225">
        <v>145.19453858747499</v>
      </c>
      <c r="D225">
        <v>11.928391877857001</v>
      </c>
      <c r="E225">
        <v>51812</v>
      </c>
      <c r="F225">
        <v>164</v>
      </c>
      <c r="G225">
        <v>147.60776235623601</v>
      </c>
      <c r="H225">
        <v>8.0582886741888604</v>
      </c>
      <c r="I225">
        <v>7200</v>
      </c>
      <c r="J225">
        <v>30</v>
      </c>
      <c r="K225">
        <v>150.717957341648</v>
      </c>
      <c r="L225">
        <v>19.488681257727901</v>
      </c>
      <c r="M225">
        <v>7200</v>
      </c>
      <c r="N225">
        <v>17</v>
      </c>
      <c r="O225">
        <v>144.87232661542899</v>
      </c>
      <c r="P225">
        <v>7.9281801780345296</v>
      </c>
      <c r="Q225">
        <v>14400</v>
      </c>
      <c r="R225">
        <v>30</v>
      </c>
      <c r="S225">
        <v>148.950069196393</v>
      </c>
      <c r="T225">
        <v>17.807926659388901</v>
      </c>
      <c r="U225">
        <v>14400</v>
      </c>
      <c r="V225">
        <v>62</v>
      </c>
      <c r="W225">
        <f t="shared" si="6"/>
        <v>0</v>
      </c>
      <c r="X225">
        <f t="shared" si="7"/>
        <v>1</v>
      </c>
    </row>
    <row r="226" spans="1:24" x14ac:dyDescent="0.25">
      <c r="A226">
        <v>278</v>
      </c>
      <c r="B226">
        <v>0</v>
      </c>
      <c r="C226">
        <v>148.29558152240901</v>
      </c>
      <c r="D226">
        <v>9.6461640917174005</v>
      </c>
      <c r="E226">
        <v>61928</v>
      </c>
      <c r="F226">
        <v>5189</v>
      </c>
      <c r="G226">
        <v>149.55990493499201</v>
      </c>
      <c r="H226">
        <v>4.88034630485084</v>
      </c>
      <c r="I226">
        <v>7200</v>
      </c>
      <c r="J226">
        <v>47</v>
      </c>
      <c r="K226">
        <v>145.26157441215099</v>
      </c>
      <c r="L226">
        <v>6.3074266401188899</v>
      </c>
      <c r="M226">
        <v>7200</v>
      </c>
      <c r="N226">
        <v>353</v>
      </c>
      <c r="O226">
        <v>149.04822207913</v>
      </c>
      <c r="P226">
        <v>5.8797147182831599</v>
      </c>
      <c r="Q226">
        <v>14400</v>
      </c>
      <c r="R226">
        <v>423</v>
      </c>
      <c r="S226">
        <v>143.46048850574701</v>
      </c>
      <c r="T226">
        <v>14.6929146273527</v>
      </c>
      <c r="U226">
        <v>14400</v>
      </c>
      <c r="V226">
        <v>1872</v>
      </c>
      <c r="W226">
        <f t="shared" si="6"/>
        <v>0</v>
      </c>
      <c r="X226">
        <f t="shared" si="7"/>
        <v>1</v>
      </c>
    </row>
    <row r="227" spans="1:24" x14ac:dyDescent="0.25">
      <c r="A227">
        <v>279</v>
      </c>
      <c r="B227">
        <v>0</v>
      </c>
      <c r="C227">
        <v>127.492463449585</v>
      </c>
      <c r="D227">
        <v>10.9031044301116</v>
      </c>
      <c r="E227">
        <v>89704</v>
      </c>
      <c r="F227">
        <v>1155</v>
      </c>
      <c r="G227">
        <v>125.964227405694</v>
      </c>
      <c r="H227">
        <v>8.4825699035784901</v>
      </c>
      <c r="I227">
        <v>7200</v>
      </c>
      <c r="J227">
        <v>50</v>
      </c>
      <c r="K227">
        <v>124.13004152709701</v>
      </c>
      <c r="L227">
        <v>17.163627581916</v>
      </c>
      <c r="M227">
        <v>7200</v>
      </c>
      <c r="N227">
        <v>450</v>
      </c>
      <c r="O227">
        <v>126.103469737955</v>
      </c>
      <c r="P227">
        <v>10.043057936309101</v>
      </c>
      <c r="Q227">
        <v>14400</v>
      </c>
      <c r="R227">
        <v>111</v>
      </c>
      <c r="S227">
        <v>130.97175411248901</v>
      </c>
      <c r="T227">
        <v>14.055563105424399</v>
      </c>
      <c r="U227">
        <v>14400</v>
      </c>
      <c r="V227">
        <v>519</v>
      </c>
      <c r="W227">
        <f t="shared" si="6"/>
        <v>0</v>
      </c>
      <c r="X227">
        <f t="shared" si="7"/>
        <v>1</v>
      </c>
    </row>
    <row r="228" spans="1:24" x14ac:dyDescent="0.25">
      <c r="A228">
        <v>280</v>
      </c>
      <c r="B228">
        <v>0</v>
      </c>
      <c r="C228">
        <v>123.232379388043</v>
      </c>
      <c r="D228">
        <v>14.051254286896899</v>
      </c>
      <c r="E228">
        <v>259344</v>
      </c>
      <c r="F228">
        <v>21909</v>
      </c>
      <c r="G228">
        <v>126.054928958546</v>
      </c>
      <c r="H228">
        <v>6.0328965089064104</v>
      </c>
      <c r="I228">
        <v>7200</v>
      </c>
      <c r="J228">
        <v>373</v>
      </c>
      <c r="K228">
        <v>140.781667727562</v>
      </c>
      <c r="L228">
        <v>8.803177484271</v>
      </c>
      <c r="M228">
        <v>7200</v>
      </c>
      <c r="N228">
        <v>916</v>
      </c>
      <c r="O228">
        <v>125.061965811965</v>
      </c>
      <c r="P228">
        <v>8.6368524398189894</v>
      </c>
      <c r="Q228">
        <v>14400</v>
      </c>
      <c r="R228">
        <v>2700</v>
      </c>
      <c r="S228">
        <v>138.014121869392</v>
      </c>
      <c r="T228">
        <v>12.743171703148001</v>
      </c>
      <c r="U228">
        <v>14400</v>
      </c>
      <c r="V228">
        <v>1583</v>
      </c>
      <c r="W228">
        <f t="shared" si="6"/>
        <v>0</v>
      </c>
      <c r="X228">
        <f t="shared" si="7"/>
        <v>1</v>
      </c>
    </row>
    <row r="229" spans="1:24" x14ac:dyDescent="0.25">
      <c r="A229">
        <v>281</v>
      </c>
      <c r="B229">
        <v>0</v>
      </c>
      <c r="C229">
        <v>132.08100292360399</v>
      </c>
      <c r="D229">
        <v>9.6672063280940108</v>
      </c>
      <c r="E229">
        <v>55880</v>
      </c>
      <c r="F229">
        <v>8678</v>
      </c>
      <c r="G229">
        <v>132.080520833333</v>
      </c>
      <c r="H229">
        <v>9.4053998271890702</v>
      </c>
      <c r="I229">
        <v>7200</v>
      </c>
      <c r="J229">
        <v>0</v>
      </c>
      <c r="K229">
        <v>130.05978346147799</v>
      </c>
      <c r="L229">
        <v>13.6647165311102</v>
      </c>
      <c r="M229">
        <v>7200</v>
      </c>
      <c r="N229">
        <v>827</v>
      </c>
      <c r="O229">
        <v>132.09814</v>
      </c>
      <c r="P229">
        <v>7.6640194115359597</v>
      </c>
      <c r="Q229">
        <v>14400</v>
      </c>
      <c r="R229">
        <v>1900</v>
      </c>
      <c r="S229">
        <v>128.90732826223299</v>
      </c>
      <c r="T229">
        <v>12.6334696724868</v>
      </c>
      <c r="U229">
        <v>14400</v>
      </c>
      <c r="V229">
        <v>1648</v>
      </c>
      <c r="W229">
        <f t="shared" si="6"/>
        <v>0</v>
      </c>
      <c r="X229">
        <f t="shared" si="7"/>
        <v>1</v>
      </c>
    </row>
    <row r="230" spans="1:24" x14ac:dyDescent="0.25">
      <c r="A230">
        <v>282</v>
      </c>
      <c r="B230">
        <v>0</v>
      </c>
      <c r="C230">
        <v>150.616102029757</v>
      </c>
      <c r="D230">
        <v>14.3928317078077</v>
      </c>
      <c r="E230">
        <v>77449</v>
      </c>
      <c r="F230">
        <v>7231</v>
      </c>
      <c r="G230">
        <v>144.15947823886199</v>
      </c>
      <c r="H230">
        <v>8.8896787306164899</v>
      </c>
      <c r="I230">
        <v>7200</v>
      </c>
      <c r="J230">
        <v>200</v>
      </c>
      <c r="K230">
        <v>151.49424281694201</v>
      </c>
      <c r="L230">
        <v>24.176330180804101</v>
      </c>
      <c r="M230">
        <v>7200</v>
      </c>
      <c r="N230">
        <v>1177</v>
      </c>
      <c r="O230">
        <v>143.574725117827</v>
      </c>
      <c r="P230">
        <v>10.0996551485902</v>
      </c>
      <c r="Q230">
        <v>14400</v>
      </c>
      <c r="R230">
        <v>2943</v>
      </c>
      <c r="S230">
        <v>158.02878287136201</v>
      </c>
      <c r="T230">
        <v>19.159357982762899</v>
      </c>
      <c r="U230">
        <v>14400</v>
      </c>
      <c r="V230">
        <v>1277</v>
      </c>
      <c r="W230">
        <f t="shared" si="6"/>
        <v>0</v>
      </c>
      <c r="X230">
        <f t="shared" si="7"/>
        <v>1</v>
      </c>
    </row>
    <row r="231" spans="1:24" x14ac:dyDescent="0.25">
      <c r="A231">
        <v>285</v>
      </c>
      <c r="B231">
        <v>0</v>
      </c>
      <c r="C231">
        <v>158.768924955605</v>
      </c>
      <c r="D231">
        <v>7.2110789674216598</v>
      </c>
      <c r="E231">
        <v>37957</v>
      </c>
      <c r="F231">
        <v>2767</v>
      </c>
      <c r="G231">
        <v>167.26882752305201</v>
      </c>
      <c r="H231">
        <v>5.2064299217094101</v>
      </c>
      <c r="I231">
        <v>7200</v>
      </c>
      <c r="J231">
        <v>747</v>
      </c>
      <c r="K231">
        <v>152.63473360528101</v>
      </c>
      <c r="L231">
        <v>5.9836343795486702</v>
      </c>
      <c r="M231">
        <v>7200</v>
      </c>
      <c r="N231">
        <v>959</v>
      </c>
      <c r="O231">
        <v>165.65060312289799</v>
      </c>
      <c r="P231">
        <v>5.5023927067223797</v>
      </c>
      <c r="Q231">
        <v>14400</v>
      </c>
      <c r="R231">
        <v>1452</v>
      </c>
      <c r="S231">
        <v>154.28486959938499</v>
      </c>
      <c r="T231">
        <v>5.2408641942937599</v>
      </c>
      <c r="U231">
        <v>14400</v>
      </c>
      <c r="V231">
        <v>1014</v>
      </c>
      <c r="W231">
        <f t="shared" si="6"/>
        <v>0</v>
      </c>
      <c r="X231">
        <f t="shared" si="7"/>
        <v>1</v>
      </c>
    </row>
    <row r="232" spans="1:24" x14ac:dyDescent="0.25">
      <c r="A232">
        <v>286</v>
      </c>
      <c r="B232">
        <v>0</v>
      </c>
      <c r="C232">
        <v>135.542360806663</v>
      </c>
      <c r="D232">
        <v>21.663043458206801</v>
      </c>
      <c r="E232">
        <v>28233</v>
      </c>
      <c r="F232">
        <v>861</v>
      </c>
      <c r="G232">
        <v>152.97456506610899</v>
      </c>
      <c r="H232">
        <v>9.9400843489238202</v>
      </c>
      <c r="I232">
        <v>7200</v>
      </c>
      <c r="J232">
        <v>15</v>
      </c>
      <c r="K232">
        <v>125.05954610950999</v>
      </c>
      <c r="L232">
        <v>20.8823086571293</v>
      </c>
      <c r="M232">
        <v>7200</v>
      </c>
      <c r="N232">
        <v>260</v>
      </c>
      <c r="O232">
        <v>141.782427837661</v>
      </c>
      <c r="P232">
        <v>22.806422261819399</v>
      </c>
      <c r="Q232">
        <v>14400</v>
      </c>
      <c r="R232">
        <v>577</v>
      </c>
      <c r="S232">
        <v>129.37895120174801</v>
      </c>
      <c r="T232">
        <v>18.331372961705</v>
      </c>
      <c r="U232">
        <v>14400</v>
      </c>
      <c r="V232">
        <v>670</v>
      </c>
      <c r="W232">
        <f t="shared" si="6"/>
        <v>1</v>
      </c>
      <c r="X232">
        <f t="shared" si="7"/>
        <v>0</v>
      </c>
    </row>
    <row r="233" spans="1:24" x14ac:dyDescent="0.25">
      <c r="A233">
        <v>287</v>
      </c>
      <c r="B233">
        <v>0</v>
      </c>
      <c r="C233">
        <v>142.121379609813</v>
      </c>
      <c r="D233">
        <v>13.920868399612001</v>
      </c>
      <c r="E233">
        <v>174112</v>
      </c>
      <c r="F233">
        <v>12907</v>
      </c>
      <c r="G233">
        <v>147.27836392542201</v>
      </c>
      <c r="H233">
        <v>5.9300722397173597</v>
      </c>
      <c r="I233">
        <v>7200</v>
      </c>
      <c r="J233">
        <v>281</v>
      </c>
      <c r="K233">
        <v>132.117752808988</v>
      </c>
      <c r="L233">
        <v>19.069663129666701</v>
      </c>
      <c r="M233">
        <v>7200</v>
      </c>
      <c r="N233">
        <v>525</v>
      </c>
      <c r="O233">
        <v>151.430792163543</v>
      </c>
      <c r="P233">
        <v>8.7289233557174501</v>
      </c>
      <c r="Q233">
        <v>14400</v>
      </c>
      <c r="R233">
        <v>312</v>
      </c>
      <c r="S233">
        <v>133.66730684000501</v>
      </c>
      <c r="T233">
        <v>18.917494215255001</v>
      </c>
      <c r="U233">
        <v>14400</v>
      </c>
      <c r="V233">
        <v>862</v>
      </c>
      <c r="W233">
        <f t="shared" si="6"/>
        <v>0</v>
      </c>
      <c r="X233">
        <f t="shared" si="7"/>
        <v>1</v>
      </c>
    </row>
    <row r="234" spans="1:24" x14ac:dyDescent="0.25">
      <c r="A234">
        <v>288</v>
      </c>
      <c r="B234">
        <v>0</v>
      </c>
      <c r="C234">
        <v>137.595479548181</v>
      </c>
      <c r="D234">
        <v>16.901110709946401</v>
      </c>
      <c r="E234">
        <v>102624</v>
      </c>
      <c r="F234">
        <v>14270</v>
      </c>
      <c r="G234">
        <v>152.54657599240801</v>
      </c>
      <c r="H234">
        <v>15.163274142123599</v>
      </c>
      <c r="I234">
        <v>7200</v>
      </c>
      <c r="J234">
        <v>877</v>
      </c>
      <c r="K234">
        <v>116.467767295597</v>
      </c>
      <c r="L234">
        <v>24.6089842477672</v>
      </c>
      <c r="M234">
        <v>7200</v>
      </c>
      <c r="N234">
        <v>840</v>
      </c>
      <c r="O234">
        <v>150.60414460747199</v>
      </c>
      <c r="P234">
        <v>13.722270874772599</v>
      </c>
      <c r="Q234">
        <v>14400</v>
      </c>
      <c r="R234">
        <v>1178</v>
      </c>
      <c r="S234">
        <v>126.820977160174</v>
      </c>
      <c r="T234">
        <v>20.196888085050301</v>
      </c>
      <c r="U234">
        <v>14400</v>
      </c>
      <c r="V234">
        <v>871</v>
      </c>
      <c r="W234">
        <f t="shared" si="6"/>
        <v>0</v>
      </c>
      <c r="X234">
        <f t="shared" si="7"/>
        <v>1</v>
      </c>
    </row>
    <row r="235" spans="1:24" x14ac:dyDescent="0.25">
      <c r="A235">
        <v>292</v>
      </c>
      <c r="B235">
        <v>0</v>
      </c>
      <c r="C235">
        <v>134.05331081896</v>
      </c>
      <c r="D235">
        <v>9.4210559052348106</v>
      </c>
      <c r="E235">
        <v>25344</v>
      </c>
      <c r="F235">
        <v>471</v>
      </c>
      <c r="G235">
        <v>135.67596628886901</v>
      </c>
      <c r="H235">
        <v>8.3820899004439795</v>
      </c>
      <c r="I235">
        <v>7200</v>
      </c>
      <c r="J235">
        <v>318</v>
      </c>
      <c r="K235">
        <v>129.51375886524801</v>
      </c>
      <c r="L235">
        <v>12.963840411365601</v>
      </c>
      <c r="M235">
        <v>7200</v>
      </c>
      <c r="N235">
        <v>150</v>
      </c>
      <c r="O235">
        <v>135.04311385751799</v>
      </c>
      <c r="P235">
        <v>7.1767574647981904</v>
      </c>
      <c r="Q235">
        <v>14400</v>
      </c>
      <c r="R235">
        <v>321</v>
      </c>
      <c r="S235">
        <v>132.64294736842101</v>
      </c>
      <c r="T235">
        <v>10.626063013772701</v>
      </c>
      <c r="U235">
        <v>14400</v>
      </c>
      <c r="V235">
        <v>150</v>
      </c>
      <c r="W235">
        <f t="shared" si="6"/>
        <v>0</v>
      </c>
      <c r="X235">
        <f t="shared" si="7"/>
        <v>1</v>
      </c>
    </row>
    <row r="236" spans="1:24" x14ac:dyDescent="0.25">
      <c r="A236">
        <v>293</v>
      </c>
      <c r="B236">
        <v>0</v>
      </c>
      <c r="C236">
        <v>137.55758066873</v>
      </c>
      <c r="D236">
        <v>13.0634709186214</v>
      </c>
      <c r="E236">
        <v>158528</v>
      </c>
      <c r="F236">
        <v>7974</v>
      </c>
      <c r="G236">
        <v>131.791352093342</v>
      </c>
      <c r="H236">
        <v>9.8399362424200092</v>
      </c>
      <c r="I236">
        <v>7200</v>
      </c>
      <c r="J236">
        <v>1372</v>
      </c>
      <c r="K236">
        <v>146.63518058195601</v>
      </c>
      <c r="L236">
        <v>10.8005809088136</v>
      </c>
      <c r="M236">
        <v>7200</v>
      </c>
      <c r="N236">
        <v>361</v>
      </c>
      <c r="O236">
        <v>134.91903059197401</v>
      </c>
      <c r="P236">
        <v>14.562502099418399</v>
      </c>
      <c r="Q236">
        <v>14400</v>
      </c>
      <c r="R236">
        <v>1815</v>
      </c>
      <c r="S236">
        <v>142.574946466809</v>
      </c>
      <c r="T236">
        <v>10.0050729681028</v>
      </c>
      <c r="U236">
        <v>14400</v>
      </c>
      <c r="V236">
        <v>390</v>
      </c>
      <c r="W236">
        <f t="shared" si="6"/>
        <v>0</v>
      </c>
      <c r="X236">
        <f t="shared" si="7"/>
        <v>1</v>
      </c>
    </row>
    <row r="237" spans="1:24" x14ac:dyDescent="0.25">
      <c r="A237">
        <v>294</v>
      </c>
      <c r="B237">
        <v>0</v>
      </c>
      <c r="C237">
        <v>145.52279535751401</v>
      </c>
      <c r="D237">
        <v>16.559588811875699</v>
      </c>
      <c r="E237">
        <v>62240</v>
      </c>
      <c r="F237">
        <v>6494</v>
      </c>
      <c r="G237">
        <v>139.7958984375</v>
      </c>
      <c r="H237">
        <v>10.784173383508699</v>
      </c>
      <c r="I237">
        <v>7200</v>
      </c>
      <c r="J237">
        <v>32</v>
      </c>
      <c r="K237">
        <v>130.23062421449501</v>
      </c>
      <c r="L237">
        <v>20.887007659532799</v>
      </c>
      <c r="M237">
        <v>7200</v>
      </c>
      <c r="N237">
        <v>39</v>
      </c>
      <c r="O237">
        <v>144.03964414907</v>
      </c>
      <c r="P237">
        <v>11.575864174150199</v>
      </c>
      <c r="Q237">
        <v>14400</v>
      </c>
      <c r="R237">
        <v>2513</v>
      </c>
      <c r="S237">
        <v>142.73980765210101</v>
      </c>
      <c r="T237">
        <v>22.759993155601599</v>
      </c>
      <c r="U237">
        <v>14400</v>
      </c>
      <c r="V237">
        <v>51</v>
      </c>
      <c r="W237">
        <f t="shared" si="6"/>
        <v>0</v>
      </c>
      <c r="X237">
        <f t="shared" si="7"/>
        <v>1</v>
      </c>
    </row>
    <row r="238" spans="1:24" x14ac:dyDescent="0.25">
      <c r="A238">
        <v>296</v>
      </c>
      <c r="B238">
        <v>0</v>
      </c>
      <c r="C238">
        <v>143.276422559221</v>
      </c>
      <c r="D238">
        <v>11.3305453660869</v>
      </c>
      <c r="E238">
        <v>73912</v>
      </c>
      <c r="F238">
        <v>1791</v>
      </c>
      <c r="G238">
        <v>144.038826756676</v>
      </c>
      <c r="H238">
        <v>6.1281896126909601</v>
      </c>
      <c r="I238">
        <v>7200</v>
      </c>
      <c r="J238">
        <v>153</v>
      </c>
      <c r="K238">
        <v>140.36088738968601</v>
      </c>
      <c r="L238">
        <v>17.441749909630399</v>
      </c>
      <c r="M238">
        <v>7200</v>
      </c>
      <c r="N238">
        <v>596</v>
      </c>
      <c r="O238">
        <v>145.68518354958999</v>
      </c>
      <c r="P238">
        <v>5.1106316063875097</v>
      </c>
      <c r="Q238">
        <v>14400</v>
      </c>
      <c r="R238">
        <v>336</v>
      </c>
      <c r="S238">
        <v>143.838443964302</v>
      </c>
      <c r="T238">
        <v>12.7819042797833</v>
      </c>
      <c r="U238">
        <v>14400</v>
      </c>
      <c r="V238">
        <v>630</v>
      </c>
      <c r="W238">
        <f t="shared" si="6"/>
        <v>0</v>
      </c>
      <c r="X238">
        <f t="shared" si="7"/>
        <v>1</v>
      </c>
    </row>
    <row r="239" spans="1:24" x14ac:dyDescent="0.25">
      <c r="A239">
        <v>298</v>
      </c>
      <c r="B239">
        <v>0</v>
      </c>
      <c r="C239">
        <v>151.462536211475</v>
      </c>
      <c r="D239">
        <v>17.704650513809099</v>
      </c>
      <c r="E239">
        <v>205024</v>
      </c>
      <c r="F239">
        <v>6192</v>
      </c>
      <c r="G239">
        <v>148.37801608578999</v>
      </c>
      <c r="H239">
        <v>12.4805827452863</v>
      </c>
      <c r="I239">
        <v>7200</v>
      </c>
      <c r="J239">
        <v>1232</v>
      </c>
      <c r="K239">
        <v>140.569654246391</v>
      </c>
      <c r="L239">
        <v>32.822676033733103</v>
      </c>
      <c r="M239">
        <v>7200</v>
      </c>
      <c r="N239">
        <v>1242</v>
      </c>
      <c r="O239">
        <v>144.23706349206299</v>
      </c>
      <c r="P239">
        <v>12.778090410993499</v>
      </c>
      <c r="Q239">
        <v>14400</v>
      </c>
      <c r="R239">
        <v>1800</v>
      </c>
      <c r="S239">
        <v>146.932397547596</v>
      </c>
      <c r="T239">
        <v>34.575232530138301</v>
      </c>
      <c r="U239">
        <v>14400</v>
      </c>
      <c r="V239">
        <v>2004</v>
      </c>
      <c r="W239">
        <f t="shared" si="6"/>
        <v>0</v>
      </c>
      <c r="X239">
        <f t="shared" si="7"/>
        <v>1</v>
      </c>
    </row>
    <row r="240" spans="1:24" x14ac:dyDescent="0.25">
      <c r="A240">
        <v>299</v>
      </c>
      <c r="B240">
        <v>0</v>
      </c>
      <c r="C240">
        <v>130.45109337501901</v>
      </c>
      <c r="D240">
        <v>10.879288517679701</v>
      </c>
      <c r="E240">
        <v>55610</v>
      </c>
      <c r="F240">
        <v>1940</v>
      </c>
      <c r="G240">
        <v>139.44101785785799</v>
      </c>
      <c r="H240">
        <v>5.3797648051635596</v>
      </c>
      <c r="I240">
        <v>7200</v>
      </c>
      <c r="J240">
        <v>113</v>
      </c>
      <c r="K240">
        <v>123.658877698021</v>
      </c>
      <c r="L240">
        <v>17.659850811618998</v>
      </c>
      <c r="M240">
        <v>7200</v>
      </c>
      <c r="N240">
        <v>889</v>
      </c>
      <c r="O240">
        <v>136.39803344240801</v>
      </c>
      <c r="P240">
        <v>6.1269435730970701</v>
      </c>
      <c r="Q240">
        <v>14400</v>
      </c>
      <c r="R240">
        <v>143</v>
      </c>
      <c r="S240">
        <v>127.47640191842</v>
      </c>
      <c r="T240">
        <v>15.5891900110653</v>
      </c>
      <c r="U240">
        <v>14400</v>
      </c>
      <c r="V240">
        <v>1243</v>
      </c>
      <c r="W240">
        <f t="shared" si="6"/>
        <v>0</v>
      </c>
      <c r="X240">
        <f t="shared" si="7"/>
        <v>1</v>
      </c>
    </row>
    <row r="241" spans="1:24" x14ac:dyDescent="0.25">
      <c r="A241">
        <v>300</v>
      </c>
      <c r="B241">
        <v>0</v>
      </c>
      <c r="C241">
        <v>134.339410413835</v>
      </c>
      <c r="D241">
        <v>9.7958779738843997</v>
      </c>
      <c r="E241">
        <v>23568</v>
      </c>
      <c r="F241">
        <v>2231</v>
      </c>
      <c r="G241">
        <v>136.34010228640099</v>
      </c>
      <c r="H241">
        <v>6.5952708498437396</v>
      </c>
      <c r="I241">
        <v>7200</v>
      </c>
      <c r="J241">
        <v>552</v>
      </c>
      <c r="K241">
        <v>127.81413156978699</v>
      </c>
      <c r="L241">
        <v>13.2155119102464</v>
      </c>
      <c r="M241">
        <v>7200</v>
      </c>
      <c r="N241">
        <v>1454</v>
      </c>
      <c r="O241">
        <v>136.86618075801701</v>
      </c>
      <c r="P241">
        <v>7.0777147274558097</v>
      </c>
      <c r="Q241">
        <v>14400</v>
      </c>
      <c r="R241">
        <v>680</v>
      </c>
      <c r="S241">
        <v>132.47724235516</v>
      </c>
      <c r="T241">
        <v>11.020150989210601</v>
      </c>
      <c r="U241">
        <v>14400</v>
      </c>
      <c r="V241">
        <v>1679</v>
      </c>
      <c r="W241">
        <f t="shared" si="6"/>
        <v>0</v>
      </c>
      <c r="X241">
        <f t="shared" si="7"/>
        <v>1</v>
      </c>
    </row>
    <row r="242" spans="1:24" x14ac:dyDescent="0.25">
      <c r="A242">
        <v>5</v>
      </c>
      <c r="B242">
        <v>1</v>
      </c>
      <c r="C242">
        <v>133.22057319093801</v>
      </c>
      <c r="D242">
        <v>24.4986307330758</v>
      </c>
      <c r="E242">
        <v>39927</v>
      </c>
      <c r="F242">
        <v>1150</v>
      </c>
      <c r="G242">
        <v>148.65824378516999</v>
      </c>
      <c r="H242">
        <v>7.8922175601315798</v>
      </c>
      <c r="I242">
        <v>7200</v>
      </c>
      <c r="J242">
        <v>461</v>
      </c>
      <c r="K242">
        <v>113.62113851350399</v>
      </c>
      <c r="L242">
        <v>32.758003717759799</v>
      </c>
      <c r="M242">
        <v>7200</v>
      </c>
      <c r="N242">
        <v>405</v>
      </c>
      <c r="O242">
        <v>144.69804453223699</v>
      </c>
      <c r="P242">
        <v>12.8710378386705</v>
      </c>
      <c r="Q242">
        <v>14400</v>
      </c>
      <c r="R242">
        <v>585</v>
      </c>
      <c r="S242">
        <v>118.14016147000601</v>
      </c>
      <c r="T242">
        <v>29.4097061381336</v>
      </c>
      <c r="U242">
        <v>14400</v>
      </c>
      <c r="V242">
        <v>540</v>
      </c>
      <c r="W242">
        <f t="shared" si="6"/>
        <v>1</v>
      </c>
      <c r="X242">
        <f t="shared" si="7"/>
        <v>1</v>
      </c>
    </row>
    <row r="243" spans="1:24" x14ac:dyDescent="0.25">
      <c r="A243">
        <v>8</v>
      </c>
      <c r="B243">
        <v>1</v>
      </c>
      <c r="C243">
        <v>135.57757256571301</v>
      </c>
      <c r="D243">
        <v>17.3234363599693</v>
      </c>
      <c r="E243">
        <v>20707</v>
      </c>
      <c r="F243">
        <v>106</v>
      </c>
      <c r="G243">
        <v>139.846864637225</v>
      </c>
      <c r="H243">
        <v>11.363209288350699</v>
      </c>
      <c r="I243">
        <v>7200</v>
      </c>
      <c r="J243">
        <v>0</v>
      </c>
      <c r="K243">
        <v>125.869739388867</v>
      </c>
      <c r="L243">
        <v>23.0344953916779</v>
      </c>
      <c r="M243">
        <v>7200</v>
      </c>
      <c r="N243">
        <v>106</v>
      </c>
      <c r="O243">
        <v>139.66856348492001</v>
      </c>
      <c r="P243">
        <v>10.837136237857599</v>
      </c>
      <c r="Q243">
        <v>14400</v>
      </c>
      <c r="R243">
        <v>0</v>
      </c>
      <c r="S243">
        <v>133.05212404204201</v>
      </c>
      <c r="T243">
        <v>18.899215380930698</v>
      </c>
      <c r="U243">
        <v>14400</v>
      </c>
      <c r="V243">
        <v>106</v>
      </c>
      <c r="W243">
        <f t="shared" si="6"/>
        <v>0</v>
      </c>
      <c r="X243">
        <f t="shared" si="7"/>
        <v>0</v>
      </c>
    </row>
    <row r="244" spans="1:24" x14ac:dyDescent="0.25">
      <c r="A244">
        <v>14</v>
      </c>
      <c r="B244">
        <v>1</v>
      </c>
      <c r="C244">
        <v>135.993029807786</v>
      </c>
      <c r="D244">
        <v>16.989969840243798</v>
      </c>
      <c r="E244">
        <v>48541</v>
      </c>
      <c r="F244">
        <v>7545</v>
      </c>
      <c r="G244">
        <v>143.595960683024</v>
      </c>
      <c r="H244">
        <v>8.69722581084811</v>
      </c>
      <c r="I244">
        <v>7200</v>
      </c>
      <c r="J244">
        <v>231</v>
      </c>
      <c r="K244">
        <v>116.88544269903601</v>
      </c>
      <c r="L244">
        <v>26.785898647620598</v>
      </c>
      <c r="M244">
        <v>7200</v>
      </c>
      <c r="N244">
        <v>1598</v>
      </c>
      <c r="O244">
        <v>141.750846327451</v>
      </c>
      <c r="P244">
        <v>8.75150160348133</v>
      </c>
      <c r="Q244">
        <v>14400</v>
      </c>
      <c r="R244">
        <v>4652</v>
      </c>
      <c r="S244">
        <v>128.44390909820899</v>
      </c>
      <c r="T244">
        <v>23.817873755119599</v>
      </c>
      <c r="U244">
        <v>14400</v>
      </c>
      <c r="V244">
        <v>1947</v>
      </c>
      <c r="W244">
        <f t="shared" si="6"/>
        <v>0</v>
      </c>
      <c r="X244">
        <f t="shared" si="7"/>
        <v>0</v>
      </c>
    </row>
    <row r="245" spans="1:24" x14ac:dyDescent="0.25">
      <c r="A245">
        <v>17</v>
      </c>
      <c r="B245">
        <v>1</v>
      </c>
      <c r="C245">
        <v>137.66149555292699</v>
      </c>
      <c r="D245">
        <v>16.773781268362999</v>
      </c>
      <c r="E245">
        <v>50048</v>
      </c>
      <c r="F245">
        <v>11146</v>
      </c>
      <c r="G245">
        <v>130.72379223239599</v>
      </c>
      <c r="H245">
        <v>12.2770054076463</v>
      </c>
      <c r="I245">
        <v>7200</v>
      </c>
      <c r="J245">
        <v>866</v>
      </c>
      <c r="K245">
        <v>129.82664092664001</v>
      </c>
      <c r="L245">
        <v>27.7625435094536</v>
      </c>
      <c r="M245">
        <v>7200</v>
      </c>
      <c r="N245">
        <v>2020</v>
      </c>
      <c r="O245">
        <v>133.436872309899</v>
      </c>
      <c r="P245">
        <v>11.738518170827399</v>
      </c>
      <c r="Q245">
        <v>14400</v>
      </c>
      <c r="R245">
        <v>5339</v>
      </c>
      <c r="S245">
        <v>136.59286063768999</v>
      </c>
      <c r="T245">
        <v>24.105498723287699</v>
      </c>
      <c r="U245">
        <v>14400</v>
      </c>
      <c r="V245">
        <v>2137</v>
      </c>
      <c r="W245">
        <f t="shared" si="6"/>
        <v>0</v>
      </c>
      <c r="X245">
        <f t="shared" si="7"/>
        <v>0</v>
      </c>
    </row>
    <row r="246" spans="1:24" x14ac:dyDescent="0.25">
      <c r="A246">
        <v>21</v>
      </c>
      <c r="B246">
        <v>1</v>
      </c>
      <c r="C246">
        <v>139.47092701806099</v>
      </c>
      <c r="D246">
        <v>24.0041824810299</v>
      </c>
      <c r="E246">
        <v>23344</v>
      </c>
      <c r="F246">
        <v>1640</v>
      </c>
      <c r="G246">
        <v>138.86453238476301</v>
      </c>
      <c r="H246">
        <v>23.257932065686401</v>
      </c>
      <c r="I246">
        <v>7200</v>
      </c>
      <c r="J246">
        <v>453</v>
      </c>
      <c r="K246">
        <v>122.82276800531</v>
      </c>
      <c r="L246">
        <v>29.487318363658101</v>
      </c>
      <c r="M246">
        <v>7200</v>
      </c>
      <c r="N246">
        <v>1174</v>
      </c>
      <c r="O246">
        <v>144.426357701413</v>
      </c>
      <c r="P246">
        <v>18.134500708501999</v>
      </c>
      <c r="Q246">
        <v>14400</v>
      </c>
      <c r="R246">
        <v>461</v>
      </c>
      <c r="S246">
        <v>138.55642170589499</v>
      </c>
      <c r="T246">
        <v>25.612229804712101</v>
      </c>
      <c r="U246">
        <v>14400</v>
      </c>
      <c r="V246">
        <v>1187</v>
      </c>
      <c r="W246">
        <f t="shared" si="6"/>
        <v>1</v>
      </c>
      <c r="X246">
        <f t="shared" si="7"/>
        <v>1</v>
      </c>
    </row>
    <row r="247" spans="1:24" x14ac:dyDescent="0.25">
      <c r="A247">
        <v>26</v>
      </c>
      <c r="B247">
        <v>1</v>
      </c>
      <c r="C247">
        <v>160.020773351315</v>
      </c>
      <c r="D247">
        <v>11.445357574048</v>
      </c>
      <c r="E247">
        <v>77039</v>
      </c>
      <c r="F247">
        <v>363</v>
      </c>
      <c r="G247">
        <v>153.350281412101</v>
      </c>
      <c r="H247">
        <v>5.8338686711585597</v>
      </c>
      <c r="I247">
        <v>7200</v>
      </c>
      <c r="J247">
        <v>0</v>
      </c>
      <c r="K247">
        <v>154.01297697939</v>
      </c>
      <c r="L247">
        <v>23.951685773669599</v>
      </c>
      <c r="M247">
        <v>7200</v>
      </c>
      <c r="N247">
        <v>309</v>
      </c>
      <c r="O247">
        <v>153.53784049738701</v>
      </c>
      <c r="P247">
        <v>5.27705444630105</v>
      </c>
      <c r="Q247">
        <v>14400</v>
      </c>
      <c r="R247">
        <v>0</v>
      </c>
      <c r="S247">
        <v>158.98706014929999</v>
      </c>
      <c r="T247">
        <v>18.728952090580901</v>
      </c>
      <c r="U247">
        <v>14400</v>
      </c>
      <c r="V247">
        <v>309</v>
      </c>
      <c r="W247">
        <f t="shared" si="6"/>
        <v>0</v>
      </c>
      <c r="X247">
        <f t="shared" si="7"/>
        <v>0</v>
      </c>
    </row>
    <row r="248" spans="1:24" x14ac:dyDescent="0.25">
      <c r="A248">
        <v>27</v>
      </c>
      <c r="B248">
        <v>1</v>
      </c>
      <c r="C248">
        <v>157.591620326731</v>
      </c>
      <c r="D248">
        <v>9.1781351196607392</v>
      </c>
      <c r="E248">
        <v>30241</v>
      </c>
      <c r="F248">
        <v>1106</v>
      </c>
      <c r="G248">
        <v>158.641165353757</v>
      </c>
      <c r="H248">
        <v>5.4756088079574701</v>
      </c>
      <c r="I248">
        <v>7200</v>
      </c>
      <c r="J248">
        <v>8</v>
      </c>
      <c r="K248">
        <v>153.67838230045899</v>
      </c>
      <c r="L248">
        <v>15.044920853521701</v>
      </c>
      <c r="M248">
        <v>7200</v>
      </c>
      <c r="N248">
        <v>1090</v>
      </c>
      <c r="O248">
        <v>157.85669125443599</v>
      </c>
      <c r="P248">
        <v>5.3849491896391104</v>
      </c>
      <c r="Q248">
        <v>14400</v>
      </c>
      <c r="R248">
        <v>8</v>
      </c>
      <c r="S248">
        <v>157.68507326938999</v>
      </c>
      <c r="T248">
        <v>12.2502424744001</v>
      </c>
      <c r="U248">
        <v>14400</v>
      </c>
      <c r="V248">
        <v>1098</v>
      </c>
      <c r="W248">
        <f t="shared" si="6"/>
        <v>0</v>
      </c>
      <c r="X248">
        <f t="shared" si="7"/>
        <v>0</v>
      </c>
    </row>
    <row r="249" spans="1:24" x14ac:dyDescent="0.25">
      <c r="A249">
        <v>46</v>
      </c>
      <c r="B249">
        <v>1</v>
      </c>
      <c r="C249">
        <v>145.474776423588</v>
      </c>
      <c r="D249">
        <v>20.0018222289577</v>
      </c>
      <c r="E249">
        <v>58800</v>
      </c>
      <c r="F249">
        <v>557</v>
      </c>
      <c r="G249">
        <v>155.63349643658799</v>
      </c>
      <c r="H249">
        <v>8.0606499404132794</v>
      </c>
      <c r="I249">
        <v>7200</v>
      </c>
      <c r="J249">
        <v>0</v>
      </c>
      <c r="K249">
        <v>138.05589279731501</v>
      </c>
      <c r="L249">
        <v>22.713149680500699</v>
      </c>
      <c r="M249">
        <v>7200</v>
      </c>
      <c r="N249">
        <v>269</v>
      </c>
      <c r="O249">
        <v>154.66491168530601</v>
      </c>
      <c r="P249">
        <v>8.0771694276878101</v>
      </c>
      <c r="Q249">
        <v>14400</v>
      </c>
      <c r="R249">
        <v>7</v>
      </c>
      <c r="S249">
        <v>135.438532570615</v>
      </c>
      <c r="T249">
        <v>24.586860698465301</v>
      </c>
      <c r="U249">
        <v>14400</v>
      </c>
      <c r="V249">
        <v>389</v>
      </c>
      <c r="W249">
        <f t="shared" si="6"/>
        <v>1</v>
      </c>
      <c r="X249">
        <f t="shared" si="7"/>
        <v>1</v>
      </c>
    </row>
    <row r="250" spans="1:24" x14ac:dyDescent="0.25">
      <c r="A250">
        <v>47</v>
      </c>
      <c r="B250">
        <v>1</v>
      </c>
      <c r="C250">
        <v>141.50654221912001</v>
      </c>
      <c r="D250">
        <v>23.241208450137499</v>
      </c>
      <c r="E250">
        <v>24547</v>
      </c>
      <c r="F250">
        <v>1619</v>
      </c>
      <c r="G250">
        <v>139.67246175243301</v>
      </c>
      <c r="H250">
        <v>8.8032733309230196</v>
      </c>
      <c r="I250">
        <v>7200</v>
      </c>
      <c r="J250">
        <v>10</v>
      </c>
      <c r="K250">
        <v>165.71939018580201</v>
      </c>
      <c r="L250">
        <v>13.574651627900099</v>
      </c>
      <c r="M250">
        <v>7200</v>
      </c>
      <c r="N250">
        <v>903</v>
      </c>
      <c r="O250">
        <v>130.70001080458101</v>
      </c>
      <c r="P250">
        <v>18.142147845609301</v>
      </c>
      <c r="Q250">
        <v>14400</v>
      </c>
      <c r="R250">
        <v>517</v>
      </c>
      <c r="S250">
        <v>146.12479765667101</v>
      </c>
      <c r="T250">
        <v>27.2850097122645</v>
      </c>
      <c r="U250">
        <v>14400</v>
      </c>
      <c r="V250">
        <v>1427</v>
      </c>
      <c r="W250">
        <f t="shared" si="6"/>
        <v>1</v>
      </c>
      <c r="X250">
        <f t="shared" si="7"/>
        <v>1</v>
      </c>
    </row>
    <row r="251" spans="1:24" x14ac:dyDescent="0.25">
      <c r="A251">
        <v>48</v>
      </c>
      <c r="B251">
        <v>1</v>
      </c>
      <c r="C251">
        <v>119.421110856168</v>
      </c>
      <c r="D251">
        <v>24.776349117953</v>
      </c>
      <c r="E251">
        <v>41820</v>
      </c>
      <c r="F251">
        <v>11312</v>
      </c>
      <c r="G251">
        <v>124.475082187686</v>
      </c>
      <c r="H251">
        <v>10.0348561863751</v>
      </c>
      <c r="I251">
        <v>7200</v>
      </c>
      <c r="J251">
        <v>508</v>
      </c>
      <c r="K251">
        <v>103.429323725055</v>
      </c>
      <c r="L251">
        <v>26.231790064343201</v>
      </c>
      <c r="M251">
        <v>7200</v>
      </c>
      <c r="N251">
        <v>886</v>
      </c>
      <c r="O251">
        <v>125.01591350826</v>
      </c>
      <c r="P251">
        <v>9.6775846406262005</v>
      </c>
      <c r="Q251">
        <v>14400</v>
      </c>
      <c r="R251">
        <v>4110</v>
      </c>
      <c r="S251">
        <v>113.022033628177</v>
      </c>
      <c r="T251">
        <v>31.672573106999799</v>
      </c>
      <c r="U251">
        <v>14400</v>
      </c>
      <c r="V251">
        <v>1851</v>
      </c>
      <c r="W251">
        <f t="shared" si="6"/>
        <v>1</v>
      </c>
      <c r="X251">
        <f t="shared" si="7"/>
        <v>1</v>
      </c>
    </row>
    <row r="252" spans="1:24" x14ac:dyDescent="0.25">
      <c r="A252">
        <v>57</v>
      </c>
      <c r="B252">
        <v>1</v>
      </c>
      <c r="C252">
        <v>140.89570635592901</v>
      </c>
      <c r="D252">
        <v>12.6326113528758</v>
      </c>
      <c r="E252">
        <v>283196</v>
      </c>
      <c r="F252">
        <v>969</v>
      </c>
      <c r="G252">
        <v>138.63563056557601</v>
      </c>
      <c r="H252">
        <v>6.3614475608325698</v>
      </c>
      <c r="I252">
        <v>7200</v>
      </c>
      <c r="J252">
        <v>9</v>
      </c>
      <c r="K252">
        <v>137.66645194823599</v>
      </c>
      <c r="L252">
        <v>30.238125448431902</v>
      </c>
      <c r="M252">
        <v>7200</v>
      </c>
      <c r="N252">
        <v>172</v>
      </c>
      <c r="O252">
        <v>138.32852275846099</v>
      </c>
      <c r="P252">
        <v>5.7125296990334897</v>
      </c>
      <c r="Q252">
        <v>14400</v>
      </c>
      <c r="R252">
        <v>37</v>
      </c>
      <c r="S252">
        <v>147.775918133479</v>
      </c>
      <c r="T252">
        <v>25.597411823228999</v>
      </c>
      <c r="U252">
        <v>14400</v>
      </c>
      <c r="V252">
        <v>172</v>
      </c>
      <c r="W252">
        <f t="shared" si="6"/>
        <v>0</v>
      </c>
      <c r="X252">
        <f t="shared" si="7"/>
        <v>0</v>
      </c>
    </row>
    <row r="253" spans="1:24" x14ac:dyDescent="0.25">
      <c r="A253">
        <v>59</v>
      </c>
      <c r="B253">
        <v>1</v>
      </c>
      <c r="C253">
        <v>142.470829039276</v>
      </c>
      <c r="D253">
        <v>26.1177521306413</v>
      </c>
      <c r="E253">
        <v>28408</v>
      </c>
      <c r="F253">
        <v>2209</v>
      </c>
      <c r="G253">
        <v>148.64402985074599</v>
      </c>
      <c r="H253">
        <v>15.610984115482101</v>
      </c>
      <c r="I253">
        <v>7200</v>
      </c>
      <c r="J253">
        <v>165</v>
      </c>
      <c r="K253">
        <v>121.562401678028</v>
      </c>
      <c r="L253">
        <v>27.602518139133799</v>
      </c>
      <c r="M253">
        <v>7200</v>
      </c>
      <c r="N253">
        <v>1479</v>
      </c>
      <c r="O253">
        <v>142.76497367266299</v>
      </c>
      <c r="P253">
        <v>24.880630987782201</v>
      </c>
      <c r="Q253">
        <v>14400</v>
      </c>
      <c r="R253">
        <v>726</v>
      </c>
      <c r="S253">
        <v>142.869493690485</v>
      </c>
      <c r="T253">
        <v>27.299033338549201</v>
      </c>
      <c r="U253">
        <v>14400</v>
      </c>
      <c r="V253">
        <v>1483</v>
      </c>
      <c r="W253">
        <f t="shared" si="6"/>
        <v>1</v>
      </c>
      <c r="X253">
        <f t="shared" si="7"/>
        <v>1</v>
      </c>
    </row>
    <row r="254" spans="1:24" x14ac:dyDescent="0.25">
      <c r="A254">
        <v>67</v>
      </c>
      <c r="B254">
        <v>1</v>
      </c>
      <c r="C254">
        <v>132.43797477622499</v>
      </c>
      <c r="D254">
        <v>14.228211847077199</v>
      </c>
      <c r="E254">
        <v>55840</v>
      </c>
      <c r="F254">
        <v>1209</v>
      </c>
      <c r="G254">
        <v>125.428223844282</v>
      </c>
      <c r="H254">
        <v>4.4184442754290698</v>
      </c>
      <c r="I254">
        <v>7200</v>
      </c>
      <c r="J254">
        <v>213</v>
      </c>
      <c r="K254">
        <v>146.53745423824199</v>
      </c>
      <c r="L254">
        <v>14.6854446124586</v>
      </c>
      <c r="M254">
        <v>7200</v>
      </c>
      <c r="N254">
        <v>98</v>
      </c>
      <c r="O254">
        <v>129.020864810418</v>
      </c>
      <c r="P254">
        <v>11.8129470945773</v>
      </c>
      <c r="Q254">
        <v>14400</v>
      </c>
      <c r="R254">
        <v>501</v>
      </c>
      <c r="S254">
        <v>141.412624154311</v>
      </c>
      <c r="T254">
        <v>18.984359069634699</v>
      </c>
      <c r="U254">
        <v>14400</v>
      </c>
      <c r="V254">
        <v>506</v>
      </c>
      <c r="W254">
        <f t="shared" si="6"/>
        <v>0</v>
      </c>
      <c r="X254">
        <f t="shared" si="7"/>
        <v>0</v>
      </c>
    </row>
    <row r="255" spans="1:24" x14ac:dyDescent="0.25">
      <c r="A255">
        <v>68</v>
      </c>
      <c r="B255">
        <v>1</v>
      </c>
      <c r="C255">
        <v>148.81625830054099</v>
      </c>
      <c r="D255">
        <v>28.453738314903699</v>
      </c>
      <c r="E255">
        <v>37762</v>
      </c>
      <c r="F255">
        <v>5234</v>
      </c>
      <c r="G255">
        <v>169.875507099391</v>
      </c>
      <c r="H255">
        <v>14.032167565896</v>
      </c>
      <c r="I255">
        <v>7200</v>
      </c>
      <c r="J255">
        <v>298</v>
      </c>
      <c r="K255">
        <v>104.85131578947301</v>
      </c>
      <c r="L255">
        <v>33.658630910974402</v>
      </c>
      <c r="M255">
        <v>7200</v>
      </c>
      <c r="N255">
        <v>740</v>
      </c>
      <c r="O255">
        <v>167.659004024144</v>
      </c>
      <c r="P255">
        <v>12.9805459962262</v>
      </c>
      <c r="Q255">
        <v>14400</v>
      </c>
      <c r="R255">
        <v>4460</v>
      </c>
      <c r="S255">
        <v>131.444747437774</v>
      </c>
      <c r="T255">
        <v>34.610615168327499</v>
      </c>
      <c r="U255">
        <v>14400</v>
      </c>
      <c r="V255">
        <v>740</v>
      </c>
      <c r="W255">
        <f t="shared" si="6"/>
        <v>1</v>
      </c>
      <c r="X255">
        <f t="shared" si="7"/>
        <v>1</v>
      </c>
    </row>
    <row r="256" spans="1:24" x14ac:dyDescent="0.25">
      <c r="A256">
        <v>69</v>
      </c>
      <c r="B256">
        <v>1</v>
      </c>
      <c r="C256">
        <v>159.88743276098199</v>
      </c>
      <c r="D256">
        <v>17.674996326275998</v>
      </c>
      <c r="E256">
        <v>43087</v>
      </c>
      <c r="F256">
        <v>1367</v>
      </c>
      <c r="G256">
        <v>164.72478712375201</v>
      </c>
      <c r="H256">
        <v>5.5269643281957199</v>
      </c>
      <c r="I256">
        <v>7200</v>
      </c>
      <c r="J256">
        <v>14</v>
      </c>
      <c r="K256">
        <v>145.18018748179699</v>
      </c>
      <c r="L256">
        <v>35.014787780454803</v>
      </c>
      <c r="M256">
        <v>7200</v>
      </c>
      <c r="N256">
        <v>730</v>
      </c>
      <c r="O256">
        <v>166.523146018152</v>
      </c>
      <c r="P256">
        <v>6.4345135340001001</v>
      </c>
      <c r="Q256">
        <v>14400</v>
      </c>
      <c r="R256">
        <v>246</v>
      </c>
      <c r="S256">
        <v>151.291601641293</v>
      </c>
      <c r="T256">
        <v>26.543164613706399</v>
      </c>
      <c r="U256">
        <v>14400</v>
      </c>
      <c r="V256">
        <v>911</v>
      </c>
      <c r="W256">
        <f t="shared" si="6"/>
        <v>0</v>
      </c>
      <c r="X256">
        <f t="shared" si="7"/>
        <v>0</v>
      </c>
    </row>
    <row r="257" spans="1:24" x14ac:dyDescent="0.25">
      <c r="A257">
        <v>70</v>
      </c>
      <c r="B257">
        <v>1</v>
      </c>
      <c r="C257">
        <v>134.59533589308501</v>
      </c>
      <c r="D257">
        <v>29.8342305663204</v>
      </c>
      <c r="E257">
        <v>69856</v>
      </c>
      <c r="F257">
        <v>2662</v>
      </c>
      <c r="G257">
        <v>127.582188810177</v>
      </c>
      <c r="H257">
        <v>30.209256522682399</v>
      </c>
      <c r="I257">
        <v>7200</v>
      </c>
      <c r="J257">
        <v>283</v>
      </c>
      <c r="K257">
        <v>122.228791773778</v>
      </c>
      <c r="L257">
        <v>33.749441108659397</v>
      </c>
      <c r="M257">
        <v>7200</v>
      </c>
      <c r="N257">
        <v>976</v>
      </c>
      <c r="O257">
        <v>129.26816457543001</v>
      </c>
      <c r="P257">
        <v>29.337811691590598</v>
      </c>
      <c r="Q257">
        <v>14400</v>
      </c>
      <c r="R257">
        <v>692</v>
      </c>
      <c r="S257">
        <v>133.365326481257</v>
      </c>
      <c r="T257">
        <v>32.922298242500297</v>
      </c>
      <c r="U257">
        <v>14400</v>
      </c>
      <c r="V257">
        <v>1168</v>
      </c>
      <c r="W257">
        <f t="shared" si="6"/>
        <v>1</v>
      </c>
      <c r="X257">
        <f t="shared" si="7"/>
        <v>1</v>
      </c>
    </row>
    <row r="258" spans="1:24" x14ac:dyDescent="0.25">
      <c r="A258">
        <v>71</v>
      </c>
      <c r="B258">
        <v>1</v>
      </c>
      <c r="C258">
        <v>127.99644363522</v>
      </c>
      <c r="D258">
        <v>21.037787553367899</v>
      </c>
      <c r="E258">
        <v>44703</v>
      </c>
      <c r="F258">
        <v>6532</v>
      </c>
      <c r="G258">
        <v>120.972261735419</v>
      </c>
      <c r="H258">
        <v>7.8558568364117498</v>
      </c>
      <c r="I258">
        <v>7200</v>
      </c>
      <c r="J258">
        <v>170</v>
      </c>
      <c r="K258">
        <v>146.85686095931999</v>
      </c>
      <c r="L258">
        <v>33.723639933869599</v>
      </c>
      <c r="M258">
        <v>7200</v>
      </c>
      <c r="N258">
        <v>612</v>
      </c>
      <c r="O258">
        <v>121.948329229686</v>
      </c>
      <c r="P258">
        <v>7.4911716022674799</v>
      </c>
      <c r="Q258">
        <v>14400</v>
      </c>
      <c r="R258">
        <v>185</v>
      </c>
      <c r="S258">
        <v>138.73084415584401</v>
      </c>
      <c r="T258">
        <v>28.3142431017889</v>
      </c>
      <c r="U258">
        <v>14400</v>
      </c>
      <c r="V258">
        <v>1310</v>
      </c>
      <c r="W258">
        <f t="shared" ref="W258:W301" si="8">IF(D258&gt;$Z$1,1,0)</f>
        <v>1</v>
      </c>
      <c r="X258">
        <f t="shared" ref="X258:X321" si="9">IF(W258=B258,1,0)</f>
        <v>1</v>
      </c>
    </row>
    <row r="259" spans="1:24" x14ac:dyDescent="0.25">
      <c r="A259">
        <v>79</v>
      </c>
      <c r="B259">
        <v>1</v>
      </c>
      <c r="C259">
        <v>133.24118222242899</v>
      </c>
      <c r="D259">
        <v>17.1473399132163</v>
      </c>
      <c r="E259">
        <v>93312</v>
      </c>
      <c r="F259">
        <v>7406</v>
      </c>
      <c r="G259">
        <v>121.642733063115</v>
      </c>
      <c r="H259">
        <v>6.8303143523321497</v>
      </c>
      <c r="I259">
        <v>7200</v>
      </c>
      <c r="J259">
        <v>292</v>
      </c>
      <c r="K259">
        <v>133.74192433926399</v>
      </c>
      <c r="L259">
        <v>27.360382037943001</v>
      </c>
      <c r="M259">
        <v>7200</v>
      </c>
      <c r="N259">
        <v>1411</v>
      </c>
      <c r="O259">
        <v>126.44759141919199</v>
      </c>
      <c r="P259">
        <v>11.925433042091701</v>
      </c>
      <c r="Q259">
        <v>14400</v>
      </c>
      <c r="R259">
        <v>1301</v>
      </c>
      <c r="S259">
        <v>129.75860999069101</v>
      </c>
      <c r="T259">
        <v>19.831247407631999</v>
      </c>
      <c r="U259">
        <v>14400</v>
      </c>
      <c r="V259">
        <v>1508</v>
      </c>
      <c r="W259">
        <f t="shared" si="8"/>
        <v>0</v>
      </c>
      <c r="X259">
        <f t="shared" si="9"/>
        <v>0</v>
      </c>
    </row>
    <row r="260" spans="1:24" x14ac:dyDescent="0.25">
      <c r="A260">
        <v>81</v>
      </c>
      <c r="B260">
        <v>1</v>
      </c>
      <c r="C260">
        <v>156.815520381005</v>
      </c>
      <c r="D260">
        <v>12.946142709618901</v>
      </c>
      <c r="E260">
        <v>15440</v>
      </c>
      <c r="F260">
        <v>1162</v>
      </c>
      <c r="G260">
        <v>156.49896388395501</v>
      </c>
      <c r="H260">
        <v>14.908835821276</v>
      </c>
      <c r="I260">
        <v>7200</v>
      </c>
      <c r="J260">
        <v>444</v>
      </c>
      <c r="K260">
        <v>159.72461671969899</v>
      </c>
      <c r="L260">
        <v>5.6958854546820898</v>
      </c>
      <c r="M260">
        <v>7200</v>
      </c>
      <c r="N260">
        <v>286</v>
      </c>
      <c r="O260">
        <v>156.475998506905</v>
      </c>
      <c r="P260">
        <v>13.2001081174663</v>
      </c>
      <c r="Q260">
        <v>14400</v>
      </c>
      <c r="R260">
        <v>1005</v>
      </c>
      <c r="S260">
        <v>156.81446305713399</v>
      </c>
      <c r="T260">
        <v>13.187993555076099</v>
      </c>
      <c r="U260">
        <v>14400</v>
      </c>
      <c r="V260">
        <v>1028</v>
      </c>
      <c r="W260">
        <f t="shared" si="8"/>
        <v>0</v>
      </c>
      <c r="X260">
        <f t="shared" si="9"/>
        <v>0</v>
      </c>
    </row>
    <row r="261" spans="1:24" x14ac:dyDescent="0.25">
      <c r="A261">
        <v>87</v>
      </c>
      <c r="B261">
        <v>1</v>
      </c>
      <c r="C261">
        <v>120.99395862281401</v>
      </c>
      <c r="D261">
        <v>29.456655063496999</v>
      </c>
      <c r="E261">
        <v>21177</v>
      </c>
      <c r="F261">
        <v>489</v>
      </c>
      <c r="G261">
        <v>124.746470203526</v>
      </c>
      <c r="H261">
        <v>21.991324820790499</v>
      </c>
      <c r="I261">
        <v>7200</v>
      </c>
      <c r="J261">
        <v>207</v>
      </c>
      <c r="K261">
        <v>112.928275920834</v>
      </c>
      <c r="L261">
        <v>36.187952229327401</v>
      </c>
      <c r="M261">
        <v>7200</v>
      </c>
      <c r="N261">
        <v>259</v>
      </c>
      <c r="O261">
        <v>125.318622100301</v>
      </c>
      <c r="P261">
        <v>24.5975731281892</v>
      </c>
      <c r="Q261">
        <v>14400</v>
      </c>
      <c r="R261">
        <v>230</v>
      </c>
      <c r="S261">
        <v>119.713442620181</v>
      </c>
      <c r="T261">
        <v>32.188328919644697</v>
      </c>
      <c r="U261">
        <v>14400</v>
      </c>
      <c r="V261">
        <v>282</v>
      </c>
      <c r="W261">
        <f t="shared" si="8"/>
        <v>1</v>
      </c>
      <c r="X261">
        <f t="shared" si="9"/>
        <v>1</v>
      </c>
    </row>
    <row r="262" spans="1:24" x14ac:dyDescent="0.25">
      <c r="A262">
        <v>91</v>
      </c>
      <c r="B262">
        <v>1</v>
      </c>
      <c r="C262">
        <v>145.515499225741</v>
      </c>
      <c r="D262">
        <v>24.541536461533401</v>
      </c>
      <c r="E262">
        <v>16916</v>
      </c>
      <c r="F262">
        <v>990</v>
      </c>
      <c r="G262">
        <v>157.52057110897101</v>
      </c>
      <c r="H262">
        <v>15.297566015953301</v>
      </c>
      <c r="I262">
        <v>7200</v>
      </c>
      <c r="J262">
        <v>38</v>
      </c>
      <c r="K262">
        <v>128.64550364918699</v>
      </c>
      <c r="L262">
        <v>23.190497474635901</v>
      </c>
      <c r="M262">
        <v>7200</v>
      </c>
      <c r="N262">
        <v>903</v>
      </c>
      <c r="O262">
        <v>149.90056408631901</v>
      </c>
      <c r="P262">
        <v>22.095110863543098</v>
      </c>
      <c r="Q262">
        <v>14400</v>
      </c>
      <c r="R262">
        <v>690</v>
      </c>
      <c r="S262">
        <v>143.797629178043</v>
      </c>
      <c r="T262">
        <v>24.875956542834999</v>
      </c>
      <c r="U262">
        <v>14400</v>
      </c>
      <c r="V262">
        <v>952</v>
      </c>
      <c r="W262">
        <f t="shared" si="8"/>
        <v>1</v>
      </c>
      <c r="X262">
        <f t="shared" si="9"/>
        <v>1</v>
      </c>
    </row>
    <row r="263" spans="1:24" x14ac:dyDescent="0.25">
      <c r="A263">
        <v>103</v>
      </c>
      <c r="B263">
        <v>1</v>
      </c>
      <c r="C263">
        <v>137.13792093699601</v>
      </c>
      <c r="D263">
        <v>20.2941456969121</v>
      </c>
      <c r="E263">
        <v>31497</v>
      </c>
      <c r="F263">
        <v>712</v>
      </c>
      <c r="G263">
        <v>145.38225683944799</v>
      </c>
      <c r="H263">
        <v>11.3279049570365</v>
      </c>
      <c r="I263">
        <v>7200</v>
      </c>
      <c r="J263">
        <v>0</v>
      </c>
      <c r="K263">
        <v>121.69308087796099</v>
      </c>
      <c r="L263">
        <v>26.174407835773501</v>
      </c>
      <c r="M263">
        <v>7200</v>
      </c>
      <c r="N263">
        <v>696</v>
      </c>
      <c r="O263">
        <v>143.82609924376101</v>
      </c>
      <c r="P263">
        <v>13.107243271526601</v>
      </c>
      <c r="Q263">
        <v>14400</v>
      </c>
      <c r="R263">
        <v>0</v>
      </c>
      <c r="S263">
        <v>128.133128979986</v>
      </c>
      <c r="T263">
        <v>23.519295301651599</v>
      </c>
      <c r="U263">
        <v>14400</v>
      </c>
      <c r="V263">
        <v>696</v>
      </c>
      <c r="W263">
        <f t="shared" si="8"/>
        <v>1</v>
      </c>
      <c r="X263">
        <f t="shared" si="9"/>
        <v>1</v>
      </c>
    </row>
    <row r="264" spans="1:24" x14ac:dyDescent="0.25">
      <c r="A264">
        <v>104</v>
      </c>
      <c r="B264">
        <v>1</v>
      </c>
      <c r="C264">
        <v>163.93061226372501</v>
      </c>
      <c r="D264">
        <v>14.349666111809899</v>
      </c>
      <c r="E264">
        <v>114766</v>
      </c>
      <c r="F264">
        <v>276</v>
      </c>
      <c r="G264">
        <v>150.80059466794401</v>
      </c>
      <c r="H264">
        <v>8.6684213321103893</v>
      </c>
      <c r="I264">
        <v>7200</v>
      </c>
      <c r="J264">
        <v>0</v>
      </c>
      <c r="K264">
        <v>144.86773893957999</v>
      </c>
      <c r="L264">
        <v>29.137285278769099</v>
      </c>
      <c r="M264">
        <v>7200</v>
      </c>
      <c r="N264">
        <v>174</v>
      </c>
      <c r="O264">
        <v>153.22373292775799</v>
      </c>
      <c r="P264">
        <v>8.4140586383834002</v>
      </c>
      <c r="Q264">
        <v>14400</v>
      </c>
      <c r="R264">
        <v>0</v>
      </c>
      <c r="S264">
        <v>152.99449164259201</v>
      </c>
      <c r="T264">
        <v>22.6080857031912</v>
      </c>
      <c r="U264">
        <v>14400</v>
      </c>
      <c r="V264">
        <v>189</v>
      </c>
      <c r="W264">
        <f t="shared" si="8"/>
        <v>0</v>
      </c>
      <c r="X264">
        <f t="shared" si="9"/>
        <v>0</v>
      </c>
    </row>
    <row r="265" spans="1:24" x14ac:dyDescent="0.25">
      <c r="A265">
        <v>105</v>
      </c>
      <c r="B265">
        <v>1</v>
      </c>
      <c r="C265">
        <v>143.127087001891</v>
      </c>
      <c r="D265">
        <v>17.262110931765498</v>
      </c>
      <c r="E265">
        <v>65649</v>
      </c>
      <c r="F265">
        <v>4317</v>
      </c>
      <c r="G265">
        <v>157.082465277777</v>
      </c>
      <c r="H265">
        <v>5.6783286706433103</v>
      </c>
      <c r="I265">
        <v>7200</v>
      </c>
      <c r="J265">
        <v>0</v>
      </c>
      <c r="K265">
        <v>138.75233644859799</v>
      </c>
      <c r="L265">
        <v>31.449530289951699</v>
      </c>
      <c r="M265">
        <v>7200</v>
      </c>
      <c r="N265">
        <v>138</v>
      </c>
      <c r="O265">
        <v>155.78195632519601</v>
      </c>
      <c r="P265">
        <v>9.6558299608948097</v>
      </c>
      <c r="Q265">
        <v>14400</v>
      </c>
      <c r="R265">
        <v>21</v>
      </c>
      <c r="S265">
        <v>135.08762995223299</v>
      </c>
      <c r="T265">
        <v>23.294661362799101</v>
      </c>
      <c r="U265">
        <v>14400</v>
      </c>
      <c r="V265">
        <v>164</v>
      </c>
      <c r="W265">
        <f t="shared" si="8"/>
        <v>0</v>
      </c>
      <c r="X265">
        <f t="shared" si="9"/>
        <v>0</v>
      </c>
    </row>
    <row r="266" spans="1:24" x14ac:dyDescent="0.25">
      <c r="A266">
        <v>109</v>
      </c>
      <c r="B266">
        <v>1</v>
      </c>
      <c r="C266">
        <v>145.09380408445799</v>
      </c>
      <c r="D266">
        <v>17.9232906718942</v>
      </c>
      <c r="E266">
        <v>25030</v>
      </c>
      <c r="F266">
        <v>1918</v>
      </c>
      <c r="G266">
        <v>148.56410077951</v>
      </c>
      <c r="H266">
        <v>8.52988822449392</v>
      </c>
      <c r="I266">
        <v>7200</v>
      </c>
      <c r="J266">
        <v>16</v>
      </c>
      <c r="K266">
        <v>132.821125069277</v>
      </c>
      <c r="L266">
        <v>30.430403272862399</v>
      </c>
      <c r="M266">
        <v>7200</v>
      </c>
      <c r="N266">
        <v>1787</v>
      </c>
      <c r="O266">
        <v>149.49376968848401</v>
      </c>
      <c r="P266">
        <v>8.9467435917323606</v>
      </c>
      <c r="Q266">
        <v>14400</v>
      </c>
      <c r="R266">
        <v>115</v>
      </c>
      <c r="S266">
        <v>140.90425829668101</v>
      </c>
      <c r="T266">
        <v>22.3494526923009</v>
      </c>
      <c r="U266">
        <v>14400</v>
      </c>
      <c r="V266">
        <v>1895</v>
      </c>
      <c r="W266">
        <f t="shared" si="8"/>
        <v>0</v>
      </c>
      <c r="X266">
        <f t="shared" si="9"/>
        <v>0</v>
      </c>
    </row>
    <row r="267" spans="1:24" x14ac:dyDescent="0.25">
      <c r="A267">
        <v>110</v>
      </c>
      <c r="B267">
        <v>1</v>
      </c>
      <c r="C267">
        <v>134.338243167184</v>
      </c>
      <c r="D267">
        <v>21.894729285548902</v>
      </c>
      <c r="E267">
        <v>39959</v>
      </c>
      <c r="F267">
        <v>778</v>
      </c>
      <c r="G267">
        <v>142.636915953162</v>
      </c>
      <c r="H267">
        <v>17.596649462338402</v>
      </c>
      <c r="I267">
        <v>7200</v>
      </c>
      <c r="J267">
        <v>240</v>
      </c>
      <c r="K267">
        <v>117.327270391864</v>
      </c>
      <c r="L267">
        <v>35.228673941861203</v>
      </c>
      <c r="M267">
        <v>7200</v>
      </c>
      <c r="N267">
        <v>415</v>
      </c>
      <c r="O267">
        <v>142.88745130603499</v>
      </c>
      <c r="P267">
        <v>13.896790683347501</v>
      </c>
      <c r="Q267">
        <v>14400</v>
      </c>
      <c r="R267">
        <v>240</v>
      </c>
      <c r="S267">
        <v>128.03790300147301</v>
      </c>
      <c r="T267">
        <v>28.009559890444699</v>
      </c>
      <c r="U267">
        <v>14400</v>
      </c>
      <c r="V267">
        <v>424</v>
      </c>
      <c r="W267">
        <f t="shared" si="8"/>
        <v>1</v>
      </c>
      <c r="X267">
        <f t="shared" si="9"/>
        <v>1</v>
      </c>
    </row>
    <row r="268" spans="1:24" x14ac:dyDescent="0.25">
      <c r="A268">
        <v>123</v>
      </c>
      <c r="B268">
        <v>1</v>
      </c>
      <c r="C268">
        <v>141.78004250722901</v>
      </c>
      <c r="D268">
        <v>16.8275897982172</v>
      </c>
      <c r="E268">
        <v>212624</v>
      </c>
      <c r="F268">
        <v>11717</v>
      </c>
      <c r="G268">
        <v>139.40366709640401</v>
      </c>
      <c r="H268">
        <v>12.2596092251346</v>
      </c>
      <c r="I268">
        <v>7200</v>
      </c>
      <c r="J268">
        <v>219</v>
      </c>
      <c r="K268">
        <v>133.925548701764</v>
      </c>
      <c r="L268">
        <v>44.1348859688784</v>
      </c>
      <c r="M268">
        <v>7200</v>
      </c>
      <c r="N268">
        <v>229</v>
      </c>
      <c r="O268">
        <v>136.89183426906399</v>
      </c>
      <c r="P268">
        <v>10.941972827904699</v>
      </c>
      <c r="Q268">
        <v>14400</v>
      </c>
      <c r="R268">
        <v>329</v>
      </c>
      <c r="S268">
        <v>143.48059766446599</v>
      </c>
      <c r="T268">
        <v>38.330734392802199</v>
      </c>
      <c r="U268">
        <v>14400</v>
      </c>
      <c r="V268">
        <v>613</v>
      </c>
      <c r="W268">
        <f t="shared" si="8"/>
        <v>0</v>
      </c>
      <c r="X268">
        <f t="shared" si="9"/>
        <v>0</v>
      </c>
    </row>
    <row r="269" spans="1:24" x14ac:dyDescent="0.25">
      <c r="A269">
        <v>124</v>
      </c>
      <c r="B269">
        <v>1</v>
      </c>
      <c r="C269">
        <v>134.035033413371</v>
      </c>
      <c r="D269">
        <v>20.726995733197398</v>
      </c>
      <c r="E269">
        <v>110048</v>
      </c>
      <c r="F269">
        <v>6347</v>
      </c>
      <c r="G269">
        <v>148.25392413342001</v>
      </c>
      <c r="H269">
        <v>11.68447355006</v>
      </c>
      <c r="I269">
        <v>7200</v>
      </c>
      <c r="J269">
        <v>1084</v>
      </c>
      <c r="K269">
        <v>120.51643611482901</v>
      </c>
      <c r="L269">
        <v>32.188827577677003</v>
      </c>
      <c r="M269">
        <v>7200</v>
      </c>
      <c r="N269">
        <v>477</v>
      </c>
      <c r="O269">
        <v>148.20566352869699</v>
      </c>
      <c r="P269">
        <v>9.8298841006332598</v>
      </c>
      <c r="Q269">
        <v>14400</v>
      </c>
      <c r="R269">
        <v>1228</v>
      </c>
      <c r="S269">
        <v>120.165141676505</v>
      </c>
      <c r="T269">
        <v>28.350248688817899</v>
      </c>
      <c r="U269">
        <v>14400</v>
      </c>
      <c r="V269">
        <v>848</v>
      </c>
      <c r="W269">
        <f t="shared" si="8"/>
        <v>1</v>
      </c>
      <c r="X269">
        <f t="shared" si="9"/>
        <v>1</v>
      </c>
    </row>
    <row r="270" spans="1:24" x14ac:dyDescent="0.25">
      <c r="A270">
        <v>125</v>
      </c>
      <c r="B270">
        <v>1</v>
      </c>
      <c r="C270">
        <v>138.99758081216899</v>
      </c>
      <c r="D270">
        <v>21.645058996679001</v>
      </c>
      <c r="E270">
        <v>237120</v>
      </c>
      <c r="F270">
        <v>24652</v>
      </c>
      <c r="G270">
        <v>150.88789566236801</v>
      </c>
      <c r="H270">
        <v>15.842902006548901</v>
      </c>
      <c r="I270">
        <v>7200</v>
      </c>
      <c r="J270">
        <v>376</v>
      </c>
      <c r="K270">
        <v>138.673782234957</v>
      </c>
      <c r="L270">
        <v>42.860990409406199</v>
      </c>
      <c r="M270">
        <v>7200</v>
      </c>
      <c r="N270">
        <v>220</v>
      </c>
      <c r="O270">
        <v>147.615659400743</v>
      </c>
      <c r="P270">
        <v>18.383958945669299</v>
      </c>
      <c r="Q270">
        <v>14400</v>
      </c>
      <c r="R270">
        <v>683</v>
      </c>
      <c r="S270">
        <v>139.561421695668</v>
      </c>
      <c r="T270">
        <v>39.937167701169898</v>
      </c>
      <c r="U270">
        <v>14400</v>
      </c>
      <c r="V270">
        <v>895</v>
      </c>
      <c r="W270">
        <f t="shared" si="8"/>
        <v>1</v>
      </c>
      <c r="X270">
        <f t="shared" si="9"/>
        <v>1</v>
      </c>
    </row>
    <row r="271" spans="1:24" x14ac:dyDescent="0.25">
      <c r="A271">
        <v>135</v>
      </c>
      <c r="B271">
        <v>1</v>
      </c>
      <c r="C271">
        <v>133.88486341569401</v>
      </c>
      <c r="D271">
        <v>13.741042195711801</v>
      </c>
      <c r="E271">
        <v>127744</v>
      </c>
      <c r="F271">
        <v>3535</v>
      </c>
      <c r="G271">
        <v>133.91105406221601</v>
      </c>
      <c r="H271">
        <v>23.3260626005025</v>
      </c>
      <c r="I271">
        <v>7200</v>
      </c>
      <c r="J271">
        <v>578</v>
      </c>
      <c r="K271">
        <v>131.07801848204801</v>
      </c>
      <c r="L271">
        <v>19.2490389173011</v>
      </c>
      <c r="M271">
        <v>7200</v>
      </c>
      <c r="N271">
        <v>599</v>
      </c>
      <c r="O271">
        <v>133.72267265093299</v>
      </c>
      <c r="P271">
        <v>17.747502223181801</v>
      </c>
      <c r="Q271">
        <v>14400</v>
      </c>
      <c r="R271">
        <v>586</v>
      </c>
      <c r="S271">
        <v>134.02053630789601</v>
      </c>
      <c r="T271">
        <v>15.1701104700547</v>
      </c>
      <c r="U271">
        <v>14400</v>
      </c>
      <c r="V271">
        <v>863</v>
      </c>
      <c r="W271">
        <f t="shared" si="8"/>
        <v>0</v>
      </c>
      <c r="X271">
        <f t="shared" si="9"/>
        <v>0</v>
      </c>
    </row>
    <row r="272" spans="1:24" x14ac:dyDescent="0.25">
      <c r="A272">
        <v>141</v>
      </c>
      <c r="B272">
        <v>1</v>
      </c>
      <c r="C272">
        <v>130.92285083377701</v>
      </c>
      <c r="D272">
        <v>21.419308313612198</v>
      </c>
      <c r="E272">
        <v>74816</v>
      </c>
      <c r="F272">
        <v>9151</v>
      </c>
      <c r="G272">
        <v>138.68741603224299</v>
      </c>
      <c r="H272">
        <v>25.636933192363401</v>
      </c>
      <c r="I272">
        <v>7200</v>
      </c>
      <c r="J272">
        <v>501</v>
      </c>
      <c r="K272">
        <v>110.812607809314</v>
      </c>
      <c r="L272">
        <v>32.964883750144097</v>
      </c>
      <c r="M272">
        <v>7200</v>
      </c>
      <c r="N272">
        <v>823</v>
      </c>
      <c r="O272">
        <v>138.34204153518701</v>
      </c>
      <c r="P272">
        <v>19.301139722806202</v>
      </c>
      <c r="Q272">
        <v>14400</v>
      </c>
      <c r="R272">
        <v>773</v>
      </c>
      <c r="S272">
        <v>115.899242189916</v>
      </c>
      <c r="T272">
        <v>27.782919871835102</v>
      </c>
      <c r="U272">
        <v>14400</v>
      </c>
      <c r="V272">
        <v>1468</v>
      </c>
      <c r="W272">
        <f t="shared" si="8"/>
        <v>1</v>
      </c>
      <c r="X272">
        <f t="shared" si="9"/>
        <v>1</v>
      </c>
    </row>
    <row r="273" spans="1:24" x14ac:dyDescent="0.25">
      <c r="A273">
        <v>150</v>
      </c>
      <c r="B273">
        <v>1</v>
      </c>
      <c r="C273">
        <v>139.475335351084</v>
      </c>
      <c r="D273">
        <v>26.375164458225498</v>
      </c>
      <c r="E273">
        <v>20670</v>
      </c>
      <c r="F273">
        <v>812</v>
      </c>
      <c r="G273">
        <v>148.99712744903999</v>
      </c>
      <c r="H273">
        <v>18.417271089514401</v>
      </c>
      <c r="I273">
        <v>7200</v>
      </c>
      <c r="J273">
        <v>174</v>
      </c>
      <c r="K273">
        <v>126.213472791024</v>
      </c>
      <c r="L273">
        <v>32.541817873355797</v>
      </c>
      <c r="M273">
        <v>7200</v>
      </c>
      <c r="N273">
        <v>446</v>
      </c>
      <c r="O273">
        <v>146.056053702555</v>
      </c>
      <c r="P273">
        <v>19.543082914139202</v>
      </c>
      <c r="Q273">
        <v>14400</v>
      </c>
      <c r="R273">
        <v>376</v>
      </c>
      <c r="S273">
        <v>135.15034919554199</v>
      </c>
      <c r="T273">
        <v>27.9191460869385</v>
      </c>
      <c r="U273">
        <v>14400</v>
      </c>
      <c r="V273">
        <v>644</v>
      </c>
      <c r="W273">
        <f t="shared" si="8"/>
        <v>1</v>
      </c>
      <c r="X273">
        <f t="shared" si="9"/>
        <v>1</v>
      </c>
    </row>
    <row r="274" spans="1:24" x14ac:dyDescent="0.25">
      <c r="A274">
        <v>153</v>
      </c>
      <c r="B274">
        <v>1</v>
      </c>
      <c r="C274">
        <v>146.699860342844</v>
      </c>
      <c r="D274">
        <v>15.9934262865312</v>
      </c>
      <c r="E274">
        <v>20000</v>
      </c>
      <c r="F274">
        <v>1741</v>
      </c>
      <c r="G274">
        <v>152.45379701916201</v>
      </c>
      <c r="H274">
        <v>10.7302450959748</v>
      </c>
      <c r="I274">
        <v>7200</v>
      </c>
      <c r="J274">
        <v>155</v>
      </c>
      <c r="K274">
        <v>135.518760907504</v>
      </c>
      <c r="L274">
        <v>21.0426418564922</v>
      </c>
      <c r="M274">
        <v>7200</v>
      </c>
      <c r="N274">
        <v>1470</v>
      </c>
      <c r="O274">
        <v>151.12732743362801</v>
      </c>
      <c r="P274">
        <v>9.3348613959805302</v>
      </c>
      <c r="Q274">
        <v>14400</v>
      </c>
      <c r="R274">
        <v>275</v>
      </c>
      <c r="S274">
        <v>144.40480468749999</v>
      </c>
      <c r="T274">
        <v>17.190396925208699</v>
      </c>
      <c r="U274">
        <v>14400</v>
      </c>
      <c r="V274">
        <v>1600</v>
      </c>
      <c r="W274">
        <f t="shared" si="8"/>
        <v>0</v>
      </c>
      <c r="X274">
        <f t="shared" si="9"/>
        <v>0</v>
      </c>
    </row>
    <row r="275" spans="1:24" x14ac:dyDescent="0.25">
      <c r="A275">
        <v>161</v>
      </c>
      <c r="B275">
        <v>1</v>
      </c>
      <c r="C275">
        <v>117.102172116633</v>
      </c>
      <c r="D275">
        <v>20.3547531545033</v>
      </c>
      <c r="E275">
        <v>18850</v>
      </c>
      <c r="F275">
        <v>1908</v>
      </c>
      <c r="G275">
        <v>121.940397350993</v>
      </c>
      <c r="H275">
        <v>16.1018660631605</v>
      </c>
      <c r="I275">
        <v>7200</v>
      </c>
      <c r="J275">
        <v>1009</v>
      </c>
      <c r="K275">
        <v>103.67734263516699</v>
      </c>
      <c r="L275">
        <v>21.496321665214801</v>
      </c>
      <c r="M275">
        <v>7200</v>
      </c>
      <c r="N275">
        <v>893</v>
      </c>
      <c r="O275">
        <v>120.28098891083</v>
      </c>
      <c r="P275">
        <v>21.356491183502001</v>
      </c>
      <c r="Q275">
        <v>14400</v>
      </c>
      <c r="R275">
        <v>1234</v>
      </c>
      <c r="S275">
        <v>115.52313362609701</v>
      </c>
      <c r="T275">
        <v>20.706396503170399</v>
      </c>
      <c r="U275">
        <v>14400</v>
      </c>
      <c r="V275">
        <v>1648</v>
      </c>
      <c r="W275">
        <f t="shared" si="8"/>
        <v>1</v>
      </c>
      <c r="X275">
        <f t="shared" si="9"/>
        <v>1</v>
      </c>
    </row>
    <row r="276" spans="1:24" x14ac:dyDescent="0.25">
      <c r="A276">
        <v>164</v>
      </c>
      <c r="B276">
        <v>1</v>
      </c>
      <c r="C276">
        <v>141.96452511456499</v>
      </c>
      <c r="D276">
        <v>15.816951293777199</v>
      </c>
      <c r="E276">
        <v>175592</v>
      </c>
      <c r="F276">
        <v>8657</v>
      </c>
      <c r="G276">
        <v>131.88301886792399</v>
      </c>
      <c r="H276">
        <v>6.29711845684057</v>
      </c>
      <c r="I276">
        <v>7200</v>
      </c>
      <c r="J276">
        <v>5345</v>
      </c>
      <c r="K276">
        <v>118.910956036287</v>
      </c>
      <c r="L276">
        <v>29.713991830962598</v>
      </c>
      <c r="M276">
        <v>7200</v>
      </c>
      <c r="N276">
        <v>35</v>
      </c>
      <c r="O276">
        <v>132.011970738195</v>
      </c>
      <c r="P276">
        <v>7.35967301394028</v>
      </c>
      <c r="Q276">
        <v>14400</v>
      </c>
      <c r="R276">
        <v>5378</v>
      </c>
      <c r="S276">
        <v>126.641360666816</v>
      </c>
      <c r="T276">
        <v>28.068763035219501</v>
      </c>
      <c r="U276">
        <v>14400</v>
      </c>
      <c r="V276">
        <v>1083</v>
      </c>
      <c r="W276">
        <f t="shared" si="8"/>
        <v>0</v>
      </c>
      <c r="X276">
        <f t="shared" si="9"/>
        <v>0</v>
      </c>
    </row>
    <row r="277" spans="1:24" x14ac:dyDescent="0.25">
      <c r="A277">
        <v>167</v>
      </c>
      <c r="B277">
        <v>1</v>
      </c>
      <c r="C277">
        <v>140.70045480936699</v>
      </c>
      <c r="D277">
        <v>13.052890237159</v>
      </c>
      <c r="E277">
        <v>42266</v>
      </c>
      <c r="F277">
        <v>6097</v>
      </c>
      <c r="G277">
        <v>142.46708574657401</v>
      </c>
      <c r="H277">
        <v>7.7011584151354899</v>
      </c>
      <c r="I277">
        <v>7200</v>
      </c>
      <c r="J277">
        <v>121</v>
      </c>
      <c r="K277">
        <v>136.88388958203299</v>
      </c>
      <c r="L277">
        <v>24.722325863480101</v>
      </c>
      <c r="M277">
        <v>7200</v>
      </c>
      <c r="N277">
        <v>788</v>
      </c>
      <c r="O277">
        <v>141.061296309265</v>
      </c>
      <c r="P277">
        <v>6.1521045298938999</v>
      </c>
      <c r="Q277">
        <v>14400</v>
      </c>
      <c r="R277">
        <v>121</v>
      </c>
      <c r="S277">
        <v>140.952142122281</v>
      </c>
      <c r="T277">
        <v>19.8299240749832</v>
      </c>
      <c r="U277">
        <v>14400</v>
      </c>
      <c r="V277">
        <v>792</v>
      </c>
      <c r="W277">
        <f t="shared" si="8"/>
        <v>0</v>
      </c>
      <c r="X277">
        <f t="shared" si="9"/>
        <v>0</v>
      </c>
    </row>
    <row r="278" spans="1:24" x14ac:dyDescent="0.25">
      <c r="A278">
        <v>172</v>
      </c>
      <c r="B278">
        <v>1</v>
      </c>
      <c r="C278">
        <v>131.39669133044799</v>
      </c>
      <c r="D278">
        <v>15.4012179787472</v>
      </c>
      <c r="E278">
        <v>30576</v>
      </c>
      <c r="F278">
        <v>1924</v>
      </c>
      <c r="G278">
        <v>127.387490226739</v>
      </c>
      <c r="H278">
        <v>18.2129519389267</v>
      </c>
      <c r="I278">
        <v>7200</v>
      </c>
      <c r="J278">
        <v>805</v>
      </c>
      <c r="K278">
        <v>129.44735120994099</v>
      </c>
      <c r="L278">
        <v>23.793840288855499</v>
      </c>
      <c r="M278">
        <v>7200</v>
      </c>
      <c r="N278">
        <v>1084</v>
      </c>
      <c r="O278">
        <v>131.13080261899501</v>
      </c>
      <c r="P278">
        <v>14.2041515741334</v>
      </c>
      <c r="Q278">
        <v>14400</v>
      </c>
      <c r="R278">
        <v>807</v>
      </c>
      <c r="S278">
        <v>131.58134457577299</v>
      </c>
      <c r="T278">
        <v>17.234976267029801</v>
      </c>
      <c r="U278">
        <v>14400</v>
      </c>
      <c r="V278">
        <v>1117</v>
      </c>
      <c r="W278">
        <f t="shared" si="8"/>
        <v>0</v>
      </c>
      <c r="X278">
        <f t="shared" si="9"/>
        <v>0</v>
      </c>
    </row>
    <row r="279" spans="1:24" x14ac:dyDescent="0.25">
      <c r="A279">
        <v>185</v>
      </c>
      <c r="B279">
        <v>1</v>
      </c>
      <c r="C279">
        <v>130.56800617009</v>
      </c>
      <c r="D279">
        <v>12.421851745828</v>
      </c>
      <c r="E279">
        <v>132720</v>
      </c>
      <c r="F279">
        <v>6952</v>
      </c>
      <c r="G279">
        <v>138.360823278921</v>
      </c>
      <c r="H279">
        <v>18.021053798758199</v>
      </c>
      <c r="I279">
        <v>7200</v>
      </c>
      <c r="J279">
        <v>155</v>
      </c>
      <c r="K279">
        <v>108.02930127723501</v>
      </c>
      <c r="L279">
        <v>21.3725119113803</v>
      </c>
      <c r="M279">
        <v>7200</v>
      </c>
      <c r="N279">
        <v>1876</v>
      </c>
      <c r="O279">
        <v>132.17937339131899</v>
      </c>
      <c r="P279">
        <v>17.3180033780625</v>
      </c>
      <c r="Q279">
        <v>14400</v>
      </c>
      <c r="R279">
        <v>3133</v>
      </c>
      <c r="S279">
        <v>124.79627088546199</v>
      </c>
      <c r="T279">
        <v>21.004159937045301</v>
      </c>
      <c r="U279">
        <v>14400</v>
      </c>
      <c r="V279">
        <v>2011</v>
      </c>
      <c r="W279">
        <f t="shared" si="8"/>
        <v>0</v>
      </c>
      <c r="X279">
        <f t="shared" si="9"/>
        <v>0</v>
      </c>
    </row>
    <row r="280" spans="1:24" x14ac:dyDescent="0.25">
      <c r="A280">
        <v>188</v>
      </c>
      <c r="B280">
        <v>1</v>
      </c>
      <c r="C280">
        <v>123.304330392943</v>
      </c>
      <c r="D280">
        <v>17.074891388745701</v>
      </c>
      <c r="E280">
        <v>112576</v>
      </c>
      <c r="F280">
        <v>5334</v>
      </c>
      <c r="G280">
        <v>131.01352112676</v>
      </c>
      <c r="H280">
        <v>30.056038511120299</v>
      </c>
      <c r="I280">
        <v>7200</v>
      </c>
      <c r="J280">
        <v>1875</v>
      </c>
      <c r="K280">
        <v>121.426190118636</v>
      </c>
      <c r="L280">
        <v>19.254675400275602</v>
      </c>
      <c r="M280">
        <v>7200</v>
      </c>
      <c r="N280">
        <v>541</v>
      </c>
      <c r="O280">
        <v>130.60552663195801</v>
      </c>
      <c r="P280">
        <v>21.1396868738953</v>
      </c>
      <c r="Q280">
        <v>14400</v>
      </c>
      <c r="R280">
        <v>1915</v>
      </c>
      <c r="S280">
        <v>116.044963481436</v>
      </c>
      <c r="T280">
        <v>19.1050496860775</v>
      </c>
      <c r="U280">
        <v>14400</v>
      </c>
      <c r="V280">
        <v>1256</v>
      </c>
      <c r="W280">
        <f t="shared" si="8"/>
        <v>0</v>
      </c>
      <c r="X280">
        <f t="shared" si="9"/>
        <v>0</v>
      </c>
    </row>
    <row r="281" spans="1:24" x14ac:dyDescent="0.25">
      <c r="A281">
        <v>192</v>
      </c>
      <c r="B281">
        <v>1</v>
      </c>
      <c r="C281">
        <v>134.965058638616</v>
      </c>
      <c r="D281">
        <v>16.042622100142101</v>
      </c>
      <c r="E281">
        <v>17168</v>
      </c>
      <c r="F281">
        <v>626</v>
      </c>
      <c r="G281">
        <v>130.56802120141299</v>
      </c>
      <c r="H281">
        <v>16.370294413781799</v>
      </c>
      <c r="I281">
        <v>7200</v>
      </c>
      <c r="J281">
        <v>408</v>
      </c>
      <c r="K281">
        <v>139.30016934801</v>
      </c>
      <c r="L281">
        <v>15.7738057115807</v>
      </c>
      <c r="M281">
        <v>7200</v>
      </c>
      <c r="N281">
        <v>114</v>
      </c>
      <c r="O281">
        <v>134.86543192012701</v>
      </c>
      <c r="P281">
        <v>15.5769376203904</v>
      </c>
      <c r="Q281">
        <v>14400</v>
      </c>
      <c r="R281">
        <v>578</v>
      </c>
      <c r="S281">
        <v>135.678033022254</v>
      </c>
      <c r="T281">
        <v>16.341608484072701</v>
      </c>
      <c r="U281">
        <v>14400</v>
      </c>
      <c r="V281">
        <v>470</v>
      </c>
      <c r="W281">
        <f t="shared" si="8"/>
        <v>0</v>
      </c>
      <c r="X281">
        <f t="shared" si="9"/>
        <v>0</v>
      </c>
    </row>
    <row r="282" spans="1:24" x14ac:dyDescent="0.25">
      <c r="A282">
        <v>196</v>
      </c>
      <c r="B282">
        <v>1</v>
      </c>
      <c r="C282">
        <v>136.91842008121</v>
      </c>
      <c r="D282">
        <v>19.432506130548902</v>
      </c>
      <c r="E282">
        <v>14461</v>
      </c>
      <c r="F282">
        <v>916</v>
      </c>
      <c r="G282">
        <v>132.259942984285</v>
      </c>
      <c r="H282">
        <v>11.3503932379046</v>
      </c>
      <c r="I282">
        <v>7200</v>
      </c>
      <c r="J282">
        <v>9</v>
      </c>
      <c r="K282">
        <v>142.31904497060199</v>
      </c>
      <c r="L282">
        <v>24.717638717059199</v>
      </c>
      <c r="M282">
        <v>7200</v>
      </c>
      <c r="N282">
        <v>907</v>
      </c>
      <c r="O282">
        <v>136.78569044793801</v>
      </c>
      <c r="P282">
        <v>19.3744960728562</v>
      </c>
      <c r="Q282">
        <v>14400</v>
      </c>
      <c r="R282">
        <v>916</v>
      </c>
      <c r="S282">
        <v>136.908892020172</v>
      </c>
      <c r="T282">
        <v>19.473456096696101</v>
      </c>
      <c r="U282">
        <v>14400</v>
      </c>
      <c r="V282">
        <v>916</v>
      </c>
      <c r="W282">
        <f t="shared" si="8"/>
        <v>1</v>
      </c>
      <c r="X282">
        <f t="shared" si="9"/>
        <v>1</v>
      </c>
    </row>
    <row r="283" spans="1:24" x14ac:dyDescent="0.25">
      <c r="A283">
        <v>210</v>
      </c>
      <c r="B283">
        <v>1</v>
      </c>
      <c r="C283">
        <v>134.66711766127</v>
      </c>
      <c r="D283">
        <v>13.384068897196901</v>
      </c>
      <c r="E283">
        <v>51103</v>
      </c>
      <c r="F283">
        <v>9713</v>
      </c>
      <c r="G283">
        <v>135.33387346766199</v>
      </c>
      <c r="H283">
        <v>8.2872636714406092</v>
      </c>
      <c r="I283">
        <v>7200</v>
      </c>
      <c r="J283">
        <v>103</v>
      </c>
      <c r="K283">
        <v>145.34520645046899</v>
      </c>
      <c r="L283">
        <v>21.005276789228699</v>
      </c>
      <c r="M283">
        <v>7200</v>
      </c>
      <c r="N283">
        <v>1557</v>
      </c>
      <c r="O283">
        <v>133.47616044399501</v>
      </c>
      <c r="P283">
        <v>8.9111331757802894</v>
      </c>
      <c r="Q283">
        <v>14400</v>
      </c>
      <c r="R283">
        <v>526</v>
      </c>
      <c r="S283">
        <v>140.13045548325599</v>
      </c>
      <c r="T283">
        <v>18.613688303344102</v>
      </c>
      <c r="U283">
        <v>14400</v>
      </c>
      <c r="V283">
        <v>1798</v>
      </c>
      <c r="W283">
        <f t="shared" si="8"/>
        <v>0</v>
      </c>
      <c r="X283">
        <f t="shared" si="9"/>
        <v>0</v>
      </c>
    </row>
    <row r="284" spans="1:24" x14ac:dyDescent="0.25">
      <c r="A284">
        <v>212</v>
      </c>
      <c r="B284">
        <v>1</v>
      </c>
      <c r="C284">
        <v>137.50929928621599</v>
      </c>
      <c r="D284">
        <v>22.141295011561098</v>
      </c>
      <c r="E284">
        <v>43328</v>
      </c>
      <c r="F284">
        <v>3540</v>
      </c>
      <c r="G284">
        <v>132.57505910165401</v>
      </c>
      <c r="H284">
        <v>9.5430301913445508</v>
      </c>
      <c r="I284">
        <v>7200</v>
      </c>
      <c r="J284">
        <v>432</v>
      </c>
      <c r="K284">
        <v>142.71887174692199</v>
      </c>
      <c r="L284">
        <v>31.176761695023501</v>
      </c>
      <c r="M284">
        <v>7200</v>
      </c>
      <c r="N284">
        <v>783</v>
      </c>
      <c r="O284">
        <v>132.95882904318901</v>
      </c>
      <c r="P284">
        <v>11.1342514182982</v>
      </c>
      <c r="Q284">
        <v>14400</v>
      </c>
      <c r="R284">
        <v>531</v>
      </c>
      <c r="S284">
        <v>141.49690463129801</v>
      </c>
      <c r="T284">
        <v>30.778571107883799</v>
      </c>
      <c r="U284">
        <v>14400</v>
      </c>
      <c r="V284">
        <v>1639</v>
      </c>
      <c r="W284">
        <f t="shared" si="8"/>
        <v>1</v>
      </c>
      <c r="X284">
        <f t="shared" si="9"/>
        <v>1</v>
      </c>
    </row>
    <row r="285" spans="1:24" x14ac:dyDescent="0.25">
      <c r="A285">
        <v>213</v>
      </c>
      <c r="B285">
        <v>1</v>
      </c>
      <c r="C285">
        <v>121.37025125628099</v>
      </c>
      <c r="D285">
        <v>20.5526305855402</v>
      </c>
      <c r="E285">
        <v>38576</v>
      </c>
      <c r="F285">
        <v>3751</v>
      </c>
      <c r="G285">
        <v>122.944187639102</v>
      </c>
      <c r="H285">
        <v>25.495909434774799</v>
      </c>
      <c r="I285">
        <v>7200</v>
      </c>
      <c r="J285">
        <v>1359</v>
      </c>
      <c r="K285">
        <v>108.444208903449</v>
      </c>
      <c r="L285">
        <v>34.339420754918102</v>
      </c>
      <c r="M285">
        <v>7200</v>
      </c>
      <c r="N285">
        <v>2011</v>
      </c>
      <c r="O285">
        <v>127.386916915344</v>
      </c>
      <c r="P285">
        <v>20.026385650453101</v>
      </c>
      <c r="Q285">
        <v>14400</v>
      </c>
      <c r="R285">
        <v>1666</v>
      </c>
      <c r="S285">
        <v>112.38774020919401</v>
      </c>
      <c r="T285">
        <v>24.788900070735401</v>
      </c>
      <c r="U285">
        <v>14400</v>
      </c>
      <c r="V285">
        <v>2067</v>
      </c>
      <c r="W285">
        <f t="shared" si="8"/>
        <v>1</v>
      </c>
      <c r="X285">
        <f t="shared" si="9"/>
        <v>1</v>
      </c>
    </row>
    <row r="286" spans="1:24" x14ac:dyDescent="0.25">
      <c r="A286">
        <v>214</v>
      </c>
      <c r="B286">
        <v>1</v>
      </c>
      <c r="C286">
        <v>138.71969148101101</v>
      </c>
      <c r="D286">
        <v>11.0641053567605</v>
      </c>
      <c r="E286">
        <v>17613</v>
      </c>
      <c r="F286">
        <v>1050</v>
      </c>
      <c r="G286">
        <v>143.13734889537301</v>
      </c>
      <c r="H286">
        <v>4.5682549317771999</v>
      </c>
      <c r="I286">
        <v>7200</v>
      </c>
      <c r="J286">
        <v>3</v>
      </c>
      <c r="K286">
        <v>133.68064123376601</v>
      </c>
      <c r="L286">
        <v>15.588672335688701</v>
      </c>
      <c r="M286">
        <v>7200</v>
      </c>
      <c r="N286">
        <v>1040</v>
      </c>
      <c r="O286">
        <v>141.06156690386399</v>
      </c>
      <c r="P286">
        <v>6.64024540892781</v>
      </c>
      <c r="Q286">
        <v>14400</v>
      </c>
      <c r="R286">
        <v>66</v>
      </c>
      <c r="S286">
        <v>137.57623595505601</v>
      </c>
      <c r="T286">
        <v>11.7754795010609</v>
      </c>
      <c r="U286">
        <v>14400</v>
      </c>
      <c r="V286">
        <v>1050</v>
      </c>
      <c r="W286">
        <f t="shared" si="8"/>
        <v>0</v>
      </c>
      <c r="X286">
        <f t="shared" si="9"/>
        <v>0</v>
      </c>
    </row>
    <row r="287" spans="1:24" x14ac:dyDescent="0.25">
      <c r="A287">
        <v>224</v>
      </c>
      <c r="B287">
        <v>1</v>
      </c>
      <c r="C287">
        <v>116.052928732241</v>
      </c>
      <c r="D287">
        <v>26.438146194474999</v>
      </c>
      <c r="E287">
        <v>15690</v>
      </c>
      <c r="F287">
        <v>526</v>
      </c>
      <c r="G287">
        <v>125.586884744519</v>
      </c>
      <c r="H287">
        <v>18.759070107962501</v>
      </c>
      <c r="I287">
        <v>7200</v>
      </c>
      <c r="J287">
        <v>241</v>
      </c>
      <c r="K287">
        <v>105.495501661178</v>
      </c>
      <c r="L287">
        <v>30.024452022343201</v>
      </c>
      <c r="M287">
        <v>7200</v>
      </c>
      <c r="N287">
        <v>267</v>
      </c>
      <c r="O287">
        <v>119.47111034381599</v>
      </c>
      <c r="P287">
        <v>24.158134917943599</v>
      </c>
      <c r="Q287">
        <v>14400</v>
      </c>
      <c r="R287">
        <v>371</v>
      </c>
      <c r="S287">
        <v>115.825221832868</v>
      </c>
      <c r="T287">
        <v>26.469710749042001</v>
      </c>
      <c r="U287">
        <v>14400</v>
      </c>
      <c r="V287">
        <v>341</v>
      </c>
      <c r="W287">
        <f t="shared" si="8"/>
        <v>1</v>
      </c>
      <c r="X287">
        <f t="shared" si="9"/>
        <v>1</v>
      </c>
    </row>
    <row r="288" spans="1:24" x14ac:dyDescent="0.25">
      <c r="A288">
        <v>232</v>
      </c>
      <c r="B288">
        <v>1</v>
      </c>
      <c r="C288">
        <v>127.83561742449299</v>
      </c>
      <c r="D288">
        <v>20.5871662937613</v>
      </c>
      <c r="E288">
        <v>58623</v>
      </c>
      <c r="F288">
        <v>3090</v>
      </c>
      <c r="G288">
        <v>120.435267756676</v>
      </c>
      <c r="H288">
        <v>16.083890511472401</v>
      </c>
      <c r="I288">
        <v>7200</v>
      </c>
      <c r="J288">
        <v>468</v>
      </c>
      <c r="K288">
        <v>139.55186806360601</v>
      </c>
      <c r="L288">
        <v>21.744960894603999</v>
      </c>
      <c r="M288">
        <v>7200</v>
      </c>
      <c r="N288">
        <v>438</v>
      </c>
      <c r="O288">
        <v>122.709053769436</v>
      </c>
      <c r="P288">
        <v>15.4773482414151</v>
      </c>
      <c r="Q288">
        <v>14400</v>
      </c>
      <c r="R288">
        <v>886</v>
      </c>
      <c r="S288">
        <v>135.97109558883301</v>
      </c>
      <c r="T288">
        <v>23.68469338281</v>
      </c>
      <c r="U288">
        <v>14400</v>
      </c>
      <c r="V288">
        <v>547</v>
      </c>
      <c r="W288">
        <f t="shared" si="8"/>
        <v>1</v>
      </c>
      <c r="X288">
        <f t="shared" si="9"/>
        <v>1</v>
      </c>
    </row>
    <row r="289" spans="1:24" x14ac:dyDescent="0.25">
      <c r="A289">
        <v>241</v>
      </c>
      <c r="B289">
        <v>1</v>
      </c>
      <c r="C289">
        <v>139.07276648400199</v>
      </c>
      <c r="D289">
        <v>20.012737354656501</v>
      </c>
      <c r="E289">
        <v>153040</v>
      </c>
      <c r="F289">
        <v>11615</v>
      </c>
      <c r="G289">
        <v>113.91909689557799</v>
      </c>
      <c r="H289">
        <v>15.5539212915711</v>
      </c>
      <c r="I289">
        <v>7200</v>
      </c>
      <c r="J289">
        <v>4011</v>
      </c>
      <c r="K289">
        <v>154.19065573770399</v>
      </c>
      <c r="L289">
        <v>26.875198107930199</v>
      </c>
      <c r="M289">
        <v>7200</v>
      </c>
      <c r="N289">
        <v>1100</v>
      </c>
      <c r="O289">
        <v>116.320690109311</v>
      </c>
      <c r="P289">
        <v>16.402476579088301</v>
      </c>
      <c r="Q289">
        <v>14400</v>
      </c>
      <c r="R289">
        <v>6807</v>
      </c>
      <c r="S289">
        <v>154.64530043892799</v>
      </c>
      <c r="T289">
        <v>24.649654319821</v>
      </c>
      <c r="U289">
        <v>14400</v>
      </c>
      <c r="V289">
        <v>1186</v>
      </c>
      <c r="W289">
        <f t="shared" si="8"/>
        <v>1</v>
      </c>
      <c r="X289">
        <f t="shared" si="9"/>
        <v>1</v>
      </c>
    </row>
    <row r="290" spans="1:24" x14ac:dyDescent="0.25">
      <c r="A290">
        <v>244</v>
      </c>
      <c r="B290">
        <v>1</v>
      </c>
      <c r="C290">
        <v>149.90875282733799</v>
      </c>
      <c r="D290">
        <v>21.631315714300801</v>
      </c>
      <c r="E290">
        <v>65683</v>
      </c>
      <c r="F290">
        <v>1370</v>
      </c>
      <c r="G290">
        <v>160.724177610016</v>
      </c>
      <c r="H290">
        <v>8.2817464105133496</v>
      </c>
      <c r="I290">
        <v>7200</v>
      </c>
      <c r="J290">
        <v>1274</v>
      </c>
      <c r="K290">
        <v>143.756398125245</v>
      </c>
      <c r="L290">
        <v>37.992146735565797</v>
      </c>
      <c r="M290">
        <v>7200</v>
      </c>
      <c r="N290">
        <v>72</v>
      </c>
      <c r="O290">
        <v>153.38376568207701</v>
      </c>
      <c r="P290">
        <v>10.588401321836599</v>
      </c>
      <c r="Q290">
        <v>14400</v>
      </c>
      <c r="R290">
        <v>1274</v>
      </c>
      <c r="S290">
        <v>148.49476595918199</v>
      </c>
      <c r="T290">
        <v>30.981136148112</v>
      </c>
      <c r="U290">
        <v>14400</v>
      </c>
      <c r="V290">
        <v>72</v>
      </c>
      <c r="W290">
        <f t="shared" si="8"/>
        <v>1</v>
      </c>
      <c r="X290">
        <f t="shared" si="9"/>
        <v>1</v>
      </c>
    </row>
    <row r="291" spans="1:24" x14ac:dyDescent="0.25">
      <c r="A291">
        <v>250</v>
      </c>
      <c r="B291">
        <v>1</v>
      </c>
      <c r="C291">
        <v>115.371814553269</v>
      </c>
      <c r="D291">
        <v>21.731739526861801</v>
      </c>
      <c r="E291">
        <v>14673</v>
      </c>
      <c r="F291">
        <v>1645</v>
      </c>
      <c r="G291">
        <v>117.817099247898</v>
      </c>
      <c r="H291">
        <v>21.913690427975801</v>
      </c>
      <c r="I291">
        <v>7200</v>
      </c>
      <c r="J291">
        <v>419</v>
      </c>
      <c r="K291">
        <v>112.191230410136</v>
      </c>
      <c r="L291">
        <v>21.445570089074501</v>
      </c>
      <c r="M291">
        <v>7200</v>
      </c>
      <c r="N291">
        <v>1202</v>
      </c>
      <c r="O291">
        <v>115.454742379699</v>
      </c>
      <c r="P291">
        <v>21.7576101196675</v>
      </c>
      <c r="Q291">
        <v>14400</v>
      </c>
      <c r="R291">
        <v>1474</v>
      </c>
      <c r="S291">
        <v>115.20241626981</v>
      </c>
      <c r="T291">
        <v>21.531841049771302</v>
      </c>
      <c r="U291">
        <v>14400</v>
      </c>
      <c r="V291">
        <v>1591</v>
      </c>
      <c r="W291">
        <f t="shared" si="8"/>
        <v>1</v>
      </c>
      <c r="X291">
        <f t="shared" si="9"/>
        <v>1</v>
      </c>
    </row>
    <row r="292" spans="1:24" x14ac:dyDescent="0.25">
      <c r="A292">
        <v>267</v>
      </c>
      <c r="B292">
        <v>1</v>
      </c>
      <c r="C292">
        <v>152.41989194744801</v>
      </c>
      <c r="D292">
        <v>20.279549202198599</v>
      </c>
      <c r="E292">
        <v>122940</v>
      </c>
      <c r="F292">
        <v>1261</v>
      </c>
      <c r="G292">
        <v>134.43450254240599</v>
      </c>
      <c r="H292">
        <v>25.0984748652923</v>
      </c>
      <c r="I292">
        <v>7200</v>
      </c>
      <c r="J292">
        <v>217</v>
      </c>
      <c r="K292">
        <v>145.43108182041601</v>
      </c>
      <c r="L292">
        <v>17.039096668985501</v>
      </c>
      <c r="M292">
        <v>7200</v>
      </c>
      <c r="N292">
        <v>502</v>
      </c>
      <c r="O292">
        <v>146.50669165722999</v>
      </c>
      <c r="P292">
        <v>21.7789613659859</v>
      </c>
      <c r="Q292">
        <v>14400</v>
      </c>
      <c r="R292">
        <v>234</v>
      </c>
      <c r="S292">
        <v>141.99826700553101</v>
      </c>
      <c r="T292">
        <v>18.343357169108501</v>
      </c>
      <c r="U292">
        <v>14400</v>
      </c>
      <c r="V292">
        <v>574</v>
      </c>
      <c r="W292">
        <f t="shared" si="8"/>
        <v>1</v>
      </c>
      <c r="X292">
        <f t="shared" si="9"/>
        <v>1</v>
      </c>
    </row>
    <row r="293" spans="1:24" x14ac:dyDescent="0.25">
      <c r="A293">
        <v>270</v>
      </c>
      <c r="B293">
        <v>1</v>
      </c>
      <c r="C293">
        <v>149.250895808449</v>
      </c>
      <c r="D293">
        <v>13.579047271731801</v>
      </c>
      <c r="E293">
        <v>73808</v>
      </c>
      <c r="F293">
        <v>1806</v>
      </c>
      <c r="G293">
        <v>143.08340461933199</v>
      </c>
      <c r="H293">
        <v>4.6861614929211903</v>
      </c>
      <c r="I293">
        <v>7200</v>
      </c>
      <c r="J293">
        <v>186</v>
      </c>
      <c r="K293">
        <v>155.99171752397501</v>
      </c>
      <c r="L293">
        <v>12.2615740025924</v>
      </c>
      <c r="M293">
        <v>7200</v>
      </c>
      <c r="N293">
        <v>318</v>
      </c>
      <c r="O293">
        <v>149.18200365836501</v>
      </c>
      <c r="P293">
        <v>12.4968045909716</v>
      </c>
      <c r="Q293">
        <v>14400</v>
      </c>
      <c r="R293">
        <v>186</v>
      </c>
      <c r="S293">
        <v>150.31970342093601</v>
      </c>
      <c r="T293">
        <v>15.4271741297572</v>
      </c>
      <c r="U293">
        <v>14400</v>
      </c>
      <c r="V293">
        <v>778</v>
      </c>
      <c r="W293">
        <f t="shared" si="8"/>
        <v>0</v>
      </c>
      <c r="X293">
        <f t="shared" si="9"/>
        <v>0</v>
      </c>
    </row>
    <row r="294" spans="1:24" x14ac:dyDescent="0.25">
      <c r="A294">
        <v>274</v>
      </c>
      <c r="B294">
        <v>1</v>
      </c>
      <c r="C294">
        <v>141.30735139131301</v>
      </c>
      <c r="D294">
        <v>13.520415157586401</v>
      </c>
      <c r="E294">
        <v>85563</v>
      </c>
      <c r="F294">
        <v>21990</v>
      </c>
      <c r="G294">
        <v>148.86753161796699</v>
      </c>
      <c r="H294">
        <v>7.75603437949799</v>
      </c>
      <c r="I294">
        <v>7200</v>
      </c>
      <c r="J294">
        <v>321</v>
      </c>
      <c r="K294">
        <v>148.30761610397801</v>
      </c>
      <c r="L294">
        <v>19.2907350465929</v>
      </c>
      <c r="M294">
        <v>7200</v>
      </c>
      <c r="N294">
        <v>891</v>
      </c>
      <c r="O294">
        <v>145.81660657051199</v>
      </c>
      <c r="P294">
        <v>13.876425113888899</v>
      </c>
      <c r="Q294">
        <v>14400</v>
      </c>
      <c r="R294">
        <v>1920</v>
      </c>
      <c r="S294">
        <v>146.268878185208</v>
      </c>
      <c r="T294">
        <v>16.561723116624901</v>
      </c>
      <c r="U294">
        <v>14400</v>
      </c>
      <c r="V294">
        <v>1528</v>
      </c>
      <c r="W294">
        <f t="shared" si="8"/>
        <v>0</v>
      </c>
      <c r="X294">
        <f t="shared" si="9"/>
        <v>0</v>
      </c>
    </row>
    <row r="295" spans="1:24" x14ac:dyDescent="0.25">
      <c r="A295">
        <v>283</v>
      </c>
      <c r="B295">
        <v>1</v>
      </c>
      <c r="C295">
        <v>131.727634897379</v>
      </c>
      <c r="D295">
        <v>25.855238475756</v>
      </c>
      <c r="E295">
        <v>105271</v>
      </c>
      <c r="F295">
        <v>6889</v>
      </c>
      <c r="G295">
        <v>141.01529958528701</v>
      </c>
      <c r="H295">
        <v>10.754533141362099</v>
      </c>
      <c r="I295">
        <v>7200</v>
      </c>
      <c r="J295">
        <v>84</v>
      </c>
      <c r="K295">
        <v>116.18809885683</v>
      </c>
      <c r="L295">
        <v>31.882656465166399</v>
      </c>
      <c r="M295">
        <v>7200</v>
      </c>
      <c r="N295">
        <v>1122</v>
      </c>
      <c r="O295">
        <v>142.912618060509</v>
      </c>
      <c r="P295">
        <v>9.4572770953484504</v>
      </c>
      <c r="Q295">
        <v>14400</v>
      </c>
      <c r="R295">
        <v>183</v>
      </c>
      <c r="S295">
        <v>117.098716454087</v>
      </c>
      <c r="T295">
        <v>30.7417193560117</v>
      </c>
      <c r="U295">
        <v>14400</v>
      </c>
      <c r="V295">
        <v>1131</v>
      </c>
      <c r="W295">
        <f t="shared" si="8"/>
        <v>1</v>
      </c>
      <c r="X295">
        <f t="shared" si="9"/>
        <v>1</v>
      </c>
    </row>
    <row r="296" spans="1:24" x14ac:dyDescent="0.25">
      <c r="A296">
        <v>284</v>
      </c>
      <c r="B296">
        <v>1</v>
      </c>
      <c r="C296">
        <v>106.781003940475</v>
      </c>
      <c r="D296">
        <v>19.8443141142393</v>
      </c>
      <c r="E296">
        <v>40799</v>
      </c>
      <c r="F296">
        <v>802</v>
      </c>
      <c r="G296">
        <v>110.122979586597</v>
      </c>
      <c r="H296">
        <v>15.8799078432304</v>
      </c>
      <c r="I296">
        <v>7200</v>
      </c>
      <c r="J296">
        <v>371</v>
      </c>
      <c r="K296">
        <v>111.515239723999</v>
      </c>
      <c r="L296">
        <v>25.450630557559801</v>
      </c>
      <c r="M296">
        <v>7200</v>
      </c>
      <c r="N296">
        <v>120</v>
      </c>
      <c r="O296">
        <v>111.27289227997601</v>
      </c>
      <c r="P296">
        <v>16.326587364164801</v>
      </c>
      <c r="Q296">
        <v>14400</v>
      </c>
      <c r="R296">
        <v>512</v>
      </c>
      <c r="S296">
        <v>108.028483713409</v>
      </c>
      <c r="T296">
        <v>22.890680475927699</v>
      </c>
      <c r="U296">
        <v>14400</v>
      </c>
      <c r="V296">
        <v>163</v>
      </c>
      <c r="W296">
        <f t="shared" si="8"/>
        <v>1</v>
      </c>
      <c r="X296">
        <f t="shared" si="9"/>
        <v>1</v>
      </c>
    </row>
    <row r="297" spans="1:24" x14ac:dyDescent="0.25">
      <c r="A297">
        <v>289</v>
      </c>
      <c r="B297">
        <v>1</v>
      </c>
      <c r="C297">
        <v>141.14415147534601</v>
      </c>
      <c r="D297">
        <v>16.298194410002399</v>
      </c>
      <c r="E297">
        <v>161972</v>
      </c>
      <c r="F297">
        <v>5907</v>
      </c>
      <c r="G297">
        <v>146.607472959685</v>
      </c>
      <c r="H297">
        <v>13.1194385868948</v>
      </c>
      <c r="I297">
        <v>7200</v>
      </c>
      <c r="J297">
        <v>2115</v>
      </c>
      <c r="K297">
        <v>125.74270711785201</v>
      </c>
      <c r="L297">
        <v>31.951802121220702</v>
      </c>
      <c r="M297">
        <v>7200</v>
      </c>
      <c r="N297">
        <v>2058</v>
      </c>
      <c r="O297">
        <v>145.645746845746</v>
      </c>
      <c r="P297">
        <v>11.8353866394205</v>
      </c>
      <c r="Q297">
        <v>14400</v>
      </c>
      <c r="R297">
        <v>2115</v>
      </c>
      <c r="S297">
        <v>138.41044471644199</v>
      </c>
      <c r="T297">
        <v>26.5459724756466</v>
      </c>
      <c r="U297">
        <v>14400</v>
      </c>
      <c r="V297">
        <v>2145</v>
      </c>
      <c r="W297">
        <f t="shared" si="8"/>
        <v>0</v>
      </c>
      <c r="X297">
        <f t="shared" si="9"/>
        <v>0</v>
      </c>
    </row>
    <row r="298" spans="1:24" x14ac:dyDescent="0.25">
      <c r="A298">
        <v>290</v>
      </c>
      <c r="B298">
        <v>1</v>
      </c>
      <c r="C298">
        <v>121.273500093793</v>
      </c>
      <c r="D298">
        <v>24.7613483710373</v>
      </c>
      <c r="E298">
        <v>16349</v>
      </c>
      <c r="F298">
        <v>503</v>
      </c>
      <c r="G298">
        <v>133.65405504800799</v>
      </c>
      <c r="H298">
        <v>9.8020670568038799</v>
      </c>
      <c r="I298">
        <v>7200</v>
      </c>
      <c r="J298">
        <v>8</v>
      </c>
      <c r="K298">
        <v>107.080865173969</v>
      </c>
      <c r="L298">
        <v>30.096591371093101</v>
      </c>
      <c r="M298">
        <v>7200</v>
      </c>
      <c r="N298">
        <v>495</v>
      </c>
      <c r="O298">
        <v>124.82417043402801</v>
      </c>
      <c r="P298">
        <v>22.822432498112398</v>
      </c>
      <c r="Q298">
        <v>14400</v>
      </c>
      <c r="R298">
        <v>236</v>
      </c>
      <c r="S298">
        <v>120.11545878157099</v>
      </c>
      <c r="T298">
        <v>25.7476411981933</v>
      </c>
      <c r="U298">
        <v>14400</v>
      </c>
      <c r="V298">
        <v>503</v>
      </c>
      <c r="W298">
        <f t="shared" si="8"/>
        <v>1</v>
      </c>
      <c r="X298">
        <f t="shared" si="9"/>
        <v>1</v>
      </c>
    </row>
    <row r="299" spans="1:24" x14ac:dyDescent="0.25">
      <c r="A299">
        <v>291</v>
      </c>
      <c r="B299">
        <v>1</v>
      </c>
      <c r="C299">
        <v>134.14758839209301</v>
      </c>
      <c r="D299">
        <v>19.719642842330298</v>
      </c>
      <c r="E299">
        <v>47032</v>
      </c>
      <c r="F299">
        <v>7266</v>
      </c>
      <c r="G299">
        <v>134.99748303786299</v>
      </c>
      <c r="H299">
        <v>12.835577335523601</v>
      </c>
      <c r="I299">
        <v>7200</v>
      </c>
      <c r="J299">
        <v>2631</v>
      </c>
      <c r="K299">
        <v>117.694878341844</v>
      </c>
      <c r="L299">
        <v>27.950549188927699</v>
      </c>
      <c r="M299">
        <v>7200</v>
      </c>
      <c r="N299">
        <v>542</v>
      </c>
      <c r="O299">
        <v>138.22711700064599</v>
      </c>
      <c r="P299">
        <v>13.112808369554701</v>
      </c>
      <c r="Q299">
        <v>14400</v>
      </c>
      <c r="R299">
        <v>6665</v>
      </c>
      <c r="S299">
        <v>127.552866541353</v>
      </c>
      <c r="T299">
        <v>25.723855052394899</v>
      </c>
      <c r="U299">
        <v>14400</v>
      </c>
      <c r="V299">
        <v>568</v>
      </c>
      <c r="W299">
        <f t="shared" si="8"/>
        <v>1</v>
      </c>
      <c r="X299">
        <f t="shared" si="9"/>
        <v>1</v>
      </c>
    </row>
    <row r="300" spans="1:24" x14ac:dyDescent="0.25">
      <c r="A300">
        <v>295</v>
      </c>
      <c r="B300">
        <v>1</v>
      </c>
      <c r="C300">
        <v>132.675674242692</v>
      </c>
      <c r="D300">
        <v>20.881564058833501</v>
      </c>
      <c r="E300">
        <v>34794</v>
      </c>
      <c r="F300">
        <v>6503</v>
      </c>
      <c r="G300">
        <v>134.686346322883</v>
      </c>
      <c r="H300">
        <v>17.2988294633601</v>
      </c>
      <c r="I300">
        <v>7200</v>
      </c>
      <c r="J300">
        <v>374</v>
      </c>
      <c r="K300">
        <v>112.06486061151</v>
      </c>
      <c r="L300">
        <v>19.484306692687799</v>
      </c>
      <c r="M300">
        <v>7200</v>
      </c>
      <c r="N300">
        <v>528</v>
      </c>
      <c r="O300">
        <v>139.326943805691</v>
      </c>
      <c r="P300">
        <v>13.8840746317083</v>
      </c>
      <c r="Q300">
        <v>14400</v>
      </c>
      <c r="R300">
        <v>484</v>
      </c>
      <c r="S300">
        <v>125.629127018454</v>
      </c>
      <c r="T300">
        <v>24.404851355014099</v>
      </c>
      <c r="U300">
        <v>14400</v>
      </c>
      <c r="V300">
        <v>528</v>
      </c>
      <c r="W300">
        <f t="shared" si="8"/>
        <v>1</v>
      </c>
      <c r="X300">
        <f t="shared" si="9"/>
        <v>1</v>
      </c>
    </row>
    <row r="301" spans="1:24" x14ac:dyDescent="0.25">
      <c r="A301">
        <v>297</v>
      </c>
      <c r="B301">
        <v>1</v>
      </c>
      <c r="C301">
        <v>166.86166337045901</v>
      </c>
      <c r="D301">
        <v>21.4908083046281</v>
      </c>
      <c r="E301">
        <v>25145</v>
      </c>
      <c r="F301">
        <v>5931</v>
      </c>
      <c r="G301">
        <v>174.10670050761399</v>
      </c>
      <c r="H301">
        <v>9.1988321801646205</v>
      </c>
      <c r="I301">
        <v>7200</v>
      </c>
      <c r="J301">
        <v>2275</v>
      </c>
      <c r="K301">
        <v>159.716238422467</v>
      </c>
      <c r="L301">
        <v>24.513677699717402</v>
      </c>
      <c r="M301">
        <v>7200</v>
      </c>
      <c r="N301">
        <v>506</v>
      </c>
      <c r="O301">
        <v>166.611288722301</v>
      </c>
      <c r="P301">
        <v>20.039436587511201</v>
      </c>
      <c r="Q301">
        <v>14400</v>
      </c>
      <c r="R301">
        <v>5329</v>
      </c>
      <c r="S301">
        <v>165.204646258998</v>
      </c>
      <c r="T301">
        <v>23.343418231550402</v>
      </c>
      <c r="U301">
        <v>14400</v>
      </c>
      <c r="V301">
        <v>647</v>
      </c>
      <c r="W301">
        <f t="shared" si="8"/>
        <v>1</v>
      </c>
      <c r="X301">
        <f t="shared" si="9"/>
        <v>1</v>
      </c>
    </row>
  </sheetData>
  <autoFilter ref="A1:AB301" xr:uid="{4AE72969-8E22-4FF9-BCE3-82FFB11DC6EA}">
    <sortState xmlns:xlrd2="http://schemas.microsoft.com/office/spreadsheetml/2017/richdata2" ref="A2:AB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14A-7386-43A6-9DD4-2AB06226689D}">
  <dimension ref="A1:O16"/>
  <sheetViews>
    <sheetView tabSelected="1" zoomScale="70" zoomScaleNormal="70" workbookViewId="0">
      <selection sqref="A1:B2"/>
    </sheetView>
  </sheetViews>
  <sheetFormatPr defaultRowHeight="15" x14ac:dyDescent="0.25"/>
  <cols>
    <col min="1" max="1" width="14.5703125" bestFit="1" customWidth="1"/>
    <col min="2" max="2" width="75.28515625" bestFit="1" customWidth="1"/>
    <col min="3" max="3" width="18.28515625" bestFit="1" customWidth="1"/>
  </cols>
  <sheetData>
    <row r="1" spans="1:15" ht="32.25" x14ac:dyDescent="0.25">
      <c r="A1" s="39" t="s">
        <v>62</v>
      </c>
      <c r="B1" s="40"/>
      <c r="C1" s="26"/>
    </row>
    <row r="2" spans="1:15" ht="38.25" customHeight="1" x14ac:dyDescent="0.25">
      <c r="A2" s="40"/>
      <c r="B2" s="40"/>
      <c r="C2" s="26"/>
    </row>
    <row r="3" spans="1:15" ht="15.75" thickBot="1" x14ac:dyDescent="0.3"/>
    <row r="4" spans="1:15" ht="30.75" thickBot="1" x14ac:dyDescent="0.3">
      <c r="A4" s="33" t="s">
        <v>43</v>
      </c>
      <c r="B4" s="16" t="s">
        <v>44</v>
      </c>
      <c r="C4" s="38" t="s">
        <v>64</v>
      </c>
      <c r="D4" s="13" t="s">
        <v>50</v>
      </c>
      <c r="E4" s="7" t="s">
        <v>51</v>
      </c>
      <c r="F4" s="7" t="s">
        <v>52</v>
      </c>
      <c r="G4" s="7" t="s">
        <v>53</v>
      </c>
      <c r="H4" s="7">
        <v>3</v>
      </c>
      <c r="I4" s="7">
        <v>4</v>
      </c>
      <c r="J4" s="8">
        <v>5</v>
      </c>
      <c r="K4" s="15">
        <v>6</v>
      </c>
      <c r="L4" s="15">
        <v>7</v>
      </c>
      <c r="M4" s="27">
        <v>8</v>
      </c>
      <c r="N4" s="7">
        <v>9</v>
      </c>
      <c r="O4" s="8">
        <v>10</v>
      </c>
    </row>
    <row r="5" spans="1:15" ht="30" x14ac:dyDescent="0.25">
      <c r="A5" s="31" t="s">
        <v>50</v>
      </c>
      <c r="B5" s="32" t="s">
        <v>48</v>
      </c>
      <c r="C5" s="35">
        <v>3</v>
      </c>
      <c r="D5" s="14">
        <v>0.73329999999999995</v>
      </c>
      <c r="E5" s="10" t="s">
        <v>46</v>
      </c>
      <c r="F5" s="11">
        <v>0.77290999999999999</v>
      </c>
      <c r="G5" s="11">
        <v>0.74170000000000003</v>
      </c>
      <c r="H5" s="11">
        <v>0.71660000000000001</v>
      </c>
      <c r="I5" s="11">
        <v>0.75</v>
      </c>
      <c r="J5" s="11">
        <v>0.73540000000000005</v>
      </c>
      <c r="K5" s="11">
        <v>0.73540000000000005</v>
      </c>
      <c r="L5" s="11">
        <v>0.73750000000000004</v>
      </c>
      <c r="M5" s="11">
        <v>0.73329999999999995</v>
      </c>
      <c r="N5" s="11">
        <v>0.73540000000000005</v>
      </c>
      <c r="O5" s="11">
        <v>0.74170000000000003</v>
      </c>
    </row>
    <row r="6" spans="1:15" ht="30" x14ac:dyDescent="0.25">
      <c r="A6" s="30" t="s">
        <v>51</v>
      </c>
      <c r="B6" s="28" t="s">
        <v>49</v>
      </c>
      <c r="C6" s="36">
        <v>3</v>
      </c>
      <c r="D6" s="12" t="str">
        <f>E5</f>
        <v xml:space="preserve"> </v>
      </c>
      <c r="E6" s="9">
        <v>0.70625000000000004</v>
      </c>
      <c r="F6" s="11">
        <v>0.74170000000000003</v>
      </c>
      <c r="G6" s="11">
        <v>0.71040000000000003</v>
      </c>
      <c r="H6" s="11">
        <v>0.71450000000000002</v>
      </c>
      <c r="I6" s="11">
        <v>0.72909999999999997</v>
      </c>
      <c r="J6" s="11">
        <v>0.70409999999999995</v>
      </c>
      <c r="K6" s="11">
        <v>0.69579999999999997</v>
      </c>
      <c r="L6" s="11">
        <v>0.73329999999999995</v>
      </c>
      <c r="M6" s="11">
        <v>0.71240000000000003</v>
      </c>
      <c r="N6" s="11">
        <v>0.70625000000000004</v>
      </c>
      <c r="O6" s="11">
        <v>0.69579999999999997</v>
      </c>
    </row>
    <row r="7" spans="1:15" ht="30" x14ac:dyDescent="0.25">
      <c r="A7" s="30" t="s">
        <v>52</v>
      </c>
      <c r="B7" s="28" t="s">
        <v>47</v>
      </c>
      <c r="C7" s="36">
        <v>3</v>
      </c>
      <c r="D7" s="12">
        <f>F5</f>
        <v>0.77290999999999999</v>
      </c>
      <c r="E7" s="12">
        <f>F6</f>
        <v>0.74170000000000003</v>
      </c>
      <c r="F7" s="9">
        <v>0.70416000000000001</v>
      </c>
      <c r="G7" s="11" t="s">
        <v>46</v>
      </c>
      <c r="H7" s="11">
        <v>0.70208000000000004</v>
      </c>
      <c r="I7" s="11">
        <v>0.76449999999999996</v>
      </c>
      <c r="J7" s="11">
        <v>0.71875</v>
      </c>
      <c r="K7" s="11">
        <v>0.71250000000000002</v>
      </c>
      <c r="L7" s="11">
        <v>0.75829999999999997</v>
      </c>
      <c r="M7" s="11">
        <v>0.74170000000000003</v>
      </c>
      <c r="N7" s="11">
        <v>0.72289999999999999</v>
      </c>
      <c r="O7" s="11">
        <v>0.72909999999999997</v>
      </c>
    </row>
    <row r="8" spans="1:15" ht="30" x14ac:dyDescent="0.25">
      <c r="A8" s="30" t="s">
        <v>53</v>
      </c>
      <c r="B8" s="28" t="s">
        <v>49</v>
      </c>
      <c r="C8" s="36">
        <v>3</v>
      </c>
      <c r="D8" s="12">
        <f>G5</f>
        <v>0.74170000000000003</v>
      </c>
      <c r="E8" s="12">
        <f>G6</f>
        <v>0.71040000000000003</v>
      </c>
      <c r="F8" s="12" t="str">
        <f>G7</f>
        <v xml:space="preserve"> </v>
      </c>
      <c r="G8" s="9">
        <v>0.6895</v>
      </c>
      <c r="H8" s="11">
        <v>0.69159999999999999</v>
      </c>
      <c r="I8" s="11">
        <v>0.74370000000000003</v>
      </c>
      <c r="J8" s="11">
        <v>0.67910000000000004</v>
      </c>
      <c r="K8" s="11">
        <v>7.0400000000000003E-3</v>
      </c>
      <c r="L8" s="11">
        <v>0.72291000000000005</v>
      </c>
      <c r="M8" s="11">
        <v>0.71250000000000002</v>
      </c>
      <c r="N8" s="11">
        <v>0.70830000000000004</v>
      </c>
      <c r="O8" s="11">
        <v>0.69579999999999997</v>
      </c>
    </row>
    <row r="9" spans="1:15" ht="30" customHeight="1" x14ac:dyDescent="0.25">
      <c r="A9" s="34" t="s">
        <v>61</v>
      </c>
      <c r="B9" s="29" t="s">
        <v>40</v>
      </c>
      <c r="C9" s="37">
        <v>2</v>
      </c>
      <c r="D9" s="12">
        <f>H5</f>
        <v>0.71660000000000001</v>
      </c>
      <c r="E9" s="12">
        <f>H6</f>
        <v>0.71450000000000002</v>
      </c>
      <c r="F9" s="12">
        <f>H7</f>
        <v>0.70208000000000004</v>
      </c>
      <c r="G9" s="12">
        <f>H8</f>
        <v>0.69159999999999999</v>
      </c>
      <c r="H9" s="9">
        <v>0.60199999999999998</v>
      </c>
      <c r="I9" s="11">
        <v>0.73540000000000005</v>
      </c>
      <c r="J9" s="11">
        <v>0.64159999999999995</v>
      </c>
      <c r="K9" s="11">
        <v>0.6583</v>
      </c>
      <c r="L9" s="11">
        <v>0.71875</v>
      </c>
      <c r="M9" s="11">
        <v>0.71199999999999997</v>
      </c>
      <c r="N9" s="11">
        <v>0.68330000000000002</v>
      </c>
      <c r="O9" s="11">
        <v>0.65</v>
      </c>
    </row>
    <row r="10" spans="1:15" ht="30" customHeight="1" x14ac:dyDescent="0.25">
      <c r="A10" s="30">
        <v>4</v>
      </c>
      <c r="B10" s="29" t="s">
        <v>45</v>
      </c>
      <c r="C10" s="37">
        <v>2</v>
      </c>
      <c r="D10" s="12">
        <f>I5</f>
        <v>0.75</v>
      </c>
      <c r="E10" s="12">
        <f>I6</f>
        <v>0.72909999999999997</v>
      </c>
      <c r="F10" s="12">
        <f>I7</f>
        <v>0.76449999999999996</v>
      </c>
      <c r="G10" s="12">
        <f>I8</f>
        <v>0.74370000000000003</v>
      </c>
      <c r="H10" s="12">
        <f>I9</f>
        <v>0.73540000000000005</v>
      </c>
      <c r="I10" s="9">
        <v>0.72707999999999995</v>
      </c>
      <c r="J10" s="11" t="s">
        <v>46</v>
      </c>
      <c r="K10" s="11" t="s">
        <v>46</v>
      </c>
      <c r="L10" s="11">
        <v>0.74790000000000001</v>
      </c>
      <c r="M10" s="11" t="s">
        <v>46</v>
      </c>
      <c r="N10" s="11" t="s">
        <v>46</v>
      </c>
      <c r="O10" s="11" t="s">
        <v>46</v>
      </c>
    </row>
    <row r="11" spans="1:15" ht="30" customHeight="1" x14ac:dyDescent="0.25">
      <c r="A11" s="34" t="s">
        <v>59</v>
      </c>
      <c r="B11" s="29" t="s">
        <v>41</v>
      </c>
      <c r="C11" s="37">
        <v>1</v>
      </c>
      <c r="D11" s="12">
        <f>J5</f>
        <v>0.73540000000000005</v>
      </c>
      <c r="E11" s="12">
        <f>J6</f>
        <v>0.70409999999999995</v>
      </c>
      <c r="F11" s="12">
        <f>J7</f>
        <v>0.71875</v>
      </c>
      <c r="G11" s="12">
        <f>J8</f>
        <v>0.67910000000000004</v>
      </c>
      <c r="H11" s="12">
        <f>J9</f>
        <v>0.64159999999999995</v>
      </c>
      <c r="I11" s="12" t="str">
        <f>J10</f>
        <v xml:space="preserve"> </v>
      </c>
      <c r="J11" s="9">
        <v>0.57909999999999995</v>
      </c>
      <c r="K11" s="11" t="s">
        <v>46</v>
      </c>
      <c r="L11" s="11">
        <v>0.7208</v>
      </c>
      <c r="M11" s="11" t="s">
        <v>46</v>
      </c>
      <c r="N11" s="11" t="s">
        <v>46</v>
      </c>
      <c r="O11" s="11" t="s">
        <v>46</v>
      </c>
    </row>
    <row r="12" spans="1:15" ht="30" customHeight="1" x14ac:dyDescent="0.25">
      <c r="A12" s="30">
        <v>6</v>
      </c>
      <c r="B12" s="28" t="s">
        <v>63</v>
      </c>
      <c r="C12" s="36">
        <v>1</v>
      </c>
      <c r="D12" s="12">
        <f>K5</f>
        <v>0.73540000000000005</v>
      </c>
      <c r="E12" s="12">
        <f>K6</f>
        <v>0.69579999999999997</v>
      </c>
      <c r="F12" s="12">
        <f>K7</f>
        <v>0.71250000000000002</v>
      </c>
      <c r="G12" s="12">
        <f>K8</f>
        <v>7.0400000000000003E-3</v>
      </c>
      <c r="H12" s="12">
        <f>K9</f>
        <v>0.6583</v>
      </c>
      <c r="I12" s="12" t="str">
        <f>K10</f>
        <v xml:space="preserve"> </v>
      </c>
      <c r="J12" s="12" t="str">
        <f>K11</f>
        <v xml:space="preserve"> </v>
      </c>
      <c r="K12" s="18">
        <v>0.629</v>
      </c>
      <c r="L12" s="11">
        <v>0.73299999999999998</v>
      </c>
      <c r="M12" s="11" t="s">
        <v>46</v>
      </c>
      <c r="N12" s="11" t="s">
        <v>46</v>
      </c>
      <c r="O12" s="11" t="s">
        <v>46</v>
      </c>
    </row>
    <row r="13" spans="1:15" ht="30" customHeight="1" x14ac:dyDescent="0.25">
      <c r="A13" s="34" t="s">
        <v>60</v>
      </c>
      <c r="B13" s="29" t="s">
        <v>42</v>
      </c>
      <c r="C13" s="37">
        <v>1</v>
      </c>
      <c r="D13" s="12">
        <f>L5</f>
        <v>0.73750000000000004</v>
      </c>
      <c r="E13" s="12">
        <f>L6</f>
        <v>0.73329999999999995</v>
      </c>
      <c r="F13" s="12">
        <f>L7</f>
        <v>0.75829999999999997</v>
      </c>
      <c r="G13" s="12">
        <f>L8</f>
        <v>0.72291000000000005</v>
      </c>
      <c r="H13" s="12">
        <f>L9</f>
        <v>0.71875</v>
      </c>
      <c r="I13" s="12">
        <f>L10</f>
        <v>0.74790000000000001</v>
      </c>
      <c r="J13" s="12">
        <f>L11</f>
        <v>0.7208</v>
      </c>
      <c r="K13" s="12">
        <f>L12</f>
        <v>0.73299999999999998</v>
      </c>
      <c r="L13" s="18">
        <v>0.71875</v>
      </c>
      <c r="M13" s="11">
        <v>0.72499999999999998</v>
      </c>
      <c r="N13" s="11">
        <v>0.71875</v>
      </c>
      <c r="O13" s="11">
        <v>0.73329999999999995</v>
      </c>
    </row>
    <row r="14" spans="1:15" ht="30" customHeight="1" x14ac:dyDescent="0.25">
      <c r="A14" s="30">
        <v>8</v>
      </c>
      <c r="B14" s="28" t="s">
        <v>55</v>
      </c>
      <c r="C14" s="36">
        <v>3</v>
      </c>
      <c r="D14" s="12">
        <f>M5</f>
        <v>0.73329999999999995</v>
      </c>
      <c r="E14" s="12">
        <f>M6</f>
        <v>0.71240000000000003</v>
      </c>
      <c r="F14" s="12">
        <f>M7</f>
        <v>0.74170000000000003</v>
      </c>
      <c r="G14" s="12">
        <f>M8</f>
        <v>0.71250000000000002</v>
      </c>
      <c r="H14" s="12">
        <f>M9</f>
        <v>0.71199999999999997</v>
      </c>
      <c r="I14" s="12" t="str">
        <f>M10</f>
        <v xml:space="preserve"> </v>
      </c>
      <c r="J14" s="12" t="str">
        <f>M11</f>
        <v xml:space="preserve"> </v>
      </c>
      <c r="K14" s="12" t="str">
        <f>M12</f>
        <v xml:space="preserve"> </v>
      </c>
      <c r="L14" s="12">
        <f>M13</f>
        <v>0.72499999999999998</v>
      </c>
      <c r="M14" s="18">
        <v>0.71450000000000002</v>
      </c>
      <c r="N14" s="17" t="s">
        <v>46</v>
      </c>
      <c r="O14" s="6" t="s">
        <v>46</v>
      </c>
    </row>
    <row r="15" spans="1:15" ht="30" x14ac:dyDescent="0.25">
      <c r="A15" s="30">
        <v>9</v>
      </c>
      <c r="B15" s="28" t="s">
        <v>57</v>
      </c>
      <c r="C15" s="36">
        <v>2</v>
      </c>
      <c r="D15" s="12">
        <f>N5</f>
        <v>0.73540000000000005</v>
      </c>
      <c r="E15" s="12">
        <f>N6</f>
        <v>0.70625000000000004</v>
      </c>
      <c r="F15" s="12">
        <f>N7</f>
        <v>0.72289999999999999</v>
      </c>
      <c r="G15" s="12">
        <f>N8</f>
        <v>0.70830000000000004</v>
      </c>
      <c r="H15" s="12">
        <f>N9</f>
        <v>0.68330000000000002</v>
      </c>
      <c r="I15" s="12" t="str">
        <f>N10</f>
        <v xml:space="preserve"> </v>
      </c>
      <c r="J15" s="12" t="str">
        <f>N11</f>
        <v xml:space="preserve"> </v>
      </c>
      <c r="K15" s="12" t="str">
        <f>N12</f>
        <v xml:space="preserve"> </v>
      </c>
      <c r="L15" s="12">
        <f>N13</f>
        <v>0.71875</v>
      </c>
      <c r="M15" s="12" t="str">
        <f>N14</f>
        <v xml:space="preserve"> </v>
      </c>
      <c r="N15" s="18">
        <v>0.67910000000000004</v>
      </c>
      <c r="O15" s="11" t="s">
        <v>46</v>
      </c>
    </row>
    <row r="16" spans="1:15" ht="30" x14ac:dyDescent="0.25">
      <c r="A16" s="30">
        <v>10</v>
      </c>
      <c r="B16" s="28" t="s">
        <v>58</v>
      </c>
      <c r="C16" s="36">
        <v>2</v>
      </c>
      <c r="D16" s="12">
        <f>O5</f>
        <v>0.74170000000000003</v>
      </c>
      <c r="E16" s="12">
        <f>O6</f>
        <v>0.69579999999999997</v>
      </c>
      <c r="F16" s="12">
        <f>O7</f>
        <v>0.72909999999999997</v>
      </c>
      <c r="G16" s="12">
        <f>O8</f>
        <v>0.69579999999999997</v>
      </c>
      <c r="H16" s="12">
        <f>O9</f>
        <v>0.65</v>
      </c>
      <c r="I16" s="12" t="str">
        <f>O10</f>
        <v xml:space="preserve"> </v>
      </c>
      <c r="J16" s="12" t="str">
        <f>O11</f>
        <v xml:space="preserve"> </v>
      </c>
      <c r="K16" s="12" t="str">
        <f>O12</f>
        <v xml:space="preserve"> </v>
      </c>
      <c r="L16" s="12">
        <f>O13</f>
        <v>0.73329999999999995</v>
      </c>
      <c r="M16" s="12" t="str">
        <f>O14</f>
        <v xml:space="preserve"> </v>
      </c>
      <c r="N16" s="12" t="str">
        <f>O15</f>
        <v xml:space="preserve"> </v>
      </c>
      <c r="O16" s="9">
        <v>0.62080000000000002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4967-0087-45F4-9CE5-3D7D9D1E0A8D}">
  <dimension ref="A1:L14"/>
  <sheetViews>
    <sheetView zoomScale="85" zoomScaleNormal="85" workbookViewId="0">
      <selection activeCell="D18" sqref="D18"/>
    </sheetView>
  </sheetViews>
  <sheetFormatPr defaultRowHeight="15" x14ac:dyDescent="0.25"/>
  <cols>
    <col min="1" max="1" width="14.5703125" bestFit="1" customWidth="1"/>
    <col min="2" max="2" width="76.7109375" bestFit="1" customWidth="1"/>
  </cols>
  <sheetData>
    <row r="1" spans="1:12" x14ac:dyDescent="0.25">
      <c r="A1" s="40" t="s">
        <v>56</v>
      </c>
      <c r="B1" s="40"/>
    </row>
    <row r="2" spans="1:12" x14ac:dyDescent="0.25">
      <c r="A2" s="40"/>
      <c r="B2" s="40"/>
    </row>
    <row r="3" spans="1:12" ht="15.75" thickBot="1" x14ac:dyDescent="0.3"/>
    <row r="4" spans="1:12" ht="15.75" thickBot="1" x14ac:dyDescent="0.3">
      <c r="A4" s="23" t="s">
        <v>43</v>
      </c>
      <c r="B4" s="19" t="s">
        <v>44</v>
      </c>
      <c r="C4" s="13" t="s">
        <v>50</v>
      </c>
      <c r="D4" s="7" t="s">
        <v>51</v>
      </c>
      <c r="E4" s="7" t="s">
        <v>52</v>
      </c>
      <c r="F4" s="7" t="s">
        <v>53</v>
      </c>
      <c r="G4" s="7">
        <v>3</v>
      </c>
      <c r="H4" s="7">
        <v>4</v>
      </c>
      <c r="I4" s="8">
        <v>5</v>
      </c>
      <c r="J4" s="15">
        <v>6</v>
      </c>
      <c r="K4" s="15">
        <v>7</v>
      </c>
      <c r="L4" s="15">
        <v>8</v>
      </c>
    </row>
    <row r="5" spans="1:12" ht="30" x14ac:dyDescent="0.25">
      <c r="A5" s="24" t="s">
        <v>50</v>
      </c>
      <c r="B5" s="20" t="s">
        <v>48</v>
      </c>
      <c r="C5" s="14">
        <v>0.76919999999999999</v>
      </c>
      <c r="D5" s="10" t="s">
        <v>46</v>
      </c>
      <c r="E5" s="11" t="s">
        <v>46</v>
      </c>
      <c r="F5" s="11" t="s">
        <v>46</v>
      </c>
      <c r="G5" s="11" t="s">
        <v>46</v>
      </c>
      <c r="H5" s="11" t="s">
        <v>46</v>
      </c>
      <c r="I5" s="11" t="s">
        <v>46</v>
      </c>
      <c r="J5" s="11" t="s">
        <v>46</v>
      </c>
      <c r="K5" s="11">
        <v>0.82509999999999994</v>
      </c>
      <c r="L5" s="11" t="s">
        <v>46</v>
      </c>
    </row>
    <row r="6" spans="1:12" ht="30" x14ac:dyDescent="0.25">
      <c r="A6" s="24" t="s">
        <v>51</v>
      </c>
      <c r="B6" s="20" t="s">
        <v>49</v>
      </c>
      <c r="C6" s="12" t="str">
        <f>D5</f>
        <v xml:space="preserve"> </v>
      </c>
      <c r="D6" s="9">
        <v>0.63060000000000005</v>
      </c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11">
        <v>0.83540000000000003</v>
      </c>
      <c r="L6" s="11" t="s">
        <v>46</v>
      </c>
    </row>
    <row r="7" spans="1:12" ht="30" x14ac:dyDescent="0.25">
      <c r="A7" s="24" t="s">
        <v>52</v>
      </c>
      <c r="B7" s="20" t="s">
        <v>47</v>
      </c>
      <c r="C7" s="12" t="str">
        <f>E5</f>
        <v xml:space="preserve"> </v>
      </c>
      <c r="D7" s="12" t="str">
        <f>E6</f>
        <v xml:space="preserve"> </v>
      </c>
      <c r="E7" s="9">
        <v>0.68630000000000002</v>
      </c>
      <c r="F7" s="11" t="s">
        <v>46</v>
      </c>
      <c r="G7" s="11" t="s">
        <v>46</v>
      </c>
      <c r="H7" s="11" t="s">
        <v>46</v>
      </c>
      <c r="I7" s="11" t="s">
        <v>46</v>
      </c>
      <c r="J7" s="11" t="s">
        <v>46</v>
      </c>
      <c r="K7" s="11">
        <v>0.82</v>
      </c>
      <c r="L7" s="11" t="s">
        <v>46</v>
      </c>
    </row>
    <row r="8" spans="1:12" ht="30" x14ac:dyDescent="0.25">
      <c r="A8" s="24" t="s">
        <v>53</v>
      </c>
      <c r="B8" s="20" t="s">
        <v>49</v>
      </c>
      <c r="C8" s="12" t="str">
        <f>F5</f>
        <v xml:space="preserve"> </v>
      </c>
      <c r="D8" s="12" t="str">
        <f>F6</f>
        <v xml:space="preserve"> </v>
      </c>
      <c r="E8" s="12" t="str">
        <f>F7</f>
        <v xml:space="preserve"> </v>
      </c>
      <c r="F8" s="9">
        <v>0.65449999999999997</v>
      </c>
      <c r="G8" s="11" t="s">
        <v>46</v>
      </c>
      <c r="H8" s="11" t="s">
        <v>46</v>
      </c>
      <c r="I8" s="11" t="s">
        <v>46</v>
      </c>
      <c r="J8" s="11" t="s">
        <v>46</v>
      </c>
      <c r="K8" s="11">
        <v>0.78039999999999998</v>
      </c>
      <c r="L8" s="11" t="s">
        <v>46</v>
      </c>
    </row>
    <row r="9" spans="1:12" ht="30" customHeight="1" x14ac:dyDescent="0.25">
      <c r="A9" s="24">
        <v>3</v>
      </c>
      <c r="B9" s="21" t="s">
        <v>40</v>
      </c>
      <c r="C9" s="12" t="str">
        <f>G5</f>
        <v xml:space="preserve"> </v>
      </c>
      <c r="D9" s="12" t="str">
        <f>G6</f>
        <v xml:space="preserve"> </v>
      </c>
      <c r="E9" s="12" t="str">
        <f>G7</f>
        <v xml:space="preserve"> </v>
      </c>
      <c r="F9" s="12" t="str">
        <f>G8</f>
        <v xml:space="preserve"> </v>
      </c>
      <c r="G9" s="9">
        <v>0.47389999999999999</v>
      </c>
      <c r="H9" s="11" t="s">
        <v>46</v>
      </c>
      <c r="I9" s="11" t="s">
        <v>46</v>
      </c>
      <c r="J9" s="11" t="s">
        <v>46</v>
      </c>
      <c r="K9" s="11">
        <v>0.77110000000000001</v>
      </c>
      <c r="L9" s="11" t="s">
        <v>46</v>
      </c>
    </row>
    <row r="10" spans="1:12" ht="30" customHeight="1" x14ac:dyDescent="0.25">
      <c r="A10" s="24">
        <v>4</v>
      </c>
      <c r="B10" s="21" t="s">
        <v>45</v>
      </c>
      <c r="C10" s="12" t="str">
        <f>H5</f>
        <v xml:space="preserve"> </v>
      </c>
      <c r="D10" s="12" t="str">
        <f>H6</f>
        <v xml:space="preserve"> </v>
      </c>
      <c r="E10" s="12" t="str">
        <f>H7</f>
        <v xml:space="preserve"> </v>
      </c>
      <c r="F10" s="12" t="str">
        <f>H8</f>
        <v xml:space="preserve"> </v>
      </c>
      <c r="G10" s="12" t="str">
        <f>H9</f>
        <v xml:space="preserve"> </v>
      </c>
      <c r="H10" s="9">
        <v>0.76539999999999997</v>
      </c>
      <c r="I10" s="11" t="s">
        <v>46</v>
      </c>
      <c r="J10" s="11" t="s">
        <v>46</v>
      </c>
      <c r="K10" s="11">
        <v>0.8095</v>
      </c>
      <c r="L10" s="11" t="s">
        <v>46</v>
      </c>
    </row>
    <row r="11" spans="1:12" ht="30" customHeight="1" x14ac:dyDescent="0.25">
      <c r="A11" s="24">
        <v>5</v>
      </c>
      <c r="B11" s="21" t="s">
        <v>41</v>
      </c>
      <c r="C11" s="12" t="str">
        <f>I5</f>
        <v xml:space="preserve"> </v>
      </c>
      <c r="D11" s="12" t="str">
        <f>I6</f>
        <v xml:space="preserve"> </v>
      </c>
      <c r="E11" s="12" t="str">
        <f>I7</f>
        <v xml:space="preserve"> </v>
      </c>
      <c r="F11" s="12" t="str">
        <f>I8</f>
        <v xml:space="preserve"> </v>
      </c>
      <c r="G11" s="12" t="str">
        <f>I9</f>
        <v xml:space="preserve"> </v>
      </c>
      <c r="H11" s="12" t="str">
        <f>I10</f>
        <v xml:space="preserve"> </v>
      </c>
      <c r="I11" s="9">
        <v>0.45269999999999999</v>
      </c>
      <c r="J11" s="11" t="s">
        <v>46</v>
      </c>
      <c r="K11" s="11">
        <v>0.8</v>
      </c>
      <c r="L11" s="11" t="s">
        <v>46</v>
      </c>
    </row>
    <row r="12" spans="1:12" ht="30" customHeight="1" x14ac:dyDescent="0.25">
      <c r="A12" s="24">
        <v>6</v>
      </c>
      <c r="B12" s="20" t="s">
        <v>54</v>
      </c>
      <c r="C12" s="12" t="str">
        <f>J5</f>
        <v xml:space="preserve"> </v>
      </c>
      <c r="D12" s="12" t="str">
        <f>J6</f>
        <v xml:space="preserve"> </v>
      </c>
      <c r="E12" s="12" t="str">
        <f>J7</f>
        <v xml:space="preserve"> </v>
      </c>
      <c r="F12" s="12" t="str">
        <f>J8</f>
        <v xml:space="preserve"> </v>
      </c>
      <c r="G12" s="12" t="str">
        <f>J9</f>
        <v xml:space="preserve"> </v>
      </c>
      <c r="H12" s="12" t="str">
        <f>J10</f>
        <v xml:space="preserve"> </v>
      </c>
      <c r="I12" s="12" t="str">
        <f>J11</f>
        <v xml:space="preserve"> </v>
      </c>
      <c r="J12" s="18">
        <v>0.50980000000000003</v>
      </c>
      <c r="K12" s="11">
        <v>0.77410000000000001</v>
      </c>
      <c r="L12" s="11" t="s">
        <v>46</v>
      </c>
    </row>
    <row r="13" spans="1:12" ht="30" customHeight="1" x14ac:dyDescent="0.25">
      <c r="A13" s="24">
        <v>7</v>
      </c>
      <c r="B13" s="21" t="s">
        <v>42</v>
      </c>
      <c r="C13" s="12">
        <f>K5</f>
        <v>0.82509999999999994</v>
      </c>
      <c r="D13" s="12">
        <f>K6</f>
        <v>0.83540000000000003</v>
      </c>
      <c r="E13" s="12">
        <f>K7</f>
        <v>0.82</v>
      </c>
      <c r="F13" s="12">
        <f>K8</f>
        <v>0.78039999999999998</v>
      </c>
      <c r="G13" s="12">
        <f>K9</f>
        <v>0.77110000000000001</v>
      </c>
      <c r="H13" s="12">
        <f>K10</f>
        <v>0.8095</v>
      </c>
      <c r="I13" s="12">
        <f>K11</f>
        <v>0.8</v>
      </c>
      <c r="J13" s="12">
        <f>K12</f>
        <v>0.77410000000000001</v>
      </c>
      <c r="K13" s="18">
        <v>0.77110000000000001</v>
      </c>
      <c r="L13" s="11" t="s">
        <v>46</v>
      </c>
    </row>
    <row r="14" spans="1:12" ht="30" customHeight="1" thickBot="1" x14ac:dyDescent="0.3">
      <c r="A14" s="25">
        <v>8</v>
      </c>
      <c r="B14" s="22" t="s">
        <v>55</v>
      </c>
      <c r="C14" s="12" t="str">
        <f>L5</f>
        <v xml:space="preserve"> </v>
      </c>
      <c r="D14" s="12" t="str">
        <f>L6</f>
        <v xml:space="preserve"> </v>
      </c>
      <c r="E14" s="12" t="str">
        <f>L7</f>
        <v xml:space="preserve"> </v>
      </c>
      <c r="F14" s="12" t="str">
        <f>L8</f>
        <v xml:space="preserve"> </v>
      </c>
      <c r="G14" s="12" t="str">
        <f>L9</f>
        <v xml:space="preserve"> </v>
      </c>
      <c r="H14" s="12" t="str">
        <f>L10</f>
        <v xml:space="preserve"> </v>
      </c>
      <c r="I14" s="12" t="str">
        <f>L11</f>
        <v xml:space="preserve"> </v>
      </c>
      <c r="J14" s="12" t="str">
        <f>L12</f>
        <v xml:space="preserve"> </v>
      </c>
      <c r="K14" s="12" t="str">
        <f>L13</f>
        <v xml:space="preserve"> </v>
      </c>
      <c r="L14" s="9">
        <v>0.73119999999999996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22</v>
      </c>
      <c r="B3" s="3" t="s">
        <v>26</v>
      </c>
      <c r="C3" s="3" t="s">
        <v>25</v>
      </c>
      <c r="D3" s="3" t="s">
        <v>27</v>
      </c>
      <c r="E3" s="3" t="s">
        <v>28</v>
      </c>
      <c r="F3" s="3" t="s">
        <v>29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10"/>
  <sheetViews>
    <sheetView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22</v>
      </c>
      <c r="B3" t="s">
        <v>33</v>
      </c>
      <c r="C3" t="s">
        <v>32</v>
      </c>
      <c r="D3" t="s">
        <v>34</v>
      </c>
      <c r="E3" t="s">
        <v>31</v>
      </c>
      <c r="F3" t="s">
        <v>30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  <row r="10" spans="1:6" x14ac:dyDescent="0.25">
      <c r="B10" s="3">
        <f>GETPIVOTDATA("Volatilite full",$A$3,"targets",1)/GETPIVOTDATA("Volatilite full",$A$3,"targets",0)</f>
        <v>1.3255169934829225</v>
      </c>
      <c r="C10" s="3">
        <f>GETPIVOTDATA("Volatilite 1ere_30minutes",$A$3,"targets",1)/GETPIVOTDATA("Volatilite 1ere_30minutes",$A$3,"targets",0)</f>
        <v>1.2153463737397188</v>
      </c>
      <c r="E10" s="3">
        <f>GETPIVOTDATA("Volatilite 1ere_heure",$A$3,"targets",1)/GETPIVOTDATA("Volatilite 1ere_heure",$A$3,"targets",0)</f>
        <v>1.2439445139940521</v>
      </c>
      <c r="F10" s="3">
        <f>GETPIVOTDATA(" Volatilite derniere_heure",$A$3,"targets",1)/GETPIVOTDATA(" Volatilite derniere_heure",$A$3,"targets",0)</f>
        <v>1.4683026167350839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fhr_stats</vt:lpstr>
      <vt:lpstr>Precision Moyenne</vt:lpstr>
      <vt:lpstr>F1 Score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2024-06-19T21:31:02Z</dcterms:modified>
</cp:coreProperties>
</file>