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thon\BombTabor\Misc\"/>
    </mc:Choice>
  </mc:AlternateContent>
  <xr:revisionPtr revIDLastSave="0" documentId="13_ncr:1_{855460B5-6503-4A94-B1DF-168EC778C4FB}" xr6:coauthVersionLast="47" xr6:coauthVersionMax="47" xr10:uidLastSave="{00000000-0000-0000-0000-000000000000}"/>
  <bookViews>
    <workbookView xWindow="-108" yWindow="492" windowWidth="23256" windowHeight="12576" tabRatio="474" xr2:uid="{0BD1DDCA-ADEE-4F73-BDA5-1AB16C727422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<sst xmlns="http://schemas.openxmlformats.org/spreadsheetml/2006/main" count="234" uniqueCount="103">
  <si>
    <t>DEFUSE TEAM</t>
  </si>
  <si>
    <t>MANUAL TEAM</t>
  </si>
  <si>
    <t>Modul</t>
  </si>
  <si>
    <t>K výrobě</t>
  </si>
  <si>
    <t>Zneškodnit</t>
  </si>
  <si>
    <t>Manuál</t>
  </si>
  <si>
    <t>Definice</t>
  </si>
  <si>
    <t>Rotační hyeroglify</t>
  </si>
  <si>
    <t>-</t>
  </si>
  <si>
    <t>GC9A01</t>
  </si>
  <si>
    <t>encoder</t>
  </si>
  <si>
    <t>Modul se znaky a 4místným kódem</t>
  </si>
  <si>
    <t>Siamon Says</t>
  </si>
  <si>
    <t>Neopixel12</t>
  </si>
  <si>
    <t>Button 4</t>
  </si>
  <si>
    <t>Modul bliká a operátor odpovídá sekvencí stisků dle manuálu</t>
  </si>
  <si>
    <t>Binární zadávání</t>
  </si>
  <si>
    <t>DIP 12</t>
  </si>
  <si>
    <t>RGB LED</t>
  </si>
  <si>
    <t>Podle znaků zádávání písmen přeložených do BIN</t>
  </si>
  <si>
    <t>Napěťové dělení</t>
  </si>
  <si>
    <t>POT 2</t>
  </si>
  <si>
    <t>RES 4</t>
  </si>
  <si>
    <t>Za pomocí manuálu, defuse team vypočítá a nastaví děliče napětí</t>
  </si>
  <si>
    <t>Tabulka hyeroglyfů</t>
  </si>
  <si>
    <t>Manuál bomby</t>
  </si>
  <si>
    <t>Binární sčítač</t>
  </si>
  <si>
    <t>ASCII tabulka</t>
  </si>
  <si>
    <t>zákon URI</t>
  </si>
  <si>
    <t>Dráty</t>
  </si>
  <si>
    <t>Dráty 10</t>
  </si>
  <si>
    <t>Barevně odlišné dráty, přestřihávat v pořadí dle operátora</t>
  </si>
  <si>
    <t>Bludiště</t>
  </si>
  <si>
    <t>ST7735S</t>
  </si>
  <si>
    <t>joystick</t>
  </si>
  <si>
    <t>Dle záchyt bodů dostat do cíle</t>
  </si>
  <si>
    <t>SSD1306 128x64</t>
  </si>
  <si>
    <t>Program na tábor - Zneškodnění komplikované výbušniny</t>
  </si>
  <si>
    <t xml:space="preserve">RFID </t>
  </si>
  <si>
    <t>RC522</t>
  </si>
  <si>
    <t>BTN 2</t>
  </si>
  <si>
    <t>Výpis zaměstnanců</t>
  </si>
  <si>
    <t>SSD1306 128x128</t>
  </si>
  <si>
    <t>Souvislostní zadávání</t>
  </si>
  <si>
    <t>BTN 3</t>
  </si>
  <si>
    <t>PCF8574T 16x2</t>
  </si>
  <si>
    <t>Číselný kód</t>
  </si>
  <si>
    <t>Matice 4x3</t>
  </si>
  <si>
    <t>PCF8574T 22x4</t>
  </si>
  <si>
    <t>Přiřadit přístup. karty zaměstnanců</t>
  </si>
  <si>
    <t>Dle slova najít souvislé</t>
  </si>
  <si>
    <t>Dle morseovy a. zadat číselný kód</t>
  </si>
  <si>
    <t>Morseova abeceda</t>
  </si>
  <si>
    <t>List slov</t>
  </si>
  <si>
    <t>Velký čudlík</t>
  </si>
  <si>
    <t xml:space="preserve">BTN 1 </t>
  </si>
  <si>
    <t>RGB LED 8</t>
  </si>
  <si>
    <t>Správně stisknout dle pokynů</t>
  </si>
  <si>
    <t>Využití pinů</t>
  </si>
  <si>
    <t>čip</t>
  </si>
  <si>
    <t>typ</t>
  </si>
  <si>
    <t>číslo</t>
  </si>
  <si>
    <t>využítí</t>
  </si>
  <si>
    <t>modul</t>
  </si>
  <si>
    <t>funkce</t>
  </si>
  <si>
    <t>D</t>
  </si>
  <si>
    <t>MISO</t>
  </si>
  <si>
    <t>SCK</t>
  </si>
  <si>
    <t>DC</t>
  </si>
  <si>
    <t>CS</t>
  </si>
  <si>
    <t>RST</t>
  </si>
  <si>
    <t>Rotační hieroglyfy</t>
  </si>
  <si>
    <t>INCR</t>
  </si>
  <si>
    <t>DECR</t>
  </si>
  <si>
    <t>Rotary encoder</t>
  </si>
  <si>
    <t>PWM</t>
  </si>
  <si>
    <t>H/L</t>
  </si>
  <si>
    <t>Neopixel 12</t>
  </si>
  <si>
    <t>Button</t>
  </si>
  <si>
    <t>DIP switch</t>
  </si>
  <si>
    <t>SDA</t>
  </si>
  <si>
    <t>SCL</t>
  </si>
  <si>
    <t>A</t>
  </si>
  <si>
    <t>Potentiometer</t>
  </si>
  <si>
    <t>ANALOG</t>
  </si>
  <si>
    <t>RFID</t>
  </si>
  <si>
    <t>SS</t>
  </si>
  <si>
    <t>MOSI</t>
  </si>
  <si>
    <t>TX, RX</t>
  </si>
  <si>
    <t>UART</t>
  </si>
  <si>
    <t>comunication p2p</t>
  </si>
  <si>
    <t>timer</t>
  </si>
  <si>
    <t>Keypad 4x3</t>
  </si>
  <si>
    <t>Buzzer</t>
  </si>
  <si>
    <t>Neopixel 1</t>
  </si>
  <si>
    <t>Neopixel 8</t>
  </si>
  <si>
    <t>PROTOTYPE</t>
  </si>
  <si>
    <t>CANCELED</t>
  </si>
  <si>
    <t>WIP</t>
  </si>
  <si>
    <t>Counting Logic</t>
  </si>
  <si>
    <t>PICO W</t>
  </si>
  <si>
    <t>Infeon c64</t>
  </si>
  <si>
    <t>128x64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</si>
</sst>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7" xfId="0" applyFont="1" applyBorder="1"/>
    <xf numFmtId="0" fontId="0" fillId="0" borderId="12" xfId="0" applyBorder="1"/>
    <xf numFmtId="0" fontId="0" fillId="0" borderId="13" xfId="0" applyBorder="1"/>
    <xf numFmtId="0" fontId="2" fillId="0" borderId="6" xfId="0" applyFont="1" applyBorder="1"/>
    <xf numFmtId="0" fontId="0" fillId="0" borderId="14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1" fillId="0" borderId="0" xfId="0" applyFont="1"/>
    <xf numFmtId="0" fontId="1" fillId="0" borderId="7" xfId="0" applyFont="1" applyBorder="1"/>
    <xf numFmtId="0" fontId="1" fillId="0" borderId="10" xfId="0" applyFont="1" applyBorder="1"/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Fill="1" applyBorder="1"/>
    <xf numFmtId="0" fontId="0" fillId="0" borderId="0" xfId="0" applyFill="1" applyBorder="1"/>
  </cellXfs>
  <cellStyles count="1">
    <cellStyle name="Normální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AB09-A6B8-489D-979E-EBDCA6BDDAFF}">
  <dimension ref="A1:J31"/>
  <sheetViews>
    <sheetView tabSelected="1" workbookViewId="0">
      <selection activeCell="M26" sqref="M26"/>
    </sheetView>
  </sheetViews>
  <sheetFormatPr defaultRowHeight="14.4" x14ac:dyDescent="0.3"/>
  <cols>
    <col min="1" max="1" width="17.77734375" customWidth="1"/>
    <col min="5" max="5" width="8.88671875" customWidth="1"/>
    <col min="6" max="6" width="17.77734375" customWidth="1"/>
  </cols>
  <sheetData>
    <row r="1" spans="1:10" ht="15" thickBot="1" x14ac:dyDescent="0.35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" thickBot="1" x14ac:dyDescent="0.35">
      <c r="A2" s="23" t="s">
        <v>0</v>
      </c>
      <c r="B2" s="24"/>
      <c r="C2" s="24"/>
      <c r="D2" s="24"/>
      <c r="E2" s="25"/>
      <c r="F2" s="24" t="s">
        <v>1</v>
      </c>
      <c r="G2" s="24"/>
      <c r="H2" s="24"/>
      <c r="I2" s="24"/>
      <c r="J2" s="25"/>
    </row>
    <row r="3" spans="1:10" x14ac:dyDescent="0.3">
      <c r="A3" t="s">
        <v>2</v>
      </c>
      <c r="B3" s="26" t="s">
        <v>3</v>
      </c>
      <c r="C3" s="26"/>
      <c r="D3" s="26" t="s">
        <v>6</v>
      </c>
      <c r="E3" s="26"/>
      <c r="F3" s="11" t="s">
        <v>2</v>
      </c>
      <c r="G3" s="26" t="s">
        <v>5</v>
      </c>
      <c r="H3" s="26"/>
      <c r="I3" s="27" t="s">
        <v>4</v>
      </c>
      <c r="J3" s="28"/>
    </row>
    <row r="4" spans="1:10" x14ac:dyDescent="0.3">
      <c r="A4" s="1" t="s">
        <v>7</v>
      </c>
      <c r="B4" s="2" t="s">
        <v>9</v>
      </c>
      <c r="C4" s="2" t="s">
        <v>10</v>
      </c>
      <c r="D4" s="19" t="s">
        <v>11</v>
      </c>
      <c r="E4" s="19"/>
      <c r="F4" s="1" t="str">
        <f>A4</f>
        <v>Rotační hyeroglify</v>
      </c>
      <c r="G4" s="2" t="s">
        <v>24</v>
      </c>
      <c r="H4" s="2"/>
      <c r="I4" s="37" t="s">
        <v>96</v>
      </c>
      <c r="J4" s="38"/>
    </row>
    <row r="5" spans="1:10" x14ac:dyDescent="0.3">
      <c r="A5" s="4" t="s">
        <v>8</v>
      </c>
      <c r="B5" s="5"/>
      <c r="C5" s="5"/>
      <c r="D5" s="20"/>
      <c r="E5" s="20"/>
      <c r="F5" s="4" t="str">
        <f t="shared" ref="F5:F30" si="0">A5</f>
        <v>-</v>
      </c>
      <c r="G5" s="5" t="s">
        <v>25</v>
      </c>
      <c r="H5" s="5"/>
      <c r="I5" s="39"/>
      <c r="J5" s="40"/>
    </row>
    <row r="6" spans="1:10" ht="14.4" customHeight="1" x14ac:dyDescent="0.3">
      <c r="A6" s="1" t="s">
        <v>12</v>
      </c>
      <c r="B6" s="7" t="s">
        <v>13</v>
      </c>
      <c r="C6" s="2" t="s">
        <v>14</v>
      </c>
      <c r="D6" s="19" t="s">
        <v>15</v>
      </c>
      <c r="E6" s="19"/>
      <c r="F6" s="1" t="str">
        <f t="shared" si="0"/>
        <v>Siamon Says</v>
      </c>
      <c r="G6" s="2" t="s">
        <v>25</v>
      </c>
      <c r="H6" s="2"/>
      <c r="I6" s="2"/>
      <c r="J6" s="3"/>
    </row>
    <row r="7" spans="1:10" x14ac:dyDescent="0.3">
      <c r="A7" s="8" t="s">
        <v>8</v>
      </c>
      <c r="D7" s="22"/>
      <c r="E7" s="22"/>
      <c r="F7" s="8" t="str">
        <f t="shared" si="0"/>
        <v>-</v>
      </c>
      <c r="J7" s="9"/>
    </row>
    <row r="8" spans="1:10" x14ac:dyDescent="0.3">
      <c r="A8" s="8" t="s">
        <v>8</v>
      </c>
      <c r="D8" s="22"/>
      <c r="E8" s="22"/>
      <c r="F8" s="8" t="str">
        <f t="shared" si="0"/>
        <v>-</v>
      </c>
      <c r="J8" s="9"/>
    </row>
    <row r="9" spans="1:10" x14ac:dyDescent="0.3">
      <c r="A9" s="4" t="s">
        <v>8</v>
      </c>
      <c r="B9" s="5"/>
      <c r="C9" s="5"/>
      <c r="D9" s="20"/>
      <c r="E9" s="20"/>
      <c r="F9" s="4" t="str">
        <f t="shared" si="0"/>
        <v>-</v>
      </c>
      <c r="G9" s="5"/>
      <c r="H9" s="5"/>
      <c r="I9" s="5"/>
      <c r="J9" s="6"/>
    </row>
    <row r="10" spans="1:10" x14ac:dyDescent="0.3">
      <c r="A10" s="1" t="s">
        <v>16</v>
      </c>
      <c r="B10" s="2" t="s">
        <v>17</v>
      </c>
      <c r="C10" s="2" t="s">
        <v>18</v>
      </c>
      <c r="D10" s="19" t="s">
        <v>19</v>
      </c>
      <c r="E10" s="19"/>
      <c r="F10" s="1" t="str">
        <f t="shared" si="0"/>
        <v>Binární zadávání</v>
      </c>
      <c r="G10" s="2" t="s">
        <v>26</v>
      </c>
      <c r="H10" s="2"/>
      <c r="I10" s="37" t="s">
        <v>97</v>
      </c>
      <c r="J10" s="38"/>
    </row>
    <row r="11" spans="1:10" x14ac:dyDescent="0.3">
      <c r="A11" s="8" t="s">
        <v>8</v>
      </c>
      <c r="D11" s="22"/>
      <c r="E11" s="22"/>
      <c r="F11" s="8" t="str">
        <f t="shared" si="0"/>
        <v>-</v>
      </c>
      <c r="G11" t="s">
        <v>27</v>
      </c>
      <c r="I11" s="55"/>
      <c r="J11" s="43"/>
    </row>
    <row r="12" spans="1:10" x14ac:dyDescent="0.3">
      <c r="A12" s="4" t="s">
        <v>8</v>
      </c>
      <c r="B12" s="5"/>
      <c r="C12" s="5"/>
      <c r="D12" s="20"/>
      <c r="E12" s="20"/>
      <c r="F12" s="4" t="str">
        <f t="shared" si="0"/>
        <v>-</v>
      </c>
      <c r="G12" s="5"/>
      <c r="H12" s="5"/>
      <c r="I12" s="39"/>
      <c r="J12" s="40"/>
    </row>
    <row r="13" spans="1:10" ht="14.4" customHeight="1" x14ac:dyDescent="0.3">
      <c r="A13" s="1" t="s">
        <v>20</v>
      </c>
      <c r="B13" s="2" t="s">
        <v>21</v>
      </c>
      <c r="C13" s="2" t="s">
        <v>22</v>
      </c>
      <c r="D13" s="19" t="s">
        <v>23</v>
      </c>
      <c r="E13" s="19"/>
      <c r="F13" s="1" t="str">
        <f t="shared" si="0"/>
        <v>Napěťové dělení</v>
      </c>
      <c r="G13" s="2" t="s">
        <v>28</v>
      </c>
      <c r="H13" s="2"/>
      <c r="I13" s="2"/>
      <c r="J13" s="3"/>
    </row>
    <row r="14" spans="1:10" x14ac:dyDescent="0.3">
      <c r="A14" s="8" t="s">
        <v>8</v>
      </c>
      <c r="B14" t="s">
        <v>36</v>
      </c>
      <c r="D14" s="22"/>
      <c r="E14" s="22"/>
      <c r="F14" s="8" t="str">
        <f t="shared" si="0"/>
        <v>-</v>
      </c>
      <c r="J14" s="9"/>
    </row>
    <row r="15" spans="1:10" x14ac:dyDescent="0.3">
      <c r="A15" s="8" t="s">
        <v>8</v>
      </c>
      <c r="B15" t="s">
        <v>55</v>
      </c>
      <c r="D15" s="22"/>
      <c r="E15" s="22"/>
      <c r="F15" s="8" t="str">
        <f t="shared" si="0"/>
        <v>-</v>
      </c>
      <c r="J15" s="9"/>
    </row>
    <row r="16" spans="1:10" x14ac:dyDescent="0.3">
      <c r="A16" s="4" t="s">
        <v>8</v>
      </c>
      <c r="B16" s="5"/>
      <c r="C16" s="5"/>
      <c r="D16" s="20"/>
      <c r="E16" s="20"/>
      <c r="F16" s="4" t="str">
        <f t="shared" si="0"/>
        <v>-</v>
      </c>
      <c r="G16" s="5"/>
      <c r="H16" s="5"/>
      <c r="I16" s="5"/>
      <c r="J16" s="6"/>
    </row>
    <row r="17" spans="1:10" ht="14.4" customHeight="1" x14ac:dyDescent="0.3">
      <c r="A17" s="1" t="s">
        <v>29</v>
      </c>
      <c r="B17" s="2" t="s">
        <v>30</v>
      </c>
      <c r="C17" s="2"/>
      <c r="D17" s="19" t="s">
        <v>31</v>
      </c>
      <c r="E17" s="19"/>
      <c r="F17" s="1" t="str">
        <f t="shared" si="0"/>
        <v>Dráty</v>
      </c>
      <c r="G17" s="2" t="s">
        <v>25</v>
      </c>
      <c r="H17" s="2"/>
      <c r="I17" s="37" t="s">
        <v>98</v>
      </c>
      <c r="J17" s="38"/>
    </row>
    <row r="18" spans="1:10" x14ac:dyDescent="0.3">
      <c r="A18" s="8" t="s">
        <v>8</v>
      </c>
      <c r="D18" s="22"/>
      <c r="E18" s="22"/>
      <c r="F18" s="8" t="str">
        <f t="shared" si="0"/>
        <v>-</v>
      </c>
      <c r="I18" s="55"/>
      <c r="J18" s="43"/>
    </row>
    <row r="19" spans="1:10" x14ac:dyDescent="0.3">
      <c r="A19" s="4" t="s">
        <v>8</v>
      </c>
      <c r="B19" s="5"/>
      <c r="C19" s="5"/>
      <c r="D19" s="20"/>
      <c r="E19" s="20"/>
      <c r="F19" s="4" t="str">
        <f t="shared" si="0"/>
        <v>-</v>
      </c>
      <c r="G19" s="5"/>
      <c r="H19" s="5"/>
      <c r="I19" s="39"/>
      <c r="J19" s="40"/>
    </row>
    <row r="20" spans="1:10" x14ac:dyDescent="0.3">
      <c r="A20" s="1" t="s">
        <v>32</v>
      </c>
      <c r="B20" s="2" t="s">
        <v>33</v>
      </c>
      <c r="C20" s="2" t="s">
        <v>34</v>
      </c>
      <c r="D20" s="19" t="s">
        <v>35</v>
      </c>
      <c r="E20" s="19"/>
      <c r="F20" s="1" t="str">
        <f t="shared" si="0"/>
        <v>Bludiště</v>
      </c>
      <c r="G20" s="2"/>
      <c r="H20" s="2"/>
      <c r="I20" s="2"/>
      <c r="J20" s="3"/>
    </row>
    <row r="21" spans="1:10" x14ac:dyDescent="0.3">
      <c r="A21" s="4" t="s">
        <v>8</v>
      </c>
      <c r="B21" s="5"/>
      <c r="C21" s="5"/>
      <c r="D21" s="20"/>
      <c r="E21" s="20"/>
      <c r="F21" s="4" t="str">
        <f t="shared" si="0"/>
        <v>-</v>
      </c>
      <c r="G21" s="5"/>
      <c r="H21" s="5"/>
      <c r="I21" s="5"/>
      <c r="J21" s="6"/>
    </row>
    <row r="22" spans="1:10" x14ac:dyDescent="0.3">
      <c r="A22" s="8" t="s">
        <v>38</v>
      </c>
      <c r="B22" t="s">
        <v>39</v>
      </c>
      <c r="C22" t="s">
        <v>40</v>
      </c>
      <c r="D22" s="22" t="s">
        <v>49</v>
      </c>
      <c r="E22" s="22"/>
      <c r="F22" s="8" t="str">
        <f t="shared" si="0"/>
        <v xml:space="preserve">RFID </v>
      </c>
      <c r="G22" t="s">
        <v>41</v>
      </c>
      <c r="I22" s="37" t="s">
        <v>97</v>
      </c>
      <c r="J22" s="38"/>
    </row>
    <row r="23" spans="1:10" x14ac:dyDescent="0.3">
      <c r="A23" s="4" t="s">
        <v>8</v>
      </c>
      <c r="B23" s="5" t="s">
        <v>42</v>
      </c>
      <c r="C23" s="5"/>
      <c r="D23" s="20"/>
      <c r="E23" s="20"/>
      <c r="F23" s="4" t="str">
        <f t="shared" si="0"/>
        <v>-</v>
      </c>
      <c r="G23" s="5" t="s">
        <v>25</v>
      </c>
      <c r="H23" s="5"/>
      <c r="I23" s="39"/>
      <c r="J23" s="40"/>
    </row>
    <row r="24" spans="1:10" x14ac:dyDescent="0.3">
      <c r="A24" s="10" t="s">
        <v>43</v>
      </c>
      <c r="B24" s="2" t="s">
        <v>48</v>
      </c>
      <c r="C24" s="2"/>
      <c r="D24" s="19" t="s">
        <v>50</v>
      </c>
      <c r="E24" s="19"/>
      <c r="F24" s="1" t="str">
        <f t="shared" si="0"/>
        <v>Souvislostní zadávání</v>
      </c>
      <c r="G24" s="2" t="s">
        <v>53</v>
      </c>
      <c r="H24" s="2"/>
      <c r="I24" s="37" t="s">
        <v>97</v>
      </c>
      <c r="J24" s="38"/>
    </row>
    <row r="25" spans="1:10" x14ac:dyDescent="0.3">
      <c r="A25" s="4" t="s">
        <v>8</v>
      </c>
      <c r="B25" s="5" t="s">
        <v>44</v>
      </c>
      <c r="C25" s="5"/>
      <c r="D25" s="20"/>
      <c r="E25" s="20"/>
      <c r="F25" s="4" t="str">
        <f t="shared" si="0"/>
        <v>-</v>
      </c>
      <c r="G25" s="5"/>
      <c r="H25" s="5"/>
      <c r="I25" s="39"/>
      <c r="J25" s="40"/>
    </row>
    <row r="26" spans="1:10" x14ac:dyDescent="0.3">
      <c r="A26" s="1" t="s">
        <v>46</v>
      </c>
      <c r="B26" s="2" t="s">
        <v>47</v>
      </c>
      <c r="C26" s="2"/>
      <c r="D26" s="19" t="s">
        <v>51</v>
      </c>
      <c r="E26" s="19"/>
      <c r="F26" s="1" t="str">
        <f t="shared" si="0"/>
        <v>Číselný kód</v>
      </c>
      <c r="G26" s="2" t="s">
        <v>52</v>
      </c>
      <c r="H26" s="2"/>
      <c r="I26" s="2"/>
      <c r="J26" s="3"/>
    </row>
    <row r="27" spans="1:10" x14ac:dyDescent="0.3">
      <c r="A27" s="4" t="s">
        <v>8</v>
      </c>
      <c r="B27" s="5" t="s">
        <v>18</v>
      </c>
      <c r="C27" s="5"/>
      <c r="D27" s="20"/>
      <c r="E27" s="20"/>
      <c r="F27" s="4" t="str">
        <f t="shared" si="0"/>
        <v>-</v>
      </c>
      <c r="G27" s="5" t="s">
        <v>25</v>
      </c>
      <c r="H27" s="5"/>
      <c r="I27" s="5"/>
      <c r="J27" s="6"/>
    </row>
    <row r="28" spans="1:10" x14ac:dyDescent="0.3">
      <c r="A28" s="1" t="s">
        <v>54</v>
      </c>
      <c r="B28" s="2" t="s">
        <v>55</v>
      </c>
      <c r="C28" s="2" t="s">
        <v>56</v>
      </c>
      <c r="D28" s="19" t="s">
        <v>57</v>
      </c>
      <c r="E28" s="19"/>
      <c r="F28" s="1" t="str">
        <f t="shared" si="0"/>
        <v>Velký čudlík</v>
      </c>
      <c r="G28" s="2" t="s">
        <v>25</v>
      </c>
      <c r="H28" s="2"/>
      <c r="I28" s="37" t="s">
        <v>97</v>
      </c>
      <c r="J28" s="38"/>
    </row>
    <row r="29" spans="1:10" x14ac:dyDescent="0.3">
      <c r="A29" s="4" t="s">
        <v>8</v>
      </c>
      <c r="B29" s="5"/>
      <c r="C29" s="5"/>
      <c r="D29" s="20"/>
      <c r="E29" s="20"/>
      <c r="F29" s="4" t="str">
        <f t="shared" si="0"/>
        <v>-</v>
      </c>
      <c r="G29" s="5"/>
      <c r="H29" s="5"/>
      <c r="I29" s="39"/>
      <c r="J29" s="40"/>
    </row>
    <row r="30" spans="1:10" x14ac:dyDescent="0.3">
      <c r="A30" s="56" t="s">
        <v>99</v>
      </c>
      <c r="B30" s="57" t="s">
        <v>100</v>
      </c>
      <c r="C30" t="s">
        <v>101</v>
      </c>
      <c r="F30" s="56" t="str">
        <f t="shared" si="0"/>
        <v>Counting Logic</v>
      </c>
      <c r="I30" s="37" t="s">
        <v>96</v>
      </c>
      <c r="J30" s="37"/>
    </row>
    <row r="31" spans="1:10" x14ac:dyDescent="0.3">
      <c r="B31" s="57" t="s">
        <v>102</v>
      </c>
      <c r="I31" s="42"/>
      <c r="J31" s="42"/>
    </row>
  </sheetData>
  <mergeCells count="24">
    <mergeCell ref="I30:J31"/>
    <mergeCell ref="G3:H3"/>
    <mergeCell ref="I4:J5"/>
    <mergeCell ref="I10:J12"/>
    <mergeCell ref="I22:J23"/>
    <mergeCell ref="I28:J29"/>
    <mergeCell ref="I24:J25"/>
    <mergeCell ref="I17:J19"/>
    <mergeCell ref="D26:E27"/>
    <mergeCell ref="D28:E29"/>
    <mergeCell ref="A1:J1"/>
    <mergeCell ref="D17:E19"/>
    <mergeCell ref="D20:E21"/>
    <mergeCell ref="D22:E23"/>
    <mergeCell ref="D24:E25"/>
    <mergeCell ref="D4:E5"/>
    <mergeCell ref="D6:E9"/>
    <mergeCell ref="D10:E12"/>
    <mergeCell ref="D13:E16"/>
    <mergeCell ref="A2:E2"/>
    <mergeCell ref="F2:J2"/>
    <mergeCell ref="B3:C3"/>
    <mergeCell ref="D3:E3"/>
    <mergeCell ref="I3:J3"/>
  </mergeCells>
  <conditionalFormatting sqref="I13:J16 I4:J9 I10 I26:J27 I22 I28 I24 I20:J21 I17">
    <cfRule type="containsText" dxfId="3" priority="3" operator="containsText" text="CANCELED">
      <formula>NOT(ISERROR(SEARCH("CANCELED",I4)))</formula>
    </cfRule>
    <cfRule type="containsText" dxfId="2" priority="4" operator="containsText" text="PROTOTYPE">
      <formula>NOT(ISERROR(SEARCH("PROTOTYPE",I4)))</formula>
    </cfRule>
  </conditionalFormatting>
  <conditionalFormatting sqref="I4:J16 I20:J29 I17">
    <cfRule type="containsText" dxfId="1" priority="2" operator="containsText" text="WIP">
      <formula>NOT(ISERROR(SEARCH("WIP",I4)))</formula>
    </cfRule>
  </conditionalFormatting>
  <conditionalFormatting sqref="I4:J29">
    <cfRule type="containsText" dxfId="0" priority="1" operator="containsText" text="FINAL">
      <formula>NOT(ISERROR(SEARCH("FINAL",I4)))</formula>
    </cfRule>
  </conditionalFormatting>
  <pageMargins left="1" right="1" top="1" bottom="1" header="0.5" footer="0.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A420-B8B3-4D8D-ABA5-34A1EFC72FA2}">
  <dimension ref="A1:H51"/>
  <sheetViews>
    <sheetView topLeftCell="A30" zoomScale="85" zoomScaleNormal="85" workbookViewId="0">
      <selection activeCell="L52" sqref="L52"/>
    </sheetView>
  </sheetViews>
  <sheetFormatPr defaultRowHeight="14.4" x14ac:dyDescent="0.3"/>
  <sheetData>
    <row r="1" spans="1:8" x14ac:dyDescent="0.3">
      <c r="A1" s="53" t="s">
        <v>58</v>
      </c>
      <c r="B1" s="53"/>
      <c r="C1" s="53"/>
      <c r="D1" s="53"/>
      <c r="E1" s="53"/>
      <c r="F1" s="53"/>
      <c r="G1" s="53"/>
      <c r="H1" s="53"/>
    </row>
    <row r="2" spans="1:8" x14ac:dyDescent="0.3">
      <c r="A2" s="12" t="s">
        <v>59</v>
      </c>
      <c r="B2" s="12" t="s">
        <v>61</v>
      </c>
      <c r="C2" s="12" t="s">
        <v>60</v>
      </c>
      <c r="D2" s="12" t="s">
        <v>64</v>
      </c>
      <c r="E2" s="54" t="s">
        <v>62</v>
      </c>
      <c r="F2" s="54"/>
      <c r="G2" s="54" t="s">
        <v>63</v>
      </c>
      <c r="H2" s="54"/>
    </row>
    <row r="3" spans="1:8" x14ac:dyDescent="0.3">
      <c r="A3" s="50">
        <v>1</v>
      </c>
      <c r="B3" s="2">
        <v>1</v>
      </c>
      <c r="C3" s="2" t="s">
        <v>65</v>
      </c>
      <c r="D3" s="2" t="s">
        <v>66</v>
      </c>
      <c r="E3" s="44" t="s">
        <v>9</v>
      </c>
      <c r="F3" s="44"/>
      <c r="G3" s="44" t="s">
        <v>71</v>
      </c>
      <c r="H3" s="45"/>
    </row>
    <row r="4" spans="1:8" x14ac:dyDescent="0.3">
      <c r="A4" s="51"/>
      <c r="B4">
        <v>2</v>
      </c>
      <c r="C4" t="s">
        <v>65</v>
      </c>
      <c r="D4" t="s">
        <v>67</v>
      </c>
      <c r="E4" s="48"/>
      <c r="F4" s="48"/>
      <c r="G4" s="48"/>
      <c r="H4" s="49"/>
    </row>
    <row r="5" spans="1:8" x14ac:dyDescent="0.3">
      <c r="A5" s="51"/>
      <c r="B5">
        <v>3</v>
      </c>
      <c r="C5" t="s">
        <v>65</v>
      </c>
      <c r="D5" t="s">
        <v>68</v>
      </c>
      <c r="E5" s="48"/>
      <c r="F5" s="48"/>
      <c r="G5" s="48"/>
      <c r="H5" s="49"/>
    </row>
    <row r="6" spans="1:8" x14ac:dyDescent="0.3">
      <c r="A6" s="51"/>
      <c r="B6">
        <v>4</v>
      </c>
      <c r="C6" t="s">
        <v>65</v>
      </c>
      <c r="D6" t="s">
        <v>69</v>
      </c>
      <c r="E6" s="48"/>
      <c r="F6" s="48"/>
      <c r="G6" s="48"/>
      <c r="H6" s="49"/>
    </row>
    <row r="7" spans="1:8" x14ac:dyDescent="0.3">
      <c r="A7" s="52"/>
      <c r="B7" s="5">
        <v>5</v>
      </c>
      <c r="C7" s="5" t="s">
        <v>65</v>
      </c>
      <c r="D7" s="5" t="s">
        <v>70</v>
      </c>
      <c r="E7" s="46"/>
      <c r="F7" s="46"/>
      <c r="G7" s="46"/>
      <c r="H7" s="47"/>
    </row>
    <row r="8" spans="1:8" x14ac:dyDescent="0.3">
      <c r="A8" s="33">
        <v>1</v>
      </c>
      <c r="B8" s="2">
        <v>6</v>
      </c>
      <c r="C8" s="2" t="s">
        <v>65</v>
      </c>
      <c r="D8" s="2" t="s">
        <v>72</v>
      </c>
      <c r="E8" s="44" t="s">
        <v>74</v>
      </c>
      <c r="F8" s="44"/>
      <c r="G8" s="44" t="s">
        <v>71</v>
      </c>
      <c r="H8" s="45"/>
    </row>
    <row r="9" spans="1:8" x14ac:dyDescent="0.3">
      <c r="A9" s="41"/>
      <c r="B9" s="5">
        <v>7</v>
      </c>
      <c r="C9" s="5" t="s">
        <v>65</v>
      </c>
      <c r="D9" s="5" t="s">
        <v>73</v>
      </c>
      <c r="E9" s="46"/>
      <c r="F9" s="46"/>
      <c r="G9" s="46"/>
      <c r="H9" s="47"/>
    </row>
    <row r="10" spans="1:8" x14ac:dyDescent="0.3">
      <c r="A10" s="13">
        <v>1</v>
      </c>
      <c r="B10" s="14">
        <v>8</v>
      </c>
      <c r="C10" s="14" t="s">
        <v>65</v>
      </c>
      <c r="D10" s="14" t="s">
        <v>75</v>
      </c>
      <c r="E10" s="31" t="s">
        <v>77</v>
      </c>
      <c r="F10" s="31"/>
      <c r="G10" s="29" t="s">
        <v>12</v>
      </c>
      <c r="H10" s="30"/>
    </row>
    <row r="11" spans="1:8" x14ac:dyDescent="0.3">
      <c r="A11" s="50">
        <v>1</v>
      </c>
      <c r="B11" s="2">
        <v>9</v>
      </c>
      <c r="C11" s="2" t="s">
        <v>65</v>
      </c>
      <c r="D11" s="2" t="s">
        <v>76</v>
      </c>
      <c r="E11" s="44" t="s">
        <v>78</v>
      </c>
      <c r="F11" s="44"/>
      <c r="G11" s="44" t="s">
        <v>12</v>
      </c>
      <c r="H11" s="45"/>
    </row>
    <row r="12" spans="1:8" x14ac:dyDescent="0.3">
      <c r="A12" s="51"/>
      <c r="B12">
        <v>10</v>
      </c>
      <c r="C12" t="s">
        <v>65</v>
      </c>
      <c r="D12" t="s">
        <v>76</v>
      </c>
      <c r="E12" s="48"/>
      <c r="F12" s="48"/>
      <c r="G12" s="48"/>
      <c r="H12" s="49"/>
    </row>
    <row r="13" spans="1:8" x14ac:dyDescent="0.3">
      <c r="A13" s="51"/>
      <c r="B13">
        <v>11</v>
      </c>
      <c r="C13" t="s">
        <v>65</v>
      </c>
      <c r="D13" t="s">
        <v>76</v>
      </c>
      <c r="E13" s="48"/>
      <c r="F13" s="48"/>
      <c r="G13" s="48"/>
      <c r="H13" s="49"/>
    </row>
    <row r="14" spans="1:8" x14ac:dyDescent="0.3">
      <c r="A14" s="52"/>
      <c r="B14" s="5">
        <v>12</v>
      </c>
      <c r="C14" s="5" t="s">
        <v>65</v>
      </c>
      <c r="D14" s="5" t="s">
        <v>76</v>
      </c>
      <c r="E14" s="46"/>
      <c r="F14" s="46"/>
      <c r="G14" s="46"/>
      <c r="H14" s="47"/>
    </row>
    <row r="15" spans="1:8" x14ac:dyDescent="0.3">
      <c r="A15" s="33">
        <v>1</v>
      </c>
      <c r="B15" s="2">
        <v>13</v>
      </c>
      <c r="C15" s="2" t="s">
        <v>65</v>
      </c>
      <c r="D15" s="2" t="s">
        <v>76</v>
      </c>
      <c r="E15" s="44" t="s">
        <v>79</v>
      </c>
      <c r="F15" s="44"/>
      <c r="G15" s="44" t="s">
        <v>16</v>
      </c>
      <c r="H15" s="45"/>
    </row>
    <row r="16" spans="1:8" x14ac:dyDescent="0.3">
      <c r="A16" s="34"/>
      <c r="B16">
        <v>14</v>
      </c>
      <c r="C16" t="s">
        <v>65</v>
      </c>
      <c r="D16" t="s">
        <v>76</v>
      </c>
      <c r="E16" s="48"/>
      <c r="F16" s="48"/>
      <c r="G16" s="48"/>
      <c r="H16" s="49"/>
    </row>
    <row r="17" spans="1:8" x14ac:dyDescent="0.3">
      <c r="A17" s="34"/>
      <c r="B17">
        <v>15</v>
      </c>
      <c r="C17" t="s">
        <v>65</v>
      </c>
      <c r="D17" t="s">
        <v>76</v>
      </c>
      <c r="E17" s="48"/>
      <c r="F17" s="48"/>
      <c r="G17" s="48"/>
      <c r="H17" s="49"/>
    </row>
    <row r="18" spans="1:8" x14ac:dyDescent="0.3">
      <c r="A18" s="34"/>
      <c r="B18">
        <v>16</v>
      </c>
      <c r="C18" t="s">
        <v>65</v>
      </c>
      <c r="D18" t="s">
        <v>76</v>
      </c>
      <c r="E18" s="48"/>
      <c r="F18" s="48"/>
      <c r="G18" s="48"/>
      <c r="H18" s="49"/>
    </row>
    <row r="19" spans="1:8" x14ac:dyDescent="0.3">
      <c r="A19" s="34"/>
      <c r="B19">
        <v>17</v>
      </c>
      <c r="C19" t="s">
        <v>65</v>
      </c>
      <c r="D19" t="s">
        <v>76</v>
      </c>
      <c r="E19" s="48"/>
      <c r="F19" s="48"/>
      <c r="G19" s="48"/>
      <c r="H19" s="49"/>
    </row>
    <row r="20" spans="1:8" x14ac:dyDescent="0.3">
      <c r="A20" s="41"/>
      <c r="B20" s="5">
        <v>18</v>
      </c>
      <c r="C20" s="5" t="s">
        <v>65</v>
      </c>
      <c r="D20" s="5" t="s">
        <v>76</v>
      </c>
      <c r="E20" s="46"/>
      <c r="F20" s="46"/>
      <c r="G20" s="46"/>
      <c r="H20" s="47"/>
    </row>
    <row r="21" spans="1:8" x14ac:dyDescent="0.3">
      <c r="A21" s="33">
        <v>1</v>
      </c>
      <c r="B21" s="2">
        <v>19</v>
      </c>
      <c r="C21" s="2" t="s">
        <v>65</v>
      </c>
      <c r="D21" s="2" t="s">
        <v>76</v>
      </c>
      <c r="E21" s="37" t="s">
        <v>78</v>
      </c>
      <c r="F21" s="37"/>
      <c r="G21" s="37" t="s">
        <v>20</v>
      </c>
      <c r="H21" s="38"/>
    </row>
    <row r="22" spans="1:8" x14ac:dyDescent="0.3">
      <c r="A22" s="34"/>
      <c r="B22" s="15">
        <v>20</v>
      </c>
      <c r="C22" t="s">
        <v>65</v>
      </c>
      <c r="D22" t="s">
        <v>80</v>
      </c>
      <c r="E22" s="42" t="s">
        <v>36</v>
      </c>
      <c r="F22" s="42"/>
      <c r="G22" s="42"/>
      <c r="H22" s="43"/>
    </row>
    <row r="23" spans="1:8" x14ac:dyDescent="0.3">
      <c r="A23" s="34"/>
      <c r="B23" s="15">
        <v>21</v>
      </c>
      <c r="C23" t="s">
        <v>65</v>
      </c>
      <c r="D23" t="s">
        <v>81</v>
      </c>
      <c r="E23" s="42"/>
      <c r="F23" s="42"/>
      <c r="G23" s="42"/>
      <c r="H23" s="43"/>
    </row>
    <row r="24" spans="1:8" x14ac:dyDescent="0.3">
      <c r="A24" s="34"/>
      <c r="B24">
        <v>22</v>
      </c>
      <c r="C24" t="s">
        <v>82</v>
      </c>
      <c r="D24" t="s">
        <v>84</v>
      </c>
      <c r="E24" s="42" t="s">
        <v>83</v>
      </c>
      <c r="F24" s="42"/>
      <c r="G24" s="42"/>
      <c r="H24" s="43"/>
    </row>
    <row r="25" spans="1:8" x14ac:dyDescent="0.3">
      <c r="A25" s="41"/>
      <c r="B25" s="5">
        <v>23</v>
      </c>
      <c r="C25" s="5" t="s">
        <v>82</v>
      </c>
      <c r="D25" s="5" t="s">
        <v>84</v>
      </c>
      <c r="E25" s="39"/>
      <c r="F25" s="39"/>
      <c r="G25" s="39"/>
      <c r="H25" s="40"/>
    </row>
    <row r="26" spans="1:8" x14ac:dyDescent="0.3">
      <c r="A26" s="33">
        <v>2</v>
      </c>
      <c r="B26" s="2">
        <v>1</v>
      </c>
      <c r="C26" s="2" t="s">
        <v>65</v>
      </c>
      <c r="D26" s="2" t="s">
        <v>80</v>
      </c>
      <c r="E26" s="37" t="s">
        <v>42</v>
      </c>
      <c r="F26" s="37"/>
      <c r="G26" s="37" t="s">
        <v>85</v>
      </c>
      <c r="H26" s="38"/>
    </row>
    <row r="27" spans="1:8" x14ac:dyDescent="0.3">
      <c r="A27" s="41"/>
      <c r="B27" s="5">
        <v>2</v>
      </c>
      <c r="C27" s="5" t="s">
        <v>65</v>
      </c>
      <c r="D27" s="5" t="s">
        <v>81</v>
      </c>
      <c r="E27" s="39"/>
      <c r="F27" s="39"/>
      <c r="G27" s="39"/>
      <c r="H27" s="40"/>
    </row>
    <row r="28" spans="1:8" x14ac:dyDescent="0.3">
      <c r="A28" s="33">
        <v>2</v>
      </c>
      <c r="B28" s="2">
        <v>3</v>
      </c>
      <c r="C28" s="2" t="s">
        <v>65</v>
      </c>
      <c r="D28" s="2" t="s">
        <v>76</v>
      </c>
      <c r="E28" s="37" t="s">
        <v>78</v>
      </c>
      <c r="F28" s="37"/>
      <c r="G28" s="37" t="s">
        <v>85</v>
      </c>
      <c r="H28" s="38"/>
    </row>
    <row r="29" spans="1:8" x14ac:dyDescent="0.3">
      <c r="A29" s="41"/>
      <c r="B29" s="5">
        <v>4</v>
      </c>
      <c r="C29" s="5" t="s">
        <v>65</v>
      </c>
      <c r="D29" s="5" t="s">
        <v>76</v>
      </c>
      <c r="E29" s="39"/>
      <c r="F29" s="39"/>
      <c r="G29" s="39"/>
      <c r="H29" s="40"/>
    </row>
    <row r="30" spans="1:8" x14ac:dyDescent="0.3">
      <c r="A30" s="33">
        <v>2</v>
      </c>
      <c r="B30" s="2">
        <v>5</v>
      </c>
      <c r="C30" s="2" t="s">
        <v>65</v>
      </c>
      <c r="D30" s="2" t="s">
        <v>86</v>
      </c>
      <c r="E30" s="37" t="s">
        <v>39</v>
      </c>
      <c r="F30" s="37"/>
      <c r="G30" s="37" t="s">
        <v>85</v>
      </c>
      <c r="H30" s="38"/>
    </row>
    <row r="31" spans="1:8" x14ac:dyDescent="0.3">
      <c r="A31" s="34"/>
      <c r="B31">
        <v>6</v>
      </c>
      <c r="C31" t="s">
        <v>65</v>
      </c>
      <c r="D31" t="s">
        <v>67</v>
      </c>
      <c r="E31" s="42"/>
      <c r="F31" s="42"/>
      <c r="G31" s="42"/>
      <c r="H31" s="43"/>
    </row>
    <row r="32" spans="1:8" x14ac:dyDescent="0.3">
      <c r="A32" s="34"/>
      <c r="B32">
        <v>7</v>
      </c>
      <c r="C32" t="s">
        <v>65</v>
      </c>
      <c r="D32" t="s">
        <v>87</v>
      </c>
      <c r="E32" s="42"/>
      <c r="F32" s="42"/>
      <c r="G32" s="42"/>
      <c r="H32" s="43"/>
    </row>
    <row r="33" spans="1:8" ht="14.4" customHeight="1" x14ac:dyDescent="0.3">
      <c r="A33" s="34"/>
      <c r="B33">
        <v>8</v>
      </c>
      <c r="C33" t="s">
        <v>65</v>
      </c>
      <c r="D33" t="s">
        <v>66</v>
      </c>
      <c r="E33" s="42"/>
      <c r="F33" s="42"/>
      <c r="G33" s="42"/>
      <c r="H33" s="43"/>
    </row>
    <row r="34" spans="1:8" x14ac:dyDescent="0.3">
      <c r="A34" s="41"/>
      <c r="B34" s="5">
        <v>9</v>
      </c>
      <c r="C34" s="5" t="s">
        <v>65</v>
      </c>
      <c r="D34" s="5" t="s">
        <v>70</v>
      </c>
      <c r="E34" s="39"/>
      <c r="F34" s="39"/>
      <c r="G34" s="39"/>
      <c r="H34" s="40"/>
    </row>
    <row r="35" spans="1:8" ht="14.4" customHeight="1" x14ac:dyDescent="0.3">
      <c r="A35" s="18">
        <v>1.2</v>
      </c>
      <c r="B35" s="14">
        <v>26</v>
      </c>
      <c r="C35" s="14" t="s">
        <v>65</v>
      </c>
      <c r="D35" s="14" t="s">
        <v>88</v>
      </c>
      <c r="E35" s="35" t="s">
        <v>89</v>
      </c>
      <c r="F35" s="35"/>
      <c r="G35" s="35" t="s">
        <v>90</v>
      </c>
      <c r="H35" s="36"/>
    </row>
    <row r="36" spans="1:8" x14ac:dyDescent="0.3">
      <c r="A36" s="33">
        <v>2</v>
      </c>
      <c r="B36" s="2">
        <v>10</v>
      </c>
      <c r="C36" s="2" t="s">
        <v>65</v>
      </c>
      <c r="D36" s="2" t="s">
        <v>80</v>
      </c>
      <c r="E36" s="37" t="s">
        <v>45</v>
      </c>
      <c r="F36" s="37"/>
      <c r="G36" s="37" t="s">
        <v>91</v>
      </c>
      <c r="H36" s="38"/>
    </row>
    <row r="37" spans="1:8" x14ac:dyDescent="0.3">
      <c r="A37" s="41"/>
      <c r="B37" s="5">
        <v>11</v>
      </c>
      <c r="C37" s="5" t="s">
        <v>65</v>
      </c>
      <c r="D37" s="5" t="s">
        <v>81</v>
      </c>
      <c r="E37" s="39"/>
      <c r="F37" s="39"/>
      <c r="G37" s="39"/>
      <c r="H37" s="40"/>
    </row>
    <row r="38" spans="1:8" x14ac:dyDescent="0.3">
      <c r="A38" s="33">
        <v>2</v>
      </c>
      <c r="B38" s="2">
        <v>12</v>
      </c>
      <c r="C38" s="2" t="s">
        <v>65</v>
      </c>
      <c r="D38" s="2" t="s">
        <v>76</v>
      </c>
      <c r="E38" s="37" t="s">
        <v>92</v>
      </c>
      <c r="F38" s="37"/>
      <c r="G38" s="37" t="s">
        <v>46</v>
      </c>
      <c r="H38" s="38"/>
    </row>
    <row r="39" spans="1:8" x14ac:dyDescent="0.3">
      <c r="A39" s="34"/>
      <c r="B39">
        <v>13</v>
      </c>
      <c r="C39" t="s">
        <v>65</v>
      </c>
      <c r="D39" t="s">
        <v>76</v>
      </c>
      <c r="E39" s="42"/>
      <c r="F39" s="42"/>
      <c r="G39" s="42"/>
      <c r="H39" s="43"/>
    </row>
    <row r="40" spans="1:8" x14ac:dyDescent="0.3">
      <c r="A40" s="34"/>
      <c r="B40">
        <v>14</v>
      </c>
      <c r="C40" t="s">
        <v>65</v>
      </c>
      <c r="D40" t="s">
        <v>76</v>
      </c>
      <c r="E40" s="42"/>
      <c r="F40" s="42"/>
      <c r="G40" s="42"/>
      <c r="H40" s="43"/>
    </row>
    <row r="41" spans="1:8" x14ac:dyDescent="0.3">
      <c r="A41" s="34"/>
      <c r="B41">
        <v>15</v>
      </c>
      <c r="C41" t="s">
        <v>65</v>
      </c>
      <c r="D41" t="s">
        <v>76</v>
      </c>
      <c r="E41" s="42"/>
      <c r="F41" s="42"/>
      <c r="G41" s="42"/>
      <c r="H41" s="43"/>
    </row>
    <row r="42" spans="1:8" x14ac:dyDescent="0.3">
      <c r="A42" s="34"/>
      <c r="B42">
        <v>16</v>
      </c>
      <c r="C42" t="s">
        <v>65</v>
      </c>
      <c r="D42" t="s">
        <v>76</v>
      </c>
      <c r="E42" s="42"/>
      <c r="F42" s="42"/>
      <c r="G42" s="42"/>
      <c r="H42" s="43"/>
    </row>
    <row r="43" spans="1:8" x14ac:dyDescent="0.3">
      <c r="A43" s="41"/>
      <c r="B43" s="5">
        <v>17</v>
      </c>
      <c r="C43" s="5" t="s">
        <v>65</v>
      </c>
      <c r="D43" s="5" t="s">
        <v>76</v>
      </c>
      <c r="E43" s="39"/>
      <c r="F43" s="39"/>
      <c r="G43" s="39"/>
      <c r="H43" s="40"/>
    </row>
    <row r="44" spans="1:8" x14ac:dyDescent="0.3">
      <c r="A44" s="13">
        <v>2</v>
      </c>
      <c r="B44" s="14">
        <v>18</v>
      </c>
      <c r="C44" s="14" t="s">
        <v>65</v>
      </c>
      <c r="D44" s="14" t="s">
        <v>75</v>
      </c>
      <c r="E44" s="29" t="s">
        <v>93</v>
      </c>
      <c r="F44" s="29"/>
      <c r="G44" s="29" t="s">
        <v>91</v>
      </c>
      <c r="H44" s="30"/>
    </row>
    <row r="45" spans="1:8" x14ac:dyDescent="0.3">
      <c r="A45" s="13">
        <v>2</v>
      </c>
      <c r="B45" s="14">
        <v>19</v>
      </c>
      <c r="C45" s="14" t="s">
        <v>65</v>
      </c>
      <c r="D45" s="14" t="s">
        <v>75</v>
      </c>
      <c r="E45" s="29" t="s">
        <v>94</v>
      </c>
      <c r="F45" s="29"/>
      <c r="G45" s="31" t="s">
        <v>46</v>
      </c>
      <c r="H45" s="32"/>
    </row>
    <row r="46" spans="1:8" x14ac:dyDescent="0.3">
      <c r="A46" s="13">
        <v>2</v>
      </c>
      <c r="B46" s="14">
        <v>20</v>
      </c>
      <c r="C46" s="14" t="s">
        <v>65</v>
      </c>
      <c r="D46" s="14" t="s">
        <v>76</v>
      </c>
      <c r="E46" s="29" t="s">
        <v>78</v>
      </c>
      <c r="F46" s="29"/>
      <c r="G46" s="29" t="s">
        <v>54</v>
      </c>
      <c r="H46" s="30"/>
    </row>
    <row r="47" spans="1:8" x14ac:dyDescent="0.3">
      <c r="A47" s="13">
        <v>2</v>
      </c>
      <c r="B47" s="14">
        <v>21</v>
      </c>
      <c r="C47" s="14" t="s">
        <v>65</v>
      </c>
      <c r="D47" s="14" t="s">
        <v>75</v>
      </c>
      <c r="E47" s="29" t="s">
        <v>95</v>
      </c>
      <c r="F47" s="29"/>
      <c r="G47" s="29" t="s">
        <v>54</v>
      </c>
      <c r="H47" s="30"/>
    </row>
    <row r="48" spans="1:8" x14ac:dyDescent="0.3">
      <c r="A48" s="33">
        <v>1</v>
      </c>
      <c r="B48" s="2">
        <v>24</v>
      </c>
      <c r="C48" s="2" t="s">
        <v>65</v>
      </c>
      <c r="D48" s="2" t="s">
        <v>76</v>
      </c>
      <c r="E48" s="37" t="s">
        <v>78</v>
      </c>
      <c r="F48" s="37"/>
      <c r="G48" s="44" t="s">
        <v>43</v>
      </c>
      <c r="H48" s="45"/>
    </row>
    <row r="49" spans="1:8" x14ac:dyDescent="0.3">
      <c r="A49" s="34"/>
      <c r="B49">
        <v>25</v>
      </c>
      <c r="C49" t="s">
        <v>65</v>
      </c>
      <c r="D49" t="s">
        <v>76</v>
      </c>
      <c r="E49" s="42"/>
      <c r="F49" s="42"/>
      <c r="G49" s="48"/>
      <c r="H49" s="49"/>
    </row>
    <row r="50" spans="1:8" x14ac:dyDescent="0.3">
      <c r="A50" s="33">
        <v>1</v>
      </c>
      <c r="B50" s="16">
        <v>20</v>
      </c>
      <c r="C50" s="2" t="s">
        <v>65</v>
      </c>
      <c r="D50" s="2" t="s">
        <v>80</v>
      </c>
      <c r="E50" s="37" t="s">
        <v>48</v>
      </c>
      <c r="F50" s="37"/>
      <c r="G50" s="44" t="s">
        <v>43</v>
      </c>
      <c r="H50" s="45"/>
    </row>
    <row r="51" spans="1:8" x14ac:dyDescent="0.3">
      <c r="A51" s="41"/>
      <c r="B51" s="17">
        <v>21</v>
      </c>
      <c r="C51" s="5" t="s">
        <v>65</v>
      </c>
      <c r="D51" s="5" t="s">
        <v>81</v>
      </c>
      <c r="E51" s="39"/>
      <c r="F51" s="39"/>
      <c r="G51" s="46"/>
      <c r="H51" s="47"/>
    </row>
  </sheetData>
  <mergeCells count="53">
    <mergeCell ref="G11:H14"/>
    <mergeCell ref="E11:F14"/>
    <mergeCell ref="A11:A14"/>
    <mergeCell ref="A1:H1"/>
    <mergeCell ref="E2:F2"/>
    <mergeCell ref="G2:H2"/>
    <mergeCell ref="E3:F7"/>
    <mergeCell ref="G3:H7"/>
    <mergeCell ref="A3:A7"/>
    <mergeCell ref="A8:A9"/>
    <mergeCell ref="E8:F9"/>
    <mergeCell ref="G8:H9"/>
    <mergeCell ref="E10:F10"/>
    <mergeCell ref="G10:H10"/>
    <mergeCell ref="E28:F29"/>
    <mergeCell ref="G28:H29"/>
    <mergeCell ref="A28:A29"/>
    <mergeCell ref="E15:F20"/>
    <mergeCell ref="G15:H20"/>
    <mergeCell ref="A15:A20"/>
    <mergeCell ref="E22:F23"/>
    <mergeCell ref="E26:F27"/>
    <mergeCell ref="E21:F21"/>
    <mergeCell ref="E24:F25"/>
    <mergeCell ref="G21:H25"/>
    <mergeCell ref="A21:A25"/>
    <mergeCell ref="G26:H27"/>
    <mergeCell ref="A26:A27"/>
    <mergeCell ref="A50:A51"/>
    <mergeCell ref="G50:H51"/>
    <mergeCell ref="A30:A34"/>
    <mergeCell ref="E30:F34"/>
    <mergeCell ref="G30:H34"/>
    <mergeCell ref="E48:F49"/>
    <mergeCell ref="G48:H49"/>
    <mergeCell ref="E50:F51"/>
    <mergeCell ref="A48:A49"/>
    <mergeCell ref="E35:F35"/>
    <mergeCell ref="G35:H35"/>
    <mergeCell ref="G36:H37"/>
    <mergeCell ref="E36:F37"/>
    <mergeCell ref="A36:A37"/>
    <mergeCell ref="A38:A43"/>
    <mergeCell ref="E38:F43"/>
    <mergeCell ref="G38:H43"/>
    <mergeCell ref="E44:F44"/>
    <mergeCell ref="G44:H44"/>
    <mergeCell ref="E45:F45"/>
    <mergeCell ref="G45:H45"/>
    <mergeCell ref="G46:H46"/>
    <mergeCell ref="G47:H47"/>
    <mergeCell ref="E47:F47"/>
    <mergeCell ref="E46:F4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Celný</dc:creator>
  <cp:lastModifiedBy>Petr Celný</cp:lastModifiedBy>
  <cp:lastPrinted>2023-07-02T15:03:12Z</cp:lastPrinted>
  <dcterms:created xsi:type="dcterms:W3CDTF">2023-07-02T10:21:40Z</dcterms:created>
  <dcterms:modified xsi:type="dcterms:W3CDTF">2023-07-14T19:13:37Z</dcterms:modified>
</cp:coreProperties>
</file>