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60" windowWidth="20490" windowHeight="7485" tabRatio="562" firstSheet="5" activeTab="5"/>
  </bookViews>
  <sheets>
    <sheet name="Assumptions" sheetId="1" r:id="rId1"/>
    <sheet name="P&amp;L" sheetId="2" r:id="rId2"/>
    <sheet name="Master" sheetId="6" r:id="rId3"/>
    <sheet name="Emplys" sheetId="3" r:id="rId4"/>
    <sheet name="DB ESOFT" sheetId="8" state="hidden" r:id="rId5"/>
    <sheet name="CINEC" sheetId="10" r:id="rId6"/>
    <sheet name="DB Master" sheetId="7" r:id="rId7"/>
  </sheets>
  <calcPr calcId="144525"/>
</workbook>
</file>

<file path=xl/calcChain.xml><?xml version="1.0" encoding="utf-8"?>
<calcChain xmlns="http://schemas.openxmlformats.org/spreadsheetml/2006/main">
  <c r="D13" i="2" l="1"/>
  <c r="D17" i="2" s="1"/>
  <c r="E73" i="2"/>
  <c r="E78" i="2"/>
  <c r="E77" i="2"/>
  <c r="F77" i="2" s="1"/>
  <c r="G77" i="2" s="1"/>
  <c r="H77" i="2" s="1"/>
  <c r="I77" i="2" s="1"/>
  <c r="J77" i="2" s="1"/>
  <c r="K77" i="2" s="1"/>
  <c r="L77" i="2" s="1"/>
  <c r="M77" i="2" s="1"/>
  <c r="N77" i="2" s="1"/>
  <c r="O77" i="2" s="1"/>
  <c r="E75" i="2"/>
  <c r="E74" i="2"/>
  <c r="F74" i="2" s="1"/>
  <c r="G74" i="2" s="1"/>
  <c r="H74" i="2" s="1"/>
  <c r="I74" i="2" s="1"/>
  <c r="J74" i="2" s="1"/>
  <c r="K74" i="2" s="1"/>
  <c r="L74" i="2" s="1"/>
  <c r="M74" i="2" s="1"/>
  <c r="N74" i="2" s="1"/>
  <c r="O74" i="2" s="1"/>
  <c r="X74" i="2" s="1"/>
  <c r="S20" i="2"/>
  <c r="T20" i="2" s="1"/>
  <c r="U20" i="2" s="1"/>
  <c r="R6" i="2"/>
  <c r="S15" i="2"/>
  <c r="AD33" i="2"/>
  <c r="AD32" i="2"/>
  <c r="AD31" i="2"/>
  <c r="AD30" i="2"/>
  <c r="AD29" i="2"/>
  <c r="AD27" i="2"/>
  <c r="AC28" i="2"/>
  <c r="AB28" i="2"/>
  <c r="AA28" i="2"/>
  <c r="Z28" i="2"/>
  <c r="Y28" i="2"/>
  <c r="X28" i="2"/>
  <c r="W28" i="2"/>
  <c r="V28" i="2"/>
  <c r="U28" i="2"/>
  <c r="T28" i="2"/>
  <c r="S28" i="2"/>
  <c r="R28" i="2"/>
  <c r="K63" i="2"/>
  <c r="L63" i="2" s="1"/>
  <c r="M63" i="2" s="1"/>
  <c r="S69" i="2"/>
  <c r="T69" i="2" s="1"/>
  <c r="U69" i="2" s="1"/>
  <c r="V69" i="2" s="1"/>
  <c r="W69" i="2" s="1"/>
  <c r="X69" i="2" s="1"/>
  <c r="Y69" i="2" s="1"/>
  <c r="Z69" i="2" s="1"/>
  <c r="AA69" i="2" s="1"/>
  <c r="AB69" i="2" s="1"/>
  <c r="AC69" i="2" s="1"/>
  <c r="S68" i="2"/>
  <c r="T68" i="2" s="1"/>
  <c r="U68" i="2" s="1"/>
  <c r="V68" i="2" s="1"/>
  <c r="W68" i="2" s="1"/>
  <c r="X68" i="2" s="1"/>
  <c r="Y68" i="2" s="1"/>
  <c r="Z68" i="2" s="1"/>
  <c r="AA68" i="2" s="1"/>
  <c r="AB68" i="2" s="1"/>
  <c r="AC68" i="2" s="1"/>
  <c r="S67" i="2"/>
  <c r="T67" i="2" s="1"/>
  <c r="U67" i="2" s="1"/>
  <c r="V67" i="2" s="1"/>
  <c r="W67" i="2" s="1"/>
  <c r="X67" i="2" s="1"/>
  <c r="Y67" i="2" s="1"/>
  <c r="Z67" i="2" s="1"/>
  <c r="AA67" i="2" s="1"/>
  <c r="AB67" i="2" s="1"/>
  <c r="AC67" i="2" s="1"/>
  <c r="S66" i="2"/>
  <c r="T66" i="2" s="1"/>
  <c r="U66" i="2" s="1"/>
  <c r="V66" i="2" s="1"/>
  <c r="W66" i="2" s="1"/>
  <c r="X66" i="2" s="1"/>
  <c r="Y66" i="2" s="1"/>
  <c r="Z66" i="2" s="1"/>
  <c r="AA66" i="2" s="1"/>
  <c r="AB66" i="2" s="1"/>
  <c r="AC66" i="2" s="1"/>
  <c r="S65" i="2"/>
  <c r="T65" i="2" s="1"/>
  <c r="U65" i="2" s="1"/>
  <c r="V65" i="2" s="1"/>
  <c r="W65" i="2" s="1"/>
  <c r="X65" i="2" s="1"/>
  <c r="Y65" i="2" s="1"/>
  <c r="Z65" i="2" s="1"/>
  <c r="AA65" i="2" s="1"/>
  <c r="AB65" i="2" s="1"/>
  <c r="AC65" i="2" s="1"/>
  <c r="S64" i="2"/>
  <c r="T64" i="2" s="1"/>
  <c r="U64" i="2" s="1"/>
  <c r="V64" i="2" s="1"/>
  <c r="W64" i="2" s="1"/>
  <c r="X64" i="2" s="1"/>
  <c r="Y64" i="2" s="1"/>
  <c r="Z64" i="2" s="1"/>
  <c r="AA64" i="2" s="1"/>
  <c r="AB64" i="2" s="1"/>
  <c r="AC64" i="2" s="1"/>
  <c r="S62" i="2"/>
  <c r="T62" i="2" s="1"/>
  <c r="U62" i="2" s="1"/>
  <c r="V62" i="2" s="1"/>
  <c r="W62" i="2" s="1"/>
  <c r="X62" i="2" s="1"/>
  <c r="Y62" i="2" s="1"/>
  <c r="Z62" i="2" s="1"/>
  <c r="AA62" i="2" s="1"/>
  <c r="AB62" i="2" s="1"/>
  <c r="AC62" i="2" s="1"/>
  <c r="S61" i="2"/>
  <c r="T61" i="2" s="1"/>
  <c r="U61" i="2" s="1"/>
  <c r="V61" i="2" s="1"/>
  <c r="W61" i="2" s="1"/>
  <c r="X61" i="2" s="1"/>
  <c r="Y61" i="2" s="1"/>
  <c r="Z61" i="2" s="1"/>
  <c r="AA61" i="2" s="1"/>
  <c r="AB61" i="2" s="1"/>
  <c r="AC61" i="2" s="1"/>
  <c r="S60" i="2"/>
  <c r="T60" i="2" s="1"/>
  <c r="U60" i="2" s="1"/>
  <c r="V60" i="2" s="1"/>
  <c r="W60" i="2" s="1"/>
  <c r="X60" i="2" s="1"/>
  <c r="Y60" i="2" s="1"/>
  <c r="Z60" i="2" s="1"/>
  <c r="AA60" i="2" s="1"/>
  <c r="AB60" i="2" s="1"/>
  <c r="AC60" i="2" s="1"/>
  <c r="S59" i="2"/>
  <c r="T59" i="2" s="1"/>
  <c r="U59" i="2" s="1"/>
  <c r="V59" i="2" s="1"/>
  <c r="W59" i="2" s="1"/>
  <c r="X59" i="2" s="1"/>
  <c r="Y59" i="2" s="1"/>
  <c r="Z59" i="2" s="1"/>
  <c r="AA59" i="2" s="1"/>
  <c r="AB59" i="2" s="1"/>
  <c r="AC59" i="2" s="1"/>
  <c r="AC70" i="2"/>
  <c r="AB70" i="2"/>
  <c r="AA70" i="2"/>
  <c r="Z70" i="2"/>
  <c r="Y70" i="2"/>
  <c r="X70" i="2"/>
  <c r="W70" i="2"/>
  <c r="V70" i="2"/>
  <c r="U70" i="2"/>
  <c r="T70" i="2"/>
  <c r="S70" i="2"/>
  <c r="R70" i="2"/>
  <c r="S52" i="2"/>
  <c r="T52" i="2" s="1"/>
  <c r="U52" i="2" s="1"/>
  <c r="V52" i="2" s="1"/>
  <c r="W52" i="2" s="1"/>
  <c r="X52" i="2" s="1"/>
  <c r="Y52" i="2" s="1"/>
  <c r="Z52" i="2" s="1"/>
  <c r="AA52" i="2" s="1"/>
  <c r="AB52" i="2" s="1"/>
  <c r="AC52" i="2" s="1"/>
  <c r="S51" i="2"/>
  <c r="T51" i="2" s="1"/>
  <c r="U51" i="2" s="1"/>
  <c r="V51" i="2" s="1"/>
  <c r="W51" i="2" s="1"/>
  <c r="X51" i="2" s="1"/>
  <c r="Y51" i="2" s="1"/>
  <c r="Z51" i="2" s="1"/>
  <c r="AA51" i="2" s="1"/>
  <c r="AB51" i="2" s="1"/>
  <c r="AC51" i="2" s="1"/>
  <c r="S50" i="2"/>
  <c r="T50" i="2" s="1"/>
  <c r="U50" i="2" s="1"/>
  <c r="V50" i="2" s="1"/>
  <c r="W50" i="2" s="1"/>
  <c r="X50" i="2" s="1"/>
  <c r="Y50" i="2" s="1"/>
  <c r="Z50" i="2" s="1"/>
  <c r="AA50" i="2" s="1"/>
  <c r="AB50" i="2" s="1"/>
  <c r="AC50" i="2" s="1"/>
  <c r="S49" i="2"/>
  <c r="T49" i="2" s="1"/>
  <c r="U49" i="2" s="1"/>
  <c r="V49" i="2" s="1"/>
  <c r="W49" i="2" s="1"/>
  <c r="X49" i="2" s="1"/>
  <c r="Y49" i="2" s="1"/>
  <c r="Z49" i="2" s="1"/>
  <c r="AA49" i="2" s="1"/>
  <c r="AB49" i="2" s="1"/>
  <c r="AC49" i="2" s="1"/>
  <c r="S48" i="2"/>
  <c r="T48" i="2" s="1"/>
  <c r="U48" i="2" s="1"/>
  <c r="V48" i="2" s="1"/>
  <c r="W48" i="2" s="1"/>
  <c r="X48" i="2" s="1"/>
  <c r="Y48" i="2" s="1"/>
  <c r="Z48" i="2" s="1"/>
  <c r="AA48" i="2" s="1"/>
  <c r="AB48" i="2" s="1"/>
  <c r="AC48" i="2" s="1"/>
  <c r="S43" i="2"/>
  <c r="T43" i="2" s="1"/>
  <c r="U43" i="2" s="1"/>
  <c r="V43" i="2" s="1"/>
  <c r="W43" i="2" s="1"/>
  <c r="X43" i="2" s="1"/>
  <c r="Y43" i="2" s="1"/>
  <c r="Z43" i="2" s="1"/>
  <c r="AA43" i="2" s="1"/>
  <c r="AB43" i="2" s="1"/>
  <c r="AC43" i="2" s="1"/>
  <c r="R41" i="2"/>
  <c r="S41" i="2" s="1"/>
  <c r="T41" i="2" s="1"/>
  <c r="U41" i="2" s="1"/>
  <c r="V41" i="2" s="1"/>
  <c r="W41" i="2" s="1"/>
  <c r="X41" i="2" s="1"/>
  <c r="Y41" i="2" s="1"/>
  <c r="Z41" i="2" s="1"/>
  <c r="AA41" i="2" s="1"/>
  <c r="AB41" i="2" s="1"/>
  <c r="AC41" i="2" s="1"/>
  <c r="V40" i="2"/>
  <c r="W40" i="2" s="1"/>
  <c r="X40" i="2" s="1"/>
  <c r="Y40" i="2" s="1"/>
  <c r="Z40" i="2" s="1"/>
  <c r="AA40" i="2" s="1"/>
  <c r="AB40" i="2" s="1"/>
  <c r="AC40" i="2" s="1"/>
  <c r="S40" i="2"/>
  <c r="T40" i="2" s="1"/>
  <c r="K58" i="2"/>
  <c r="L58" i="2" s="1"/>
  <c r="M58" i="2" s="1"/>
  <c r="N58" i="2" s="1"/>
  <c r="O58" i="2" s="1"/>
  <c r="K57" i="2"/>
  <c r="L57" i="2" s="1"/>
  <c r="M57" i="2" s="1"/>
  <c r="N57" i="2" s="1"/>
  <c r="O57" i="2" s="1"/>
  <c r="AB57" i="2" s="1"/>
  <c r="G53" i="2"/>
  <c r="G28" i="2" s="1"/>
  <c r="P33" i="2"/>
  <c r="P32" i="2"/>
  <c r="P31" i="2"/>
  <c r="P30" i="2"/>
  <c r="P29" i="2"/>
  <c r="P27" i="2"/>
  <c r="E56" i="2"/>
  <c r="F56" i="2" s="1"/>
  <c r="G56" i="2" s="1"/>
  <c r="H56" i="2" s="1"/>
  <c r="I56" i="2" s="1"/>
  <c r="J56" i="2" s="1"/>
  <c r="K56" i="2" s="1"/>
  <c r="L56" i="2" s="1"/>
  <c r="M56" i="2" s="1"/>
  <c r="N56" i="2" s="1"/>
  <c r="O56" i="2" s="1"/>
  <c r="J40" i="2"/>
  <c r="K40" i="2" s="1"/>
  <c r="L40" i="2" s="1"/>
  <c r="M40" i="2" s="1"/>
  <c r="N40" i="2" s="1"/>
  <c r="O40" i="2" s="1"/>
  <c r="J39" i="2"/>
  <c r="K39" i="2" s="1"/>
  <c r="L39" i="2" s="1"/>
  <c r="M39" i="2" s="1"/>
  <c r="N39" i="2" s="1"/>
  <c r="O39" i="2" s="1"/>
  <c r="R39" i="2" s="1"/>
  <c r="S39" i="2" s="1"/>
  <c r="T39" i="2" s="1"/>
  <c r="U39" i="2" s="1"/>
  <c r="V39" i="2" s="1"/>
  <c r="W39" i="2" s="1"/>
  <c r="X39" i="2" s="1"/>
  <c r="Y39" i="2" s="1"/>
  <c r="Z39" i="2" s="1"/>
  <c r="AA39" i="2" s="1"/>
  <c r="AB39" i="2" s="1"/>
  <c r="AC39" i="2" s="1"/>
  <c r="H38" i="2"/>
  <c r="D38" i="2"/>
  <c r="D25" i="2" s="1"/>
  <c r="E2" i="2"/>
  <c r="F2" i="2" s="1"/>
  <c r="G2" i="2" s="1"/>
  <c r="H2" i="2" s="1"/>
  <c r="I2" i="2" s="1"/>
  <c r="J2" i="2" s="1"/>
  <c r="K2" i="2" s="1"/>
  <c r="L2" i="2" s="1"/>
  <c r="M2" i="2" s="1"/>
  <c r="N2" i="2" s="1"/>
  <c r="O2" i="2" s="1"/>
  <c r="C4" i="6"/>
  <c r="D4" i="6" s="1"/>
  <c r="E4" i="6" s="1"/>
  <c r="F4" i="6" s="1"/>
  <c r="G4" i="6" s="1"/>
  <c r="H4" i="6" s="1"/>
  <c r="I4" i="6" s="1"/>
  <c r="J4" i="6" s="1"/>
  <c r="K4" i="6" s="1"/>
  <c r="L4" i="6" s="1"/>
  <c r="M4" i="6" s="1"/>
  <c r="N4" i="6" s="1"/>
  <c r="N3" i="6"/>
  <c r="M3" i="6"/>
  <c r="L3" i="6"/>
  <c r="K3" i="6"/>
  <c r="J3" i="6"/>
  <c r="I3" i="6"/>
  <c r="H3" i="6"/>
  <c r="G3" i="6"/>
  <c r="F3" i="6"/>
  <c r="E3" i="6"/>
  <c r="D3" i="6"/>
  <c r="C3" i="6"/>
  <c r="E19" i="2"/>
  <c r="F19" i="2" s="1"/>
  <c r="G19" i="2" s="1"/>
  <c r="H19" i="2" s="1"/>
  <c r="I19" i="2" s="1"/>
  <c r="J19" i="2" s="1"/>
  <c r="K19" i="2" s="1"/>
  <c r="L19" i="2" s="1"/>
  <c r="M19" i="2" s="1"/>
  <c r="N19" i="2" s="1"/>
  <c r="O19" i="2" s="1"/>
  <c r="P19" i="2" s="1"/>
  <c r="R19" i="2" s="1"/>
  <c r="S19" i="2" s="1"/>
  <c r="T19" i="2" s="1"/>
  <c r="U19" i="2" s="1"/>
  <c r="V19" i="2" s="1"/>
  <c r="W19" i="2" s="1"/>
  <c r="X19" i="2" s="1"/>
  <c r="Y19" i="2" s="1"/>
  <c r="Z19" i="2" s="1"/>
  <c r="AA19" i="2" s="1"/>
  <c r="AB19" i="2" s="1"/>
  <c r="AC19" i="2" s="1"/>
  <c r="P6" i="2"/>
  <c r="F51" i="1"/>
  <c r="F52" i="1"/>
  <c r="F53" i="1"/>
  <c r="F54" i="1"/>
  <c r="F50" i="1"/>
  <c r="F47" i="1"/>
  <c r="F46" i="1"/>
  <c r="F45" i="1"/>
  <c r="F44" i="1"/>
  <c r="F43" i="1"/>
  <c r="F42" i="1"/>
  <c r="F48" i="1" l="1"/>
  <c r="D85" i="2"/>
  <c r="E85" i="2" s="1"/>
  <c r="F85" i="2" s="1"/>
  <c r="G85" i="2" s="1"/>
  <c r="H85" i="2" s="1"/>
  <c r="I85" i="2" s="1"/>
  <c r="J85" i="2" s="1"/>
  <c r="K85" i="2" s="1"/>
  <c r="L85" i="2" s="1"/>
  <c r="M85" i="2" s="1"/>
  <c r="N85" i="2" s="1"/>
  <c r="O85" i="2" s="1"/>
  <c r="R85" i="2" s="1"/>
  <c r="D76" i="2"/>
  <c r="X57" i="2"/>
  <c r="X58" i="2"/>
  <c r="AB58" i="2"/>
  <c r="T58" i="2"/>
  <c r="H25" i="2"/>
  <c r="P74" i="2"/>
  <c r="AB74" i="2"/>
  <c r="E38" i="2"/>
  <c r="E53" i="2" s="1"/>
  <c r="E28" i="2" s="1"/>
  <c r="D53" i="2"/>
  <c r="D28" i="2" s="1"/>
  <c r="T57" i="2"/>
  <c r="AD28" i="2"/>
  <c r="T74" i="2"/>
  <c r="H26" i="2"/>
  <c r="AC56" i="2"/>
  <c r="AA56" i="2"/>
  <c r="Y56" i="2"/>
  <c r="W56" i="2"/>
  <c r="U56" i="2"/>
  <c r="S56" i="2"/>
  <c r="E25" i="2"/>
  <c r="T56" i="2"/>
  <c r="X56" i="2"/>
  <c r="AB56" i="2"/>
  <c r="F78" i="2"/>
  <c r="G78" i="2" s="1"/>
  <c r="H78" i="2" s="1"/>
  <c r="I78" i="2" s="1"/>
  <c r="J78" i="2" s="1"/>
  <c r="K78" i="2" s="1"/>
  <c r="L78" i="2" s="1"/>
  <c r="M78" i="2" s="1"/>
  <c r="N78" i="2" s="1"/>
  <c r="O78" i="2" s="1"/>
  <c r="AC78" i="2" s="1"/>
  <c r="F73" i="2"/>
  <c r="G73" i="2" s="1"/>
  <c r="H73" i="2" s="1"/>
  <c r="I73" i="2" s="1"/>
  <c r="J73" i="2" s="1"/>
  <c r="K73" i="2" s="1"/>
  <c r="L73" i="2" s="1"/>
  <c r="M73" i="2" s="1"/>
  <c r="N73" i="2" s="1"/>
  <c r="O73" i="2" s="1"/>
  <c r="Z73" i="2" s="1"/>
  <c r="D26" i="2"/>
  <c r="D34" i="2" s="1"/>
  <c r="F38" i="2"/>
  <c r="I38" i="2"/>
  <c r="H53" i="2"/>
  <c r="H28" i="2" s="1"/>
  <c r="AC57" i="2"/>
  <c r="AA57" i="2"/>
  <c r="Y57" i="2"/>
  <c r="W57" i="2"/>
  <c r="U57" i="2"/>
  <c r="S57" i="2"/>
  <c r="AC58" i="2"/>
  <c r="AA58" i="2"/>
  <c r="Y58" i="2"/>
  <c r="W58" i="2"/>
  <c r="U58" i="2"/>
  <c r="S58" i="2"/>
  <c r="G25" i="2"/>
  <c r="R56" i="2"/>
  <c r="V56" i="2"/>
  <c r="Z56" i="2"/>
  <c r="R57" i="2"/>
  <c r="V57" i="2"/>
  <c r="Z57" i="2"/>
  <c r="R58" i="2"/>
  <c r="V58" i="2"/>
  <c r="Z58" i="2"/>
  <c r="S6" i="2"/>
  <c r="T15" i="2"/>
  <c r="U15" i="2" s="1"/>
  <c r="V15" i="2" s="1"/>
  <c r="W15" i="2" s="1"/>
  <c r="X15" i="2" s="1"/>
  <c r="Y15" i="2" s="1"/>
  <c r="Z15" i="2" s="1"/>
  <c r="AA15" i="2" s="1"/>
  <c r="AB15" i="2" s="1"/>
  <c r="AC15" i="2" s="1"/>
  <c r="F75" i="2"/>
  <c r="G75" i="2" s="1"/>
  <c r="H75" i="2" s="1"/>
  <c r="I75" i="2" s="1"/>
  <c r="J75" i="2" s="1"/>
  <c r="K75" i="2" s="1"/>
  <c r="L75" i="2" s="1"/>
  <c r="M75" i="2" s="1"/>
  <c r="N75" i="2" s="1"/>
  <c r="O75" i="2" s="1"/>
  <c r="Z75" i="2" s="1"/>
  <c r="U75" i="2"/>
  <c r="AC74" i="2"/>
  <c r="AA74" i="2"/>
  <c r="Y74" i="2"/>
  <c r="W74" i="2"/>
  <c r="U74" i="2"/>
  <c r="S74" i="2"/>
  <c r="R74" i="2"/>
  <c r="AB77" i="2"/>
  <c r="Z77" i="2"/>
  <c r="X77" i="2"/>
  <c r="V77" i="2"/>
  <c r="T77" i="2"/>
  <c r="AC77" i="2"/>
  <c r="AA77" i="2"/>
  <c r="Y77" i="2"/>
  <c r="W77" i="2"/>
  <c r="U77" i="2"/>
  <c r="S77" i="2"/>
  <c r="X73" i="2"/>
  <c r="AB78" i="2"/>
  <c r="P77" i="2"/>
  <c r="R73" i="2"/>
  <c r="R77" i="2"/>
  <c r="U73" i="2"/>
  <c r="V74" i="2"/>
  <c r="Z74" i="2"/>
  <c r="V20" i="2"/>
  <c r="U6" i="2"/>
  <c r="N63" i="2"/>
  <c r="D4" i="2"/>
  <c r="D9" i="2" s="1"/>
  <c r="E13" i="2"/>
  <c r="E17" i="2" s="1"/>
  <c r="F55" i="1"/>
  <c r="W75" i="2" l="1"/>
  <c r="X75" i="2"/>
  <c r="D79" i="2"/>
  <c r="E76" i="2"/>
  <c r="D81" i="2"/>
  <c r="AD74" i="2"/>
  <c r="AD77" i="2"/>
  <c r="S85" i="2"/>
  <c r="T85" i="2" s="1"/>
  <c r="U85" i="2" s="1"/>
  <c r="V85" i="2" s="1"/>
  <c r="AC73" i="2"/>
  <c r="T73" i="2"/>
  <c r="AB73" i="2"/>
  <c r="AC75" i="2"/>
  <c r="T75" i="2"/>
  <c r="AB75" i="2"/>
  <c r="T78" i="2"/>
  <c r="W78" i="2"/>
  <c r="X78" i="2"/>
  <c r="S78" i="2"/>
  <c r="AA78" i="2"/>
  <c r="H34" i="2"/>
  <c r="AA75" i="2"/>
  <c r="S75" i="2"/>
  <c r="Y73" i="2"/>
  <c r="V78" i="2"/>
  <c r="Z78" i="2"/>
  <c r="R78" i="2"/>
  <c r="U78" i="2"/>
  <c r="Y78" i="2"/>
  <c r="V73" i="2"/>
  <c r="Y75" i="2"/>
  <c r="R75" i="2"/>
  <c r="V75" i="2"/>
  <c r="P85" i="2"/>
  <c r="P73" i="2"/>
  <c r="P78" i="2"/>
  <c r="D83" i="2"/>
  <c r="D87" i="2" s="1"/>
  <c r="F25" i="2"/>
  <c r="F53" i="2"/>
  <c r="F28" i="2" s="1"/>
  <c r="T6" i="2"/>
  <c r="G26" i="2"/>
  <c r="G34" i="2" s="1"/>
  <c r="I53" i="2"/>
  <c r="I28" i="2" s="1"/>
  <c r="I25" i="2"/>
  <c r="J38" i="2"/>
  <c r="AA73" i="2"/>
  <c r="S73" i="2"/>
  <c r="AD73" i="2" s="1"/>
  <c r="W73" i="2"/>
  <c r="P75" i="2"/>
  <c r="E26" i="2"/>
  <c r="E34" i="2" s="1"/>
  <c r="W85" i="2"/>
  <c r="W20" i="2"/>
  <c r="V6" i="2"/>
  <c r="O63" i="2"/>
  <c r="E4" i="2"/>
  <c r="E9" i="2" s="1"/>
  <c r="F13" i="2"/>
  <c r="F17" i="2" s="1"/>
  <c r="E79" i="2" l="1"/>
  <c r="E81" i="2" s="1"/>
  <c r="E83" i="2" s="1"/>
  <c r="E87" i="2" s="1"/>
  <c r="F76" i="2"/>
  <c r="AD78" i="2"/>
  <c r="AD75" i="2"/>
  <c r="I26" i="2"/>
  <c r="I34" i="2" s="1"/>
  <c r="F26" i="2"/>
  <c r="F34" i="2" s="1"/>
  <c r="K38" i="2"/>
  <c r="J25" i="2"/>
  <c r="J53" i="2"/>
  <c r="J28" i="2" s="1"/>
  <c r="X85" i="2"/>
  <c r="X20" i="2"/>
  <c r="W6" i="2"/>
  <c r="R63" i="2"/>
  <c r="G13" i="2"/>
  <c r="G17" i="2" s="1"/>
  <c r="F4" i="2"/>
  <c r="F9" i="2" s="1"/>
  <c r="G76" i="2" l="1"/>
  <c r="F79" i="2"/>
  <c r="F81" i="2" s="1"/>
  <c r="F83" i="2" s="1"/>
  <c r="F87" i="2" s="1"/>
  <c r="L38" i="2"/>
  <c r="K53" i="2"/>
  <c r="K28" i="2" s="1"/>
  <c r="K25" i="2"/>
  <c r="J26" i="2"/>
  <c r="J34" i="2" s="1"/>
  <c r="Y85" i="2"/>
  <c r="S63" i="2"/>
  <c r="Y20" i="2"/>
  <c r="X6" i="2"/>
  <c r="H13" i="2"/>
  <c r="H17" i="2" s="1"/>
  <c r="G4" i="2"/>
  <c r="G9" i="2" s="1"/>
  <c r="H76" i="2" l="1"/>
  <c r="G79" i="2"/>
  <c r="G81" i="2" s="1"/>
  <c r="G83" i="2" s="1"/>
  <c r="G87" i="2" s="1"/>
  <c r="K26" i="2"/>
  <c r="K34" i="2" s="1"/>
  <c r="M38" i="2"/>
  <c r="L25" i="2"/>
  <c r="L53" i="2"/>
  <c r="L28" i="2" s="1"/>
  <c r="Z85" i="2"/>
  <c r="T63" i="2"/>
  <c r="Z20" i="2"/>
  <c r="Y6" i="2"/>
  <c r="I13" i="2"/>
  <c r="I17" i="2" s="1"/>
  <c r="H4" i="2"/>
  <c r="H9" i="2" s="1"/>
  <c r="H79" i="2" l="1"/>
  <c r="H81" i="2" s="1"/>
  <c r="I76" i="2"/>
  <c r="H83" i="2"/>
  <c r="H87" i="2" s="1"/>
  <c r="N38" i="2"/>
  <c r="M53" i="2"/>
  <c r="M28" i="2" s="1"/>
  <c r="M25" i="2"/>
  <c r="L26" i="2"/>
  <c r="L34" i="2" s="1"/>
  <c r="AA85" i="2"/>
  <c r="U63" i="2"/>
  <c r="AA20" i="2"/>
  <c r="Z6" i="2"/>
  <c r="J13" i="2"/>
  <c r="J17" i="2" s="1"/>
  <c r="I4" i="2"/>
  <c r="I9" i="2" s="1"/>
  <c r="J76" i="2" l="1"/>
  <c r="I79" i="2"/>
  <c r="I81" i="2" s="1"/>
  <c r="I83" i="2"/>
  <c r="I87" i="2" s="1"/>
  <c r="M26" i="2"/>
  <c r="M34" i="2" s="1"/>
  <c r="O38" i="2"/>
  <c r="N53" i="2"/>
  <c r="N28" i="2" s="1"/>
  <c r="N25" i="2"/>
  <c r="AB85" i="2"/>
  <c r="V63" i="2"/>
  <c r="AB20" i="2"/>
  <c r="AA6" i="2"/>
  <c r="K13" i="2"/>
  <c r="K17" i="2" s="1"/>
  <c r="J4" i="2"/>
  <c r="J9" i="2" s="1"/>
  <c r="K76" i="2" l="1"/>
  <c r="J79" i="2"/>
  <c r="J81" i="2" s="1"/>
  <c r="J83" i="2" s="1"/>
  <c r="J87" i="2" s="1"/>
  <c r="N26" i="2"/>
  <c r="N34" i="2"/>
  <c r="O53" i="2"/>
  <c r="O28" i="2" s="1"/>
  <c r="P28" i="2" s="1"/>
  <c r="R38" i="2"/>
  <c r="O25" i="2"/>
  <c r="AC85" i="2"/>
  <c r="AD85" i="2" s="1"/>
  <c r="W63" i="2"/>
  <c r="AC20" i="2"/>
  <c r="AC6" i="2" s="1"/>
  <c r="AB6" i="2"/>
  <c r="L13" i="2"/>
  <c r="L17" i="2" s="1"/>
  <c r="K4" i="2"/>
  <c r="K9" i="2" s="1"/>
  <c r="K83" i="2" l="1"/>
  <c r="K87" i="2" s="1"/>
  <c r="K79" i="2"/>
  <c r="K81" i="2" s="1"/>
  <c r="L76" i="2"/>
  <c r="O26" i="2"/>
  <c r="P26" i="2" s="1"/>
  <c r="AD6" i="2"/>
  <c r="S38" i="2"/>
  <c r="R25" i="2"/>
  <c r="P25" i="2"/>
  <c r="P34" i="2" s="1"/>
  <c r="X63" i="2"/>
  <c r="M13" i="2"/>
  <c r="M17" i="2" s="1"/>
  <c r="L4" i="2"/>
  <c r="L9" i="2" s="1"/>
  <c r="L83" i="2" l="1"/>
  <c r="L87" i="2" s="1"/>
  <c r="L79" i="2"/>
  <c r="L81" i="2" s="1"/>
  <c r="M76" i="2"/>
  <c r="O34" i="2"/>
  <c r="R26" i="2"/>
  <c r="R34" i="2" s="1"/>
  <c r="T38" i="2"/>
  <c r="S25" i="2"/>
  <c r="Y63" i="2"/>
  <c r="X25" i="2"/>
  <c r="N13" i="2"/>
  <c r="N17" i="2" s="1"/>
  <c r="M4" i="2"/>
  <c r="M9" i="2" s="1"/>
  <c r="M79" i="2" l="1"/>
  <c r="M81" i="2" s="1"/>
  <c r="M83" i="2" s="1"/>
  <c r="M87" i="2" s="1"/>
  <c r="N76" i="2"/>
  <c r="U38" i="2"/>
  <c r="T25" i="2"/>
  <c r="S26" i="2"/>
  <c r="S34" i="2" s="1"/>
  <c r="X26" i="2"/>
  <c r="X34" i="2" s="1"/>
  <c r="Z63" i="2"/>
  <c r="O13" i="2"/>
  <c r="N4" i="2"/>
  <c r="N9" i="2" s="1"/>
  <c r="O76" i="2" l="1"/>
  <c r="N79" i="2"/>
  <c r="N81" i="2" s="1"/>
  <c r="N83" i="2" s="1"/>
  <c r="N87" i="2" s="1"/>
  <c r="T26" i="2"/>
  <c r="T34" i="2" s="1"/>
  <c r="R13" i="2"/>
  <c r="S13" i="2" s="1"/>
  <c r="O17" i="2"/>
  <c r="V38" i="2"/>
  <c r="U25" i="2"/>
  <c r="R4" i="2"/>
  <c r="AA63" i="2"/>
  <c r="O4" i="2"/>
  <c r="P13" i="2"/>
  <c r="AC76" i="2" l="1"/>
  <c r="AC79" i="2" s="1"/>
  <c r="Y76" i="2"/>
  <c r="Y79" i="2" s="1"/>
  <c r="U76" i="2"/>
  <c r="U79" i="2" s="1"/>
  <c r="R76" i="2"/>
  <c r="Z76" i="2"/>
  <c r="Z79" i="2" s="1"/>
  <c r="V76" i="2"/>
  <c r="V79" i="2" s="1"/>
  <c r="P76" i="2"/>
  <c r="P79" i="2" s="1"/>
  <c r="P81" i="2" s="1"/>
  <c r="AA76" i="2"/>
  <c r="AA79" i="2" s="1"/>
  <c r="W76" i="2"/>
  <c r="W79" i="2" s="1"/>
  <c r="S76" i="2"/>
  <c r="S79" i="2" s="1"/>
  <c r="S81" i="2" s="1"/>
  <c r="AB76" i="2"/>
  <c r="AB79" i="2" s="1"/>
  <c r="X76" i="2"/>
  <c r="X79" i="2" s="1"/>
  <c r="X81" i="2" s="1"/>
  <c r="T76" i="2"/>
  <c r="T79" i="2" s="1"/>
  <c r="T81" i="2" s="1"/>
  <c r="O79" i="2"/>
  <c r="O81" i="2" s="1"/>
  <c r="W38" i="2"/>
  <c r="V25" i="2"/>
  <c r="P4" i="2"/>
  <c r="P9" i="2" s="1"/>
  <c r="P83" i="2" s="1"/>
  <c r="P87" i="2" s="1"/>
  <c r="O9" i="2"/>
  <c r="O83" i="2" s="1"/>
  <c r="O87" i="2" s="1"/>
  <c r="U26" i="2"/>
  <c r="U34" i="2"/>
  <c r="U81" i="2" s="1"/>
  <c r="AB63" i="2"/>
  <c r="T13" i="2"/>
  <c r="S4" i="2"/>
  <c r="S9" i="2" s="1"/>
  <c r="R9" i="2"/>
  <c r="R79" i="2" l="1"/>
  <c r="R81" i="2" s="1"/>
  <c r="R83" i="2" s="1"/>
  <c r="R87" i="2" s="1"/>
  <c r="AD76" i="2"/>
  <c r="AD79" i="2" s="1"/>
  <c r="S83" i="2"/>
  <c r="S87" i="2" s="1"/>
  <c r="V26" i="2"/>
  <c r="V34" i="2" s="1"/>
  <c r="V81" i="2" s="1"/>
  <c r="Y38" i="2"/>
  <c r="W25" i="2"/>
  <c r="U13" i="2"/>
  <c r="T4" i="2"/>
  <c r="AC63" i="2"/>
  <c r="W26" i="2" l="1"/>
  <c r="W34" i="2" s="1"/>
  <c r="W81" i="2" s="1"/>
  <c r="Z38" i="2"/>
  <c r="Y25" i="2"/>
  <c r="T9" i="2"/>
  <c r="T83" i="2" s="1"/>
  <c r="V13" i="2"/>
  <c r="U4" i="2"/>
  <c r="U9" i="2" s="1"/>
  <c r="U83" i="2" s="1"/>
  <c r="U87" i="2" s="1"/>
  <c r="T87" i="2" l="1"/>
  <c r="AA38" i="2"/>
  <c r="Z25" i="2"/>
  <c r="Y26" i="2"/>
  <c r="Y34" i="2" s="1"/>
  <c r="Y81" i="2" s="1"/>
  <c r="W13" i="2"/>
  <c r="V4" i="2"/>
  <c r="V9" i="2" s="1"/>
  <c r="V83" i="2" s="1"/>
  <c r="V87" i="2" s="1"/>
  <c r="Z26" i="2" l="1"/>
  <c r="Z34" i="2" s="1"/>
  <c r="Z81" i="2" s="1"/>
  <c r="AB38" i="2"/>
  <c r="AA25" i="2"/>
  <c r="X13" i="2"/>
  <c r="W4" i="2"/>
  <c r="W9" i="2" s="1"/>
  <c r="W83" i="2" s="1"/>
  <c r="W87" i="2" s="1"/>
  <c r="AC38" i="2" l="1"/>
  <c r="AC25" i="2" s="1"/>
  <c r="AB25" i="2"/>
  <c r="AB26" i="2" s="1"/>
  <c r="AB34" i="2" s="1"/>
  <c r="AB81" i="2" s="1"/>
  <c r="AA26" i="2"/>
  <c r="AA34" i="2" s="1"/>
  <c r="AA81" i="2" s="1"/>
  <c r="Y13" i="2"/>
  <c r="X4" i="2"/>
  <c r="AD25" i="2" l="1"/>
  <c r="AC26" i="2"/>
  <c r="AD26" i="2" s="1"/>
  <c r="X9" i="2"/>
  <c r="X83" i="2" s="1"/>
  <c r="Z13" i="2"/>
  <c r="Y4" i="2"/>
  <c r="Y9" i="2" s="1"/>
  <c r="Y83" i="2" s="1"/>
  <c r="Y87" i="2" s="1"/>
  <c r="X87" i="2" l="1"/>
  <c r="AC34" i="2"/>
  <c r="AC81" i="2" s="1"/>
  <c r="AD34" i="2"/>
  <c r="AD81" i="2" s="1"/>
  <c r="AA13" i="2"/>
  <c r="Z4" i="2"/>
  <c r="Z9" i="2" s="1"/>
  <c r="Z83" i="2" s="1"/>
  <c r="Z87" i="2" s="1"/>
  <c r="AB13" i="2" l="1"/>
  <c r="AA4" i="2"/>
  <c r="AA9" i="2" s="1"/>
  <c r="AA83" i="2" s="1"/>
  <c r="AA87" i="2" s="1"/>
  <c r="AC13" i="2" l="1"/>
  <c r="AB4" i="2"/>
  <c r="AB9" i="2" s="1"/>
  <c r="AB83" i="2" s="1"/>
  <c r="AB87" i="2" s="1"/>
  <c r="AC4" i="2" l="1"/>
  <c r="AD13" i="2"/>
  <c r="AC9" i="2" l="1"/>
  <c r="AC83" i="2" s="1"/>
  <c r="AD4" i="2"/>
  <c r="AD9" i="2" s="1"/>
  <c r="AC87" i="2" l="1"/>
  <c r="AD87" i="2" s="1"/>
  <c r="AD83" i="2"/>
</calcChain>
</file>

<file path=xl/sharedStrings.xml><?xml version="1.0" encoding="utf-8"?>
<sst xmlns="http://schemas.openxmlformats.org/spreadsheetml/2006/main" count="12265" uniqueCount="5095">
  <si>
    <t xml:space="preserve"> Investment</t>
  </si>
  <si>
    <t>Computers</t>
  </si>
  <si>
    <t>Chairs</t>
  </si>
  <si>
    <t>Tables</t>
  </si>
  <si>
    <t>Web sites</t>
  </si>
  <si>
    <t>Studio</t>
  </si>
  <si>
    <t>Studio Equipment</t>
  </si>
  <si>
    <t>ii</t>
  </si>
  <si>
    <t>iii</t>
  </si>
  <si>
    <t>iv</t>
  </si>
  <si>
    <t>v</t>
  </si>
  <si>
    <t>vi</t>
  </si>
  <si>
    <t>i</t>
  </si>
  <si>
    <t>QTY</t>
  </si>
  <si>
    <t>RATE</t>
  </si>
  <si>
    <t>COST</t>
  </si>
  <si>
    <t>REMARKS</t>
  </si>
  <si>
    <t>Data entry operators</t>
  </si>
  <si>
    <t>Nos</t>
  </si>
  <si>
    <t>Per month</t>
  </si>
  <si>
    <t>cost</t>
  </si>
  <si>
    <t>Category</t>
  </si>
  <si>
    <t>Electricity</t>
  </si>
  <si>
    <t>Rent</t>
  </si>
  <si>
    <t>Data Line</t>
  </si>
  <si>
    <t>Need to take the NBV</t>
  </si>
  <si>
    <t>Cost of developers</t>
  </si>
  <si>
    <t>Business Model</t>
  </si>
  <si>
    <t>Staff Terms &amp; Conditions</t>
  </si>
  <si>
    <t xml:space="preserve">Assignment basis </t>
  </si>
  <si>
    <t xml:space="preserve">Contract basis no permenrt emplyment untill decide by the management </t>
  </si>
  <si>
    <t>Working hrs- 8 to 4;30 (Five days ) all full moon and Merchantile holidays</t>
  </si>
  <si>
    <t>Leaves- 1/2 a day per month</t>
  </si>
  <si>
    <t>Perks - 20K+ Tea</t>
  </si>
  <si>
    <t xml:space="preserve">Satisfactory level of works are reuired </t>
  </si>
  <si>
    <t>Data protection policy</t>
  </si>
  <si>
    <t>EPF/ETF ????</t>
  </si>
  <si>
    <t>Institute</t>
  </si>
  <si>
    <t>Lack of experience in the field</t>
  </si>
  <si>
    <t>Lack of funds</t>
  </si>
  <si>
    <t xml:space="preserve">Lack of data </t>
  </si>
  <si>
    <t>vii</t>
  </si>
  <si>
    <t>Weaknesses</t>
  </si>
  <si>
    <t>Strengths</t>
  </si>
  <si>
    <t>People more concern over the education</t>
  </si>
  <si>
    <t>focus on the professional career</t>
  </si>
  <si>
    <t>Government has increased the expenses on education</t>
  </si>
  <si>
    <t>Opportunities</t>
  </si>
  <si>
    <t>Telephone</t>
  </si>
  <si>
    <t>Being a PIM students with over 320 professionals base with deferent specialties and having good professional seniors</t>
  </si>
  <si>
    <t>Partnering with a teachers who has 500 student base who has completed A/L</t>
  </si>
  <si>
    <t xml:space="preserve">Having partnership with channels4.lk </t>
  </si>
  <si>
    <t xml:space="preserve">Availability of resources (Building, Media room) </t>
  </si>
  <si>
    <t>Good network with business leaders/ senior professionals</t>
  </si>
  <si>
    <t>Great advisory panels with PIM genesis</t>
  </si>
  <si>
    <t>Lack of partnerships with leading educational institutes and target market</t>
  </si>
  <si>
    <t>part time effort over the new business and lack of full time involvement on the new business</t>
  </si>
  <si>
    <t>Unskilled labor</t>
  </si>
  <si>
    <t>Social networks and internet has changed the way of learning</t>
  </si>
  <si>
    <t>Blue ocean strategy</t>
  </si>
  <si>
    <t>Threats</t>
  </si>
  <si>
    <t>High competition with educational isntutue and foreign student consultants</t>
  </si>
  <si>
    <t>Accesability of the foreign consultantcy to enter local market with their names</t>
  </si>
  <si>
    <t>Dynamic taregt market</t>
  </si>
  <si>
    <t>Backward intergration from the well establsihed business schools and institutes</t>
  </si>
  <si>
    <t>M1</t>
  </si>
  <si>
    <t>M2</t>
  </si>
  <si>
    <t>M3</t>
  </si>
  <si>
    <t>M4</t>
  </si>
  <si>
    <t>M5</t>
  </si>
  <si>
    <t>M6</t>
  </si>
  <si>
    <t>M7</t>
  </si>
  <si>
    <t>M8</t>
  </si>
  <si>
    <t>M9</t>
  </si>
  <si>
    <t>M10</t>
  </si>
  <si>
    <t>M11</t>
  </si>
  <si>
    <t>M12</t>
  </si>
  <si>
    <t>Y1</t>
  </si>
  <si>
    <t>Revenue</t>
  </si>
  <si>
    <t>Advertising</t>
  </si>
  <si>
    <t>You Tube</t>
  </si>
  <si>
    <t>Membership fee</t>
  </si>
  <si>
    <t>Subscription</t>
  </si>
  <si>
    <t xml:space="preserve">Category </t>
  </si>
  <si>
    <t>Volume</t>
  </si>
  <si>
    <t>Rate</t>
  </si>
  <si>
    <t>Scenario</t>
  </si>
  <si>
    <t>Worst</t>
  </si>
  <si>
    <t>Mosk Likely</t>
  </si>
  <si>
    <t>Optimsitic</t>
  </si>
  <si>
    <t>Strat</t>
  </si>
  <si>
    <t>Employee cost</t>
  </si>
  <si>
    <t>Salary</t>
  </si>
  <si>
    <t>EPF/ETF</t>
  </si>
  <si>
    <t>Overime</t>
  </si>
  <si>
    <t>SW other</t>
  </si>
  <si>
    <t>SW Insurance</t>
  </si>
  <si>
    <t>SW water</t>
  </si>
  <si>
    <t>SW tea and Meals</t>
  </si>
  <si>
    <t>Bonus</t>
  </si>
  <si>
    <t>Grativity</t>
  </si>
  <si>
    <t>Carder plan</t>
  </si>
  <si>
    <t>Data Operators</t>
  </si>
  <si>
    <t>Supervisor</t>
  </si>
  <si>
    <t>Cosnultants</t>
  </si>
  <si>
    <t>Directors</t>
  </si>
  <si>
    <t>Ast Manger</t>
  </si>
  <si>
    <t>Accountant</t>
  </si>
  <si>
    <t>Account Exe</t>
  </si>
  <si>
    <t>Web site developers</t>
  </si>
  <si>
    <t>Soft ware developers</t>
  </si>
  <si>
    <t>Photographers</t>
  </si>
  <si>
    <t>Video graphers</t>
  </si>
  <si>
    <t>Media person</t>
  </si>
  <si>
    <t>Marketing Manager</t>
  </si>
  <si>
    <t>Marketing Exe</t>
  </si>
  <si>
    <t>Cost</t>
  </si>
  <si>
    <t>Manager</t>
  </si>
  <si>
    <t>Total</t>
  </si>
  <si>
    <t>Y2</t>
  </si>
  <si>
    <t>Y3</t>
  </si>
  <si>
    <t>Total Revenue</t>
  </si>
  <si>
    <t>Water</t>
  </si>
  <si>
    <t>Insurance</t>
  </si>
  <si>
    <t>Maintainance</t>
  </si>
  <si>
    <t>Communication</t>
  </si>
  <si>
    <t>Total OH</t>
  </si>
  <si>
    <t>Total Cost</t>
  </si>
  <si>
    <t>Total Employee cost</t>
  </si>
  <si>
    <t>EBITDA</t>
  </si>
  <si>
    <t>Depreciation</t>
  </si>
  <si>
    <t>EBIT</t>
  </si>
  <si>
    <t>No institute has been established in sri lanka to provide local guidance</t>
  </si>
  <si>
    <t>Course Category</t>
  </si>
  <si>
    <t>Marketing</t>
  </si>
  <si>
    <t>Path</t>
  </si>
  <si>
    <t>Criminology</t>
  </si>
  <si>
    <t>Dentistry</t>
  </si>
  <si>
    <t>Drama, Dance &amp; Cinematics</t>
  </si>
  <si>
    <t>East &amp; South Asian Studies</t>
  </si>
  <si>
    <t>Economics</t>
  </si>
  <si>
    <t>Education</t>
  </si>
  <si>
    <t>Electrical &amp; Electronic Engineering</t>
  </si>
  <si>
    <t>English</t>
  </si>
  <si>
    <t>Film Making</t>
  </si>
  <si>
    <t>Food Science</t>
  </si>
  <si>
    <t>Forensic Science</t>
  </si>
  <si>
    <t>French</t>
  </si>
  <si>
    <t>Geography &amp; Environmental Sciences</t>
  </si>
  <si>
    <t>Geology</t>
  </si>
  <si>
    <t>General Engineering</t>
  </si>
  <si>
    <t>History</t>
  </si>
  <si>
    <t>History of Art, Architecture &amp; Design</t>
  </si>
  <si>
    <t>Hospitality, Leisure, Recreation &amp; Tourism</t>
  </si>
  <si>
    <t>Iberian Languages/Hispanic Studies</t>
  </si>
  <si>
    <t>Land &amp; Property Management</t>
  </si>
  <si>
    <t>Law</t>
  </si>
  <si>
    <t>Librarianship &amp; Information Management</t>
  </si>
  <si>
    <t>Materials Technology</t>
  </si>
  <si>
    <t>Mathematics</t>
  </si>
  <si>
    <t>Mechanical Engineering</t>
  </si>
  <si>
    <t>Medical Technology</t>
  </si>
  <si>
    <t>Medicine</t>
  </si>
  <si>
    <t>Middle Eastern &amp; African Studies</t>
  </si>
  <si>
    <t>Music</t>
  </si>
  <si>
    <t>Nursing</t>
  </si>
  <si>
    <t>Occupational Therapy</t>
  </si>
  <si>
    <t>Optometry, Ophthalmology &amp; Orthoptics</t>
  </si>
  <si>
    <t>Pharmacology &amp; Pharmacy</t>
  </si>
  <si>
    <t>Philosophy</t>
  </si>
  <si>
    <t>Physics and Astronomy</t>
  </si>
  <si>
    <t>Physiotherapy</t>
  </si>
  <si>
    <t>Politics</t>
  </si>
  <si>
    <t>Russian &amp; East European Languages</t>
  </si>
  <si>
    <t>Social Policy</t>
  </si>
  <si>
    <t>Social Work</t>
  </si>
  <si>
    <t>Sociology</t>
  </si>
  <si>
    <t>Sports Science</t>
  </si>
  <si>
    <t>Theology &amp; Religious Studies</t>
  </si>
  <si>
    <t>Town &amp; Country Planning and Landscape Design</t>
  </si>
  <si>
    <t>Veterinary Medicine</t>
  </si>
  <si>
    <t>Accounting &amp; Finance</t>
  </si>
  <si>
    <t>Aeronautical &amp; Manufacturing Engineering</t>
  </si>
  <si>
    <t>Agriculture &amp; Forestry</t>
  </si>
  <si>
    <t>Anatomy &amp; Physiology</t>
  </si>
  <si>
    <t>Anthropology</t>
  </si>
  <si>
    <t>Archaeology</t>
  </si>
  <si>
    <t>Architecture</t>
  </si>
  <si>
    <t>Art &amp; Design</t>
  </si>
  <si>
    <t>Aural &amp; Oral Sciences</t>
  </si>
  <si>
    <t>Biological Sciences</t>
  </si>
  <si>
    <t>Building</t>
  </si>
  <si>
    <t>Business &amp; Management Studies</t>
  </si>
  <si>
    <t>Chemical Engineering</t>
  </si>
  <si>
    <t>Chemistry</t>
  </si>
  <si>
    <t>Civil Engineering</t>
  </si>
  <si>
    <t>Classics &amp; Ancient History</t>
  </si>
  <si>
    <t>Communication &amp; Media Studies</t>
  </si>
  <si>
    <t>Complementary Medicine</t>
  </si>
  <si>
    <t>Computer Science</t>
  </si>
  <si>
    <t>Creative Writing</t>
  </si>
  <si>
    <t>Course Nature</t>
  </si>
  <si>
    <t>Duration</t>
  </si>
  <si>
    <t>Course Specialists</t>
  </si>
  <si>
    <t>Course Content</t>
  </si>
  <si>
    <t>Payment Methods</t>
  </si>
  <si>
    <t>Contacts</t>
  </si>
  <si>
    <t>Enrolments</t>
  </si>
  <si>
    <t>Career start</t>
  </si>
  <si>
    <t>Further Studies</t>
  </si>
  <si>
    <t>Degree</t>
  </si>
  <si>
    <t>No</t>
  </si>
  <si>
    <t>BSc(Hons)</t>
  </si>
  <si>
    <t>BA(Hons)</t>
  </si>
  <si>
    <t>Course Description</t>
  </si>
  <si>
    <t>8 Months</t>
  </si>
  <si>
    <t>ESOFT</t>
  </si>
  <si>
    <t>Available Scholar</t>
  </si>
  <si>
    <t>Minimum Qualification</t>
  </si>
  <si>
    <t>Diploma</t>
  </si>
  <si>
    <t>DiTec</t>
  </si>
  <si>
    <t>This is the ideal course for beginners who wish to obtain a thorough knowledge in IT for higher studies, or for those who wish to take up careers in other fields such as medicine, engineering, accountancy, management, etc for obtaining a sound IT knowledge to boost their respective careers.</t>
  </si>
  <si>
    <t>4 Months</t>
  </si>
  <si>
    <t>Rs.32,000/- </t>
  </si>
  <si>
    <t>Installments:Rs.12,500 + (Rs.6500 x 3)</t>
  </si>
  <si>
    <t>Part 1
Fundamentals of Information Technology
Working with MS Office 2013
Computer Hardware
Network Technology
Internet, Email and Web Design
Graphics and Multimedia
Adobe Photoshop
Windows Movie Maker
Audacity
Part 2
Software Engineering
Programming with Python
Databases with SQL
Programming with C#</t>
  </si>
  <si>
    <t>0117 555 550 , 0773 099 301</t>
  </si>
  <si>
    <t>DIsE</t>
  </si>
  <si>
    <t>Sri Lanka is a prime location for software oursourcing resulting in a surge in the career market. This Diploma will provide the student with hands-on knowledge in software engineering concepts, analysis, designing, project management, testing, and development with practical programming environments including java and C#.</t>
  </si>
  <si>
    <t>6 Months</t>
  </si>
  <si>
    <t>Rs.45,000/-</t>
  </si>
  <si>
    <t>Installments:Rs.15,000+Rs.7500x 4</t>
  </si>
  <si>
    <t>Unit 1 – Introduction to software engineering
Unit 2 – Programming concepts
Unit 3 – OOAD using UML
Unit 4 – Database concepts
Unit 5 – Windows based applications development with C#
Unit 6 – Windows based applications development with Java
Unit 7 – Introduction to project management
Unit 8 – Software testing and quality management
Unit 9 – Software development project</t>
  </si>
  <si>
    <t>DiCA</t>
  </si>
  <si>
    <t>There are many different packages for Computerized Accounting, but getting a thorough knowledge in the most important, latest and heavily used packages in the accounting field is a vital requirement for today’s accounting professionals.</t>
  </si>
  <si>
    <t>5 Months</t>
  </si>
  <si>
    <t>Installments:Rs.8,500/- + Rs.6000 x 3 + 5,500/-</t>
  </si>
  <si>
    <t>Microsoft Excel
MYOB (Premier Accounting Edition)
QuickBooks (Premier Accountant Edition)
ACCPAC (Simply Accounting version)
SAGE Line 50 Financial Controller (Version 12.00)
Peachtree (Premier Accounting Edition)</t>
  </si>
  <si>
    <t>DiHN</t>
  </si>
  <si>
    <t>Take your first step towards a career in Tech Support or Network Administration with a Pearson Assured Diploma in Hardware &amp; Networking. Designed to enable students to experience real world issues and devise practical solutions in an interactive, hands-on environment.</t>
  </si>
  <si>
    <t>Rs.32,500/-</t>
  </si>
  <si>
    <t>Installments:Rs.12,500 + (Rs.10,000 x 2)</t>
  </si>
  <si>
    <t>Module 1 : Certificate in PC Hardware Engineering
The Total Computer System
Introduction to PC Hardware
Identify Hardware Components
Motherboard Components &amp; Bus Architecture
The CPU Evolution &amp; Architecture
Types of RAM
Identifying different types of Expansion cards
Assembling and Disassembling of different types of PCs
Hard disk architecture
Preparing the hard disk drive to install system software
Installing and configuring Windows XP, Windows 2008, Windows 7 &amp; Linux
Troubleshooting &amp; Maintenance
Module 2 : Certificate in Network Administration
Introduction to Computer Networks
Different types of architectures of Computer Networks
IP Addressing &amp; Subnetting
Network Devices
Designing the Network
Cable Crimping &amp; Testing
Installing &amp; Configuring Windows Server 2008
DNS, DHCP, Active Directory
Defining Users, Access Levels &amp; Securityy
Practical Project</t>
  </si>
  <si>
    <t>DiWE</t>
  </si>
  <si>
    <t>eBusiness and related areas such as eGovernance and eLearning have led to a demand for qualified Web Application Developers who are able to develop rich solutions using a multitude of tools and technologies. This programme will expose students to a practical environment of web applications engineering allowing them to master critical technologies. It is ideal for those looking for a career in web engineering and also for those looking for a revenue earner for self-employment.</t>
  </si>
  <si>
    <t>Installments:Rs. 15,000 + (Rs. 7,500 x 4)</t>
  </si>
  <si>
    <t>Introduction to web technologies
Multimedia technologies on the web
Coding with HTML and CSS
Web designing tools (Dreamweaver, Flash, Photoshop)
Programming with JavaScript (Bootstrap and jQuery)
Fundamentals of PHP
Advanced PHP concepts
File handling with PHP
Using extensions and image manipulation
Working with MySQL databases
Web Development Project</t>
  </si>
  <si>
    <t>DiM</t>
  </si>
  <si>
    <t>This course aims to produce professional Multimedia Developers by enhancing both the design and technical skills needed to build creative multimedia solutions. It will help you develop a strong technical expertise in finished art and expand your understanding of design concept development and the design process by combing the main areas in designing such as Graphic Designing, 3D Animation and Video Editing. It is highly practical with a major focus on developing hands-on experience in the use of industry tools.</t>
  </si>
  <si>
    <t>12 Months</t>
  </si>
  <si>
    <t>Rs.90,000/-</t>
  </si>
  <si>
    <t>Installments:Rs. 25,000 + (Rs. 13,000 x 5)</t>
  </si>
  <si>
    <t xml:space="preserve">• Basic Graphic Designing Techniques
o Introduction of Graphic Design
o Basic Tools and Editing Techniques
o Filters, Blending Modes and Blending Options
o Photo Retouching Techniques
• Advanced Graphic Design
o Page Layout Designing
o Colour Matching
o Special Effects
o Concept Development
• Basic 3D Animation
o Introduction to 3D Animation
o Tools and 3D Modelling
o Lighting, Texturing and Animating
o Modifiers
• Advanced 3D Animation
o Advanced 3D Modelling
o Advanced Lighting and Texturing
o Advanced Rendering
o Character Designing
o Modern 3D Technology
• Basic Video Editing
o Introduction to Video Editing
o Basic Tools and Editing Techniques
o Special Effects
o Video Structures
o Basic Videography
• Advanced Video Editing
o Advanced Effects
o Colour Grading
</t>
  </si>
  <si>
    <t>DiIM</t>
  </si>
  <si>
    <t>The world is moving faster and businesses are becoming more dynamic with out of the box thinking with every day that passes. Internet marketing has become the new frontier in every growing business’ marketing landscape with large sums of money allocated into Internet Marketing activities. Today, Internet Marketing has become a key life skill for everyone in order to make a place in this fast paced world.</t>
  </si>
  <si>
    <t>3 Months</t>
  </si>
  <si>
    <t>Rs.31,000/-</t>
  </si>
  <si>
    <t>1st Installment – Rs 14,000/-
2nd Installment – Rs 8,500/-
3rd Installment – Rs 8,500/-</t>
  </si>
  <si>
    <t>Internet Marketing,Consumer Behavior,Blogging,The Internet,Internet Marketing Communication Tools,Search Engine Optimize,Engaging Coustomers Through Social Media</t>
  </si>
  <si>
    <t>DiAC</t>
  </si>
  <si>
    <t>The Diploma in AutoCAD has been designed by combining knowledge of AutoCAD 2D and 3D into the one comprehensive programme. The knowledge gained during this course can be applied within different industries and can be useful for students following various technology programmes or for individuals seeking a career in computer aided design and drafting. This programme is Pearson Assured, which means that its quality is regularly audited against rigorous standards set by Pearson Edexel (UK), ensuring that it is on par with international standards.</t>
  </si>
  <si>
    <t>1st instalment – Rs.12,500
2nd instalment – Rs.10,000
3rd instalment – Rs.10,000</t>
  </si>
  <si>
    <t>Module 1 : Auto CAD 2D
Module 2 : Auto CAD 3D</t>
  </si>
  <si>
    <t xml:space="preserve">Foundation </t>
  </si>
  <si>
    <t>International Foundation Programme is designed for students that have completed their local or international Ordinary Level exams to allow them to enrol for a full degree programme at an Australian University. IFP is quality assured by Pearson UK, which is the largest awarding body in the world. Learners that complete this programme will receive their certification from Pearson UK. Programme has two streams to choose from: Information Technology (IT) and Business Management. The IFP is available country-wide via our extensive branch network, allowing your child to follow the qualification close to home.</t>
  </si>
  <si>
    <t>1 Year</t>
  </si>
  <si>
    <t>Rs.190,000/-</t>
  </si>
  <si>
    <t xml:space="preserve">Common Modules
English Communication
Fundamentals Of Mathematics
Fundamentals Of Business &amp; Management
Academic Writing
IT Applications
Information Technology Stream (1 Compulsory Module + Choose 2)
Business Information Systems (Compulsory Module)
Accounting &amp; Finance
Fundamentals Of Programming
Networking &amp; Security
Application Development
</t>
  </si>
  <si>
    <t>DiAN</t>
  </si>
  <si>
    <t>In this course, we will discuss emerging networking techniques, including software-defined networking (SDN) and basic functions of virtualization. We will also discuss windows server configurations and OSI 7 layer based networking fundamentals.
The course will involve theory and practical hands-on work of networking fundamentals, designing, implementation, configuration and maintaining. Students will explore new ideas through projects, improve skills in presentations and enhance network critical thinking, systems and security of servers and clients in industry environments, with creativity. The class format will consist of lectures, student presentations, hands-on server configuration practicals, and class project presentations.</t>
  </si>
  <si>
    <t>Rs.25,000/-</t>
  </si>
  <si>
    <t>Installment-Rs.10,000 + (Rs.7500 x 2)</t>
  </si>
  <si>
    <t>Theory
Enterprise level use and benefits of computer networking
IPv4 / IPv6 configurations with subnetting
Concept of data packet and data packet flow within network and internet
Analyzing and designing networks for small to enterprises level companies
Feasibility studies of computer networking
Wireless technologies and wireless data communications
Securing company network and security trust/privacy
Practical
Installation and configuration of server 2012/server 2016 active directory
DNS forward zones and reverse zone configurations with records
Converting work group to domain piratically with windows clients
Installation and configuration of active directory using power-shell
Installation and configuration of DHCP based on windows server
NTFS permissions and configurations using file server
Securing files using encrypting and importing/exporting of certificates</t>
  </si>
  <si>
    <t>Di3A</t>
  </si>
  <si>
    <t>Innovative, imaginative, ingenious – sound like you? 3D animation is probably your calling. The need for 3D artists and animators is larger than ever before so this diploma has been developed to give you the creative, design, and technical skills you need to take your passion for art and animation and mould it into a successful, exciting career. It is highly practical with a major focus on developing hands-on experience in the use of industry tools.</t>
  </si>
  <si>
    <t>Rs.40,000/-</t>
  </si>
  <si>
    <t>Installment-Rs. 22,500 + Rs. 17,500</t>
  </si>
  <si>
    <t>Software
3ds Max
Maya
Course Content
Basic 3D Animation
Introduction to 3D Animation
Tools and 3D Modelling
Lighting, Texturing and Animating
Modifiers
Advanced 3D Animation
Advanced 3D Modelling
Advanced Lighting and Texturing
Advanced Rendering
Character Designing
Modern 3D Technology</t>
  </si>
  <si>
    <t>DiGD</t>
  </si>
  <si>
    <t>Looking for a rewarding career powered by your imagination? Our Diploma in Graphic Designing programme has been designed to give you key conceptual and technical skills to transform fantastic concepts into visual reality. It is highly practical with a major focus on developing hands-on experience in the use of industry tools. By enhancing your creative design awareness and combining problem solving with technical skills, you will be equipped to respond to the requirements of a fast paced, visually-focused society.</t>
  </si>
  <si>
    <t xml:space="preserve">Installment-Rs. 12,000 + Rs. 7,000 x 4
</t>
  </si>
  <si>
    <t>Software
Adobe PhotoShop
Adobe Illustrator
Adobe InDesign
CorelDraw
Course Content
Basic Graphic Designing Techniques
Introduction of Graphic Design
Basic Tools and Editing Techniques
Filters, Blending Modes and Blending Options
Photo Retouching Techniques
Advanced Graphic Design
Page Layout Designing
Colour Matching
Special Effects
Concept Development</t>
  </si>
  <si>
    <t>This is the ideal course for programmers who are interested in making a career in Game Development. Using Unity 3D and C# scripting, this programme will give you the hands on experience and game development exposure you desire. It will be an advantageous for your higher ICT studies in the field of programming as well.
Unity 3D is the technology that can make the life of the game developer easier. It is the most popular game development tool for Independent game developers also known as Indi game developers.</t>
  </si>
  <si>
    <t>Rs.25,500</t>
  </si>
  <si>
    <t>1st installment – Rs. 10,800
2nd installment – Rs. 7350
3rd installment – Rs. 7350</t>
  </si>
  <si>
    <t>Students should have basic knowledge in programming. Should have some experience in a programming language like Javascript, C#, Java, etc.</t>
  </si>
  <si>
    <t xml:space="preserve">Chapter 1 – Introduction to Game Development
Chapter 2 – Introduction to Unity Interface
Chapter 3 – Interface Setup
Chapter 4 – Introducing Terrain Editor
</t>
  </si>
  <si>
    <t>DiLR</t>
  </si>
  <si>
    <t>This programme aims to provide aspiring hardware technicians with a versatile knowledge in the laptop repairing field. The main objective of this course is to develop Computer Hardware Technicians who are capable of configuring, troubleshooting and repairing laptops for usage starting from identifying customer requirements through to giving a lifelong service to a customer.</t>
  </si>
  <si>
    <t>Rs.30,000/-</t>
  </si>
  <si>
    <t>Installment-Rs. 15,000 + Rs. 7,500 x 2</t>
  </si>
  <si>
    <t xml:space="preserve">Introduction to Basic Electronic
Semiconductor theory
SMD Reworking and soldering technique
Measuring equipment’s
Introduction to Computer Organization &amp; Architecture.
Mother Board Schematics:
Power Distribution module.
 Display Technology.
Memory Technology
I/O Interfaces.
Laptop Firmware
OS Installation related troubleshooting.
</t>
  </si>
  <si>
    <t>PBHiC</t>
  </si>
  <si>
    <t>This is a broad-based RQF accredited computing qualification which gives you a solid grounding in the principles of computing for careers in systems analysis, network engineering, database analysis and design, technical support or software engineering. You can choose the General pathway or specialise in a specific area based on your interests including Applications Development, Software Engineering, Network Engineering, Data Analytics, Security or Intelligent Systems. It can lead to direct progression to the second or third year of an honours degree in computing, or a closely related discipline, at many universities around the world.
Accredited by Pearson (previously known as Edexcel) to conduct the internationally recognised Pearson BTEC HND Programmes and acknowledged as the Fastest Growing Pearson Centre in 2012, ESOFT has also been recognised for developing portfolio and student numbers to the level of Gold Partner.</t>
  </si>
  <si>
    <t>Full Time-18 Months    Part Time-20 months</t>
  </si>
  <si>
    <t>Category 1 – Weekday
Part Payment : Rs.275,000 + International Fee : Rs.60,000
Full Payment : 10% Discount from the course fee
Category 2 – Weekend
Part Payment : Rs.325,000 + International Fee : Rs.60,000
Full Payment : 10% Discount from the course fee</t>
  </si>
  <si>
    <t>Semester 01
Programming
Networking
Professional practice
Database design &amp; development
Semester 02
Security
Managing a successful computing project
Web design &amp; development
Strategic information systems
Semester 03
Computing research project
Business intelligence
Systems analysis &amp; design
User experience &amp; interface design
Semester 04
Computing research project
Prototyping
Application programming interfaces
Application development</t>
  </si>
  <si>
    <t xml:space="preserve">A-Levels with 2 passes + Credit for English at O-Levels OR
O-Levels with Credit for English + Minimum of a recognised ICT Diploma (DiTec) of a duration of 4-6 months </t>
  </si>
  <si>
    <t xml:space="preserve">A prestigious “BEng (Hons) in Software Engineering” degree awarded by London Metropolitan University, especially suitable for Students those who want to specialize in Software Engineering area.
</t>
  </si>
  <si>
    <t>Rs. 275,000</t>
  </si>
  <si>
    <t>Installment-Rs. 75,000 + 25,000 x 8</t>
  </si>
  <si>
    <t>Edexcel HND in Computing / IT / IS
BCS Diploma
BIT 2nd Year
NCC IAD
A recognized Higher Diploma in the area of Computing/IT/IS</t>
  </si>
  <si>
    <t xml:space="preserve">Advanced Software Engineering
Application Development 
Project
Artificial Intelligence
 Management Support Systems
</t>
  </si>
  <si>
    <t>BEng(Hons)</t>
  </si>
  <si>
    <t>This one-year top-up degree programme awarded by London Metropolitan University (UK) will equip you with a general education in the area of Computing. It is designed for students who wish to specialise in the development and maintenance of modern computer based systems. The programme develops technical and non-technical skills necessary for the graduate to demonstrate a professional attitude and work successfully in the above areas.</t>
  </si>
  <si>
    <t>01 year</t>
  </si>
  <si>
    <t>Rs.275,000</t>
  </si>
  <si>
    <t>Installmets-Rs. 75,000 + 25,000 x 8</t>
  </si>
  <si>
    <t xml:space="preserve">Advanced Database Systems Development 
Application Development
 Project 
Work Related Learning II
 Management Support Systems
</t>
  </si>
  <si>
    <t>February / September</t>
  </si>
  <si>
    <t xml:space="preserve">Computer Networking is a rapid growing sector in IT, incorporating wired and wireless Data and Voice Communications, Security and Management. Modern IT practitioners need to be prepared to continually learn new technologies and their application.
A prestigious “BEng (Hons) in Computer Networking” degree awarded by London Metropolitan University, especially suitable for Students those who want to specialize in Networking area. London Met University is one of the very first Cisco Networking Academies in UK established over 15 years ago.
Students who have successfully completed their Level 5 in a networking related program can apply for this course and the course aims to provide students with the hands-on ability to be up to date with computer networks to match the ever-increasing demands of industry.
Successful completion of the course entitles students to apply for Membership of the British Computer Society (MBCS). Becoming a Member of the British Computer Society entitles students to put the letters MBCS after their name.
</t>
  </si>
  <si>
    <t>1 year</t>
  </si>
  <si>
    <t>Installments-Rs.75,000 + 25,000 x 8</t>
  </si>
  <si>
    <t>Edexcel HND in Networking / Computing &amp; Systems Development (Networking Pathway)
A recognized Higher Diploma in the area of Networking</t>
  </si>
  <si>
    <t xml:space="preserve">• Foundation Programme
• Project
• Network and Cloud Security
• Network Security(Cisco)
• Wireless Networks (Cisco)
• Network Planning &amp; Simulation
</t>
  </si>
  <si>
    <t>February/September</t>
  </si>
  <si>
    <t>The Software Engineering degree offered at ESOFT Metro Campus through collaboration with Kingston University is an invigorated, reformed and modernised programme focusing strongly at those who are interested in building on this to develop a higher level of knowledge and understanding of Computer Science Specializing with in Software Engineering. This course aims to teach individuals about software engineering and prepare them to analyze, design, develop and maintain software. Students who follow this degree program could learn how to build and maintain computer software that meets a high standard and that can be delivered within a defined period of time. The developments of problem-solving abilities are a key component of the bachelor’s degree program in this nature.</t>
  </si>
  <si>
    <t xml:space="preserve">36 months </t>
  </si>
  <si>
    <t>G.C.E. (A / L) – conducted by the Department of Examinations, Sri Lanka
A / Level – conducted by Pearson Edexcel, UK (London A/L)
A / Level – conducted by Cambridge International Examinations, UK (London A/L)
ESOFT International Foundation Diploma
Compulsory english language requirement :
C Pass in English for O/Levels or A/Levels</t>
  </si>
  <si>
    <t xml:space="preserve">• Computing Fundamentals
• Programming I – Thinking like a programmer
• Requirements Analysis and Design
• Professional Environments 1
• Computing Systems
• Professional Environments 2
• Programming II – Software Development
• Database-Driven Application Development
• Industrial Placement*
• Individual project
• Programming III – Patterns and Algorithms
• Software Development Practice
• Advanced Data Modelling*
• Cyber Security*
• Digital Entrepreneurship*
Mobile Application Development
</t>
  </si>
  <si>
    <t>The Networking and Network Security degree offered at ESOFT Metro Campus through collaboration with Kingston University is an invigorated, reformed and modernised programme focusing strongly at those who are interested in building on this to develop a higher level of knowledge and understanding of Computer Science Specializing with in Networking and Network Security. This course examines the networking, Core computer science and network security which provides enterprise, and information that have become reliant upon in everyday lives.</t>
  </si>
  <si>
    <t>36 months</t>
  </si>
  <si>
    <t xml:space="preserve">• Computing Fundamentals
• Programming I – Thinking like a programmer
• Requirements Analysis and Design
• Professional Environments 1
• Computing Systems
• Professional Environments 2
• Networking Concepts
• Database-Driven Application Development
• Industrial Placement
• Individual project
• Cyber Security
• Internet Protocols and Services
• Digital Entrepreneurship
• Software Development Practice
• Advanced Data Modelling
</t>
  </si>
  <si>
    <t>The Web and Mobile Application Development degree offered at ESOFT Metro Campus through collaboration with Kingston University is an invigorated, reformed and modernised programme focusing strongly at those who are interested in building on this to develop a higher level of knowledge and understanding of Computer Science Specializing with in Web and Mobile Application Development. This course gives self-confidence and capabilities in some of the most state-of-the-art and thrilling areas of core computer science areas, programming, mobile app development, and human computer interfaces. This concentration examines the latest tools you can use to develop user-friendly and interactive applications that operate across multiple platforms.</t>
  </si>
  <si>
    <t xml:space="preserve">• Computing Fundamentals
• Programming I – Thinking like a programmer
• Requirements Analysis and Design
• Professional Environments 1
• Computing Systems
• Professional Environments 2
• Programming II – Software Development
• Database-Driven Application Development
• Industrial Placement*
• Individual project
• Mobile Application Development
• Software Development Practice
• Programming III – Patterns and Algorithm*
• Advanced Data Modelling*
• Cyber Security*
• Digital Entrepreneurship
</t>
  </si>
  <si>
    <t xml:space="preserve">This programme provides students with the opportunity to follow careers in the creative media industry that require the ability to produce high quality media products and a demonstration of media based competencies. It develops creative, technical and conceptual skills required for the creative industries and includes a strong emphasis on 2D, 3D graphics and moving images, which include: digital imaging, motion graphics, interactive media, modelling and animation and visual effects. The course integrates creative design with computing and technology based skills and provides practical experience in the application of professional level software directly relevant to the creative media job markets. This approach aims to match industry’s need for creative media students with a high level of technical skills.
</t>
  </si>
  <si>
    <t xml:space="preserve">G.C.E. (A / L) – conducted by the Department of Examinations, Sri Lanka
A / Level – conducted by Pearson Edexcel, UK (London A/L)
A / Level – conducted by Cambridge International Examinations, UK (London A/L)
ESOFT International Foundation Diploma
Compulsory english language requirement :
C Pass in English for O/Levels or A/Levels
OR
A minimum overall IELTS score of 6.0 (Minimum score of 5.5 for each element)
</t>
  </si>
  <si>
    <t xml:space="preserve">• Introduction to Digital Media
• Programming I – Thinking like a programmer
• Computer Generated Imagery
• Professional Environments 1
• Digital Motion Graphics and Compositing
• Professional Environments 2
• Multimedia Authoring and Design
• Database-Driven Application Development
• Modelling and Animation*
• User Centered Design*
• Industrial Placement*
• Individual project
• Visual Effects
• Media Creation Process*
• Mobile Application Development*
• Digital Entrepreneurship
</t>
  </si>
  <si>
    <t>Kingston University’s Cyber Security and Computer Forensics degree program is driven by student employability. The course curriculum is aligned with numerous industry recognised certifications; examples of which include Certified Information Systems Security Professional (CISSP) and Systems Security Certified Practitioner (SSCP) for cyber security and Access Data Certified Examiner (ACE) for digital forensics. Students are offered the unique opportunity to pursue industry recognised certification examinations at an appropriate time during their degree studies and to ultimately distinguish themselves professionally at an early stage in their future careers. With the additional support of local career services, students are supported to identify and pursue tangible career opportunities. The ultimate goal of this course is to nurture highly qualified cyber security and computer forensics graduates, who are optimised for placement in industry as skilled professionals.</t>
  </si>
  <si>
    <t>G.C.E. (A / L) – conducted by the Department of Examinations, Sri Lanka
A / Level – conducted by Pearson Edexcel, UK (London A/L)
A / Level – conducted by Cambridge International Examinations, UK (London A/L)
ESOFT International Foundation Diploma
Compulsory english language requirement :
C Pass in English for O/Levels or A/Levels
OR
A minimum overall IELTS score of 6.0 (Minimum score of 5.5 for each element)</t>
  </si>
  <si>
    <t xml:space="preserve">• Computing Fundamentals
• Programming I – Thinking like a programmer
• Cyber Crime &amp; Digital Forensics
• Professional Environments 1
• Computing Systems
• Professional Environments 2
• Networking Concepts
• Database-Driven Application Development
• Industrial Placement*
• Individual project
• Cyber Security
• Internet Protocols and Services
• Digital Entrepreneurship*
• Software Development Practice*
• Advanced Data Modelling*
</t>
  </si>
  <si>
    <t>BCS</t>
  </si>
  <si>
    <t>Certificate</t>
  </si>
  <si>
    <t>BCS – Higher Education Qualifications (BCS-HEQ) is an internationally recognized IT Qualification for career in Computing and Information Technology. BCS-HEQ consists of three levels and s Certificate in IT covers the essential core subjects of Information and Communication Technology. It is made up of three mandatory modules and Academic Equivalent to year one of a University Honours Degree in England. (UK NQF level 4) By completing the Certificate in IT, you are eligible to apply for BCS Associate (AMBCS) Membership.uccessful completion of all 3 levels is Academic Equivalent to a UK University honours degree in IT.</t>
  </si>
  <si>
    <t xml:space="preserve"> 6 months</t>
  </si>
  <si>
    <t>Rs. 42,000</t>
  </si>
  <si>
    <t>1st Installment : Rs. 16,000
2nd Installment : Rs. 11,500
3rd Installment : Rs. 9,500
4th Installment : Rs. 5,000</t>
  </si>
  <si>
    <t>Certificate in IT
All Three Modules are Compulsory
Information Systems
Software Development
Computer and Network Technology</t>
  </si>
  <si>
    <t>BCS – Higher Education Qualifications (BCS-HEQ) is an internationally recognized IT qualification for career in Computing and Information Technology.
BCS-HEQ consists of three levels and successful completion of all 3 levels is Academic equivalent to a UK University honours degree in IT.
The Diploma in IT comprises a core module and three modules selected by you to suit your chosen career path. The Diploma in IT is the academic equivalent to year two of a University Honours Degree in England. The Diploma in IT (UK NQF level 5)</t>
  </si>
  <si>
    <t>Rs. 52,000</t>
  </si>
  <si>
    <t>1st Installment : Rs. 20,000
2nd Installment : Rs. 13,500
3rd Installment : Rs. 11,500
4th Installment : Rs. 7,000</t>
  </si>
  <si>
    <t>To take the Diploma in IT exams, you will need to have achieved, or been made exempt from, the Certificate in IT level.</t>
  </si>
  <si>
    <t xml:space="preserve">• Professional Issues in IS Practice (Core module)
• Database Systems
• Systems Analysis and Design
• IT Project Management
• IT Service Management
• Computer Networks
• Internet Technologies
• Principles of User Interface Design
• Object Oriented Programming
• Software Engineering
</t>
  </si>
  <si>
    <t>Graduate Diploma</t>
  </si>
  <si>
    <t>BCS – Higher Education Qualifications (BCS-HEQ) is an internationally recognized IT Qualification for career in Computing and Information Technology.
BCS-HEQ consists of three levels and successful completion of all 3 levels is Academic Equivalent to a UK University honours degree in IT.
The Professional Graduate Diploma in IT (PGD) comprises four modules, all of which are selected by you to suit your chosen career path. The PGD is the academic equivalent to year three of a university Honours degree in England. (UK NQF level 6)
Completion of the Professional Graduate Diploma in IT enables you to apply for selected postgraduate courses at university and means you are eligible to apply for full BCS Professional (MBCS) membership status.</t>
  </si>
  <si>
    <t>6 months</t>
  </si>
  <si>
    <t>Rs.64,000</t>
  </si>
  <si>
    <t>1st Installment : Rs. 22,500
2nd Installment : Rs. 16,500
3rd Installment : Rs. 13,500
4th Installment : Rs. 11,500</t>
  </si>
  <si>
    <t>To take the PGD exams, you will need to have achieved, or been made exempt from, the Diploma in IT level.</t>
  </si>
  <si>
    <t xml:space="preserve">• Advanced Database Management Systems
• Computer Services Management
• Distributed and Parallel Systems
• Knowledge based Systems
• Management Information Systems
• Network Information Systems
• Programming Paradigms
• Software Engineering 2
• System Design Methods
• Realising the User Interface
• Web Engineering
• IT and the Environment
</t>
  </si>
  <si>
    <t>Professional Project</t>
  </si>
  <si>
    <t>To complete the Professional Graduate Diploma in IT, you will also need to complete a 10,000-word professional IT project. The project is the academic equivalent of a university Honours degree project in England and has a recommended minimum study time of 300 hours.</t>
  </si>
  <si>
    <t>05 Months</t>
  </si>
  <si>
    <t>Rs.40,000</t>
  </si>
  <si>
    <t>1st Installment Rs.17,000
2nd Installment Rs.11,500
3rd Installment Rs.11,500</t>
  </si>
  <si>
    <t>This is the final stage of completing BCS – Higher Education qualification</t>
  </si>
  <si>
    <t>Web Application Development with PHP &amp; MySQL
Windows Application Development with C#.Net</t>
  </si>
  <si>
    <t>MSc</t>
  </si>
  <si>
    <t>The MSc in IT and Strategic Innovation examines the methods by which an enterprise may be modelled in a virtual sense using technology, underpinned by an exploration of how human and organisational factors interplay with systems. The programme follows logically from business strategy through business analysis to managing the important but often neglected business resource: information. Agile entrepreneurial start-ups employing relatively trivial amounts of start-up capital by comparison with traditional ‘bricks and mortar’ companies provide opportunities for economic development. Exploiting these opportunities requires not only the technological ‘know how’, but also an understanding of innovation processes, business strategy and management.</t>
  </si>
  <si>
    <t>02 Year + Dissertation</t>
  </si>
  <si>
    <t>Rs.350,000/= + University Fee</t>
  </si>
  <si>
    <t xml:space="preserve">Full Payment : Offers Available ,Part Payment : Instalment Plans Available </t>
  </si>
  <si>
    <t xml:space="preserve">• Applicants for the MSc programme normally required to have a good honours degree in IT, Computer Science, or Business Studies.
• Exceptionally applicants may have no first degree but 5+ years working in a software design and development area. In this case, there must be strong evidence that the applicant has the motivation to complete the course and the ability to work at this level.
• Both of these types of applicants will benefit from the advanced and specialised nature of the technical and business knowledge covered the course that is designed to build on the knowledge they already possess.
• Compulsory English language requirement – A/L (B Pass) or O/L (C pass) or Academic IELTS of 6.5 overall with 6.0 in Writing and 5.5 in Reading, listening and Speaking
</t>
  </si>
  <si>
    <t xml:space="preserve">• CI7230 - Modelling Enterprise Architecture
• CI7200 - e-Business Strategy and Implementation
• CI7240- IT and Entrepreneurship
• CI7300- Data Management and Governance
• CI7000- Project
</t>
  </si>
  <si>
    <t xml:space="preserve">The MSc in Software Engineering aims to teach you how to “develop high quality software systems cost effectively” – to ‘engineer’ rather than just ‘build’. It equips you with the state-of-the-art techniques and tools necessary to conduct various stages of development in an explicit, structured fashion that is cost-effective and appropriate for the problem at hand. Starting with business processes and requirement engineering, through design, modelling, system architecture, and component based development; the programme goes on to cover implementation and testing. It also covers a number of specialised topics ranging from traditional scientific formalism to modern paradigms such as Service Oriented Architecture and Cloud Computing.
</t>
  </si>
  <si>
    <t xml:space="preserve">• Applicants for the MSc programme normally required to have a good honours degree in IT, Computer Science, Software Engineering or the academic equivalent.
• Exceptionally applicants may have no first degree but 5+ years working in a software design and development area. In this case, there must be strong evidence that the applicant has the motivation to complete the course and the ability to work at this level.
• Both of these types of applicants will benefit from the advanced and specialised nature of the technical and business knowledge covered the course that is designed to build on the knowledge they already possess.
• Compulsory English language requirement – A/L (B Pass) or O/L (C pass) or Academic IELTS of 6.5 overall with 6.0 in Writing and 5.5 in Reading, listening and Speaking
</t>
  </si>
  <si>
    <t xml:space="preserve">• Software Architectures and Programming Models
• Modelling Enterprise Architectures
• Software Quality Engineering
• Agile Project Development
• Project Dissertation
</t>
  </si>
  <si>
    <t>In recent years, Network and Information Security has experienced a dramatic increase in importance to society as a whole, not only due to highly specialised IT systems, but due to the widespread use of the Internet. The confidentiality of personal information, the security of transactions carried out during online banking and the concerns about personal data stored on the cloud are examples of issues that everyone is facing in our modern digital world. Understanding these issues requires specialist knowledge, and a readiness for constant evaluation of a growing number of threats such as computer viruses, e-mail scams and computer criminals compromising networked systems with devastating effects to businesses and individuals. This programmehas therefore been designed to equip you with a thorough technical understanding of how to secure information, networks and networked systems.</t>
  </si>
  <si>
    <t xml:space="preserve">• Applicants for the MSc programme normally required to have a good honours degree in a relevant area or academic equivalent such as Computer Science/Information Technology.
• Exceptionally applicants who have substantial working experience in security or either the computing or data communications arena but no first degree may be considered if they can satisfy the Admissions office of their motivation, evidence of their ability to work at this level and they are numerate.
• Compulsory English language requirement – A/L (B Pass) or O/L (C pass) or Academic IELTS of 6.5 overall with 6.0 in Writing and 5.5 in Reading, listening and Speaking
</t>
  </si>
  <si>
    <t xml:space="preserve">• CI7110 - Data Communications
• CI7100 - Cryptography and Applications
• CI7130- Network and Information Security
• C17150- Wireless Communications and Networks
• CI7000- Project Dissertation
</t>
  </si>
  <si>
    <t>CCNA</t>
  </si>
  <si>
    <t>CCNA is a Vendor certification offered by CISCO systems USA. CISCO is one of the largest network equipment manufacturers in the world.</t>
  </si>
  <si>
    <t>Rs. 25000/-</t>
  </si>
  <si>
    <t>1st installment : 10,000/-
2nd installment : 7,500/-
3rd installment : 7,500/-</t>
  </si>
  <si>
    <t>For Students or Professionals who focus their career on computer networking. CCNA gives students a large exposure to computer networks related technologies, with practical applications.</t>
  </si>
  <si>
    <t xml:space="preserve">• TCP/IP and OSI networking models
• IP Addressing and Subnetting (FLSM)
• CISCO DHCP Server
• VLANs &amp;Trunking
• Spanning Tree Protocol (STP)
• PVSTP (PerVLAN Spanning Tree Protocol)
• RSTP (Rapid Spanning Tree Protocol)
• Inter VLAN Communication
• Classless inter domain Routing (CIDR)
• VLSM Scenarios
• Static Routes / Default Routes
• Routing protocols DV, LS&amp; Hybrid
• RIP Version I,II Concepts &amp; configurations
• OSPF Concepts &amp; configuration
• EIGRP Concepts and configuration
• Frame Relay Concept &amp; Configuration
• PPP include PAP/CHAP and advance CHAP
• Point-to-Point Leased line implementation
• VPN concept
• Wireless LAN Concept
• IP Version 6 Concept
• Discovering information about an IP network
• NAT &amp; PAT Concepts and configuration
• IP Access Control List (ACL) Security
• Examination Questions Discussion
</t>
  </si>
  <si>
    <t>ICDL</t>
  </si>
  <si>
    <t>The International Computer Driving License (ICDL) offers candidates an internationally-recognized certification that is supported by Governments, Education Systems, International organizations and Commercial Corporations alike. It is a high-quality, internationally recognized certification designed, and approved by academic and international experts from around the world. Each ICDL module consists of practical and up-to-date skills which are validated by a test.</t>
  </si>
  <si>
    <t>04 Months</t>
  </si>
  <si>
    <t>Rs.15,000/=</t>
  </si>
  <si>
    <t>1st Installments – Rs. 7500/=
2nd Installments – Rs. 5000/=
3rd Installments – Rs. 2500/=</t>
  </si>
  <si>
    <t>Office workers / Teachers / non IT professionals etc.</t>
  </si>
  <si>
    <t xml:space="preserve">Basic Concept of IT
Using Computer and Managing Files
Word Processing
Spreadsheets
Databases
Presentations
Information &amp; Communication (Using Internet Explorer)
</t>
  </si>
  <si>
    <t>JAVA EE6</t>
  </si>
  <si>
    <t xml:space="preserve">This is the Oracle certification for Web Application development using JSP/Servlet &amp; related technologies. Students obtain knowledge about full complete enterprise level Java web applications using Servlet and JSP technologies on Java EE 6. Completion of this course enables you to get officially accredited as a Java EE 6 Web Component Developer Certified Expert – IZO 899.
</t>
  </si>
  <si>
    <t>60 Hours</t>
  </si>
  <si>
    <t xml:space="preserve">Rs.29500/- </t>
  </si>
  <si>
    <t>Rs. 8,500 + (Rs. 7,000 x 3)</t>
  </si>
  <si>
    <t xml:space="preserve">Introduction to Java Servlets
Introduction to Java Server Pages
Implementing an MVC Design
The servlet’s environment
Container facilities for servlets and JSPs
More view facilities
Developing JSP pages
Developing JSP pages using custom tags
More Controller facilities
More options for the Model
Asynchronous web applications
Web application security
</t>
  </si>
  <si>
    <t xml:space="preserve">This course teaches the programming skills required to create Windows applications using the C# language. Successful completion enables you to get officially accredited as a Microsoft Certified Solutions Developer 70-483
</t>
  </si>
  <si>
    <t>55 hrs</t>
  </si>
  <si>
    <t>Rs. 30,000/-</t>
  </si>
  <si>
    <t>Installments-Rs. 12,000 + (Rs. 9,000 x 2</t>
  </si>
  <si>
    <t>This course is suitable for undergraduates, graduates or working professionals who wish to get a solid foundation in Windows Application Development using C# as well as for those seeking a professional Microsoft certification.</t>
  </si>
  <si>
    <t xml:space="preserve">• Review of C# Syntax
• Creating Methods, Handling Exceptions and Monitoring Applications
• Developing the code for a Graphical Application
• Creating Classes and Implementing Type-safe Collections
• Creating a class Hierarchy by Using Inheritance
• Reading and Writing Local data
• Accessing a Database
• Accessing Remote Data
• Designing the User Interface for a Graphical Application
• Improving Application Performance and Responsiveness
• Integrating with Unmanaged Code
• Creating Reusable Types and Assemblies
• Encrypting and Decrypting Data
</t>
  </si>
  <si>
    <t>OCAJP8</t>
  </si>
  <si>
    <t xml:space="preserve">This course is equally useful for undergraduates and graduates as well as working professionals who wish to obtain a solid foundation in Java programming.
Why obtain this certification ?
• Cover all fundamental aspects of Java programming (focus on breadth of knowledge) from Oracle’s perspective
• Demonstrate your skills to your employer, peers and customers – show that you are proficient in Java Technologies and use industry-standard best practices
• Enhance your salary, job opportunities and credibility by adding the newest and most up-to-date credentials to your resume
• Get officially accredited as a Java Professional
</t>
  </si>
  <si>
    <t>55 Hours</t>
  </si>
  <si>
    <t>Rs. 30,000</t>
  </si>
  <si>
    <t xml:space="preserve">This course is equally useful for undergraduates as well as working professionals who wish to obtain a solid foundation in Java programming.
</t>
  </si>
  <si>
    <t>OCPJP8</t>
  </si>
  <si>
    <t xml:space="preserve">This course is most suitable for those already working in a Java environment and wish to advance their skills to a professional level. It assumes that participants have already completed the Oracle Certified Associate Java Programmer (OCAJP) certification.
Why obtain this certification ?
• Demonstrate your skills to your employer, peers and customers – show that you have advanced proficiency in Java Technologies and use industry-standard best practices
• Enhance your salary, job opportunities and credibility by adding the newest and most up-to-date credentials to your resume
• Get officially accredited as a Java Professional
</t>
  </si>
  <si>
    <t>LKR 30,000</t>
  </si>
  <si>
    <t>Installments-LKR 12,000 + (LKR 9,000 x 2)</t>
  </si>
  <si>
    <t xml:space="preserve">This course is most suitable for those already working in a Java environment and wish to advance their skills to a professional level. It assumes that participants have already completed the Oracle Certified Associate Java Programmer (OCAJP) certification.
</t>
  </si>
  <si>
    <t xml:space="preserve">• Advanced Class Design,
• Design Patterns and Principles,
• Generics and Collections,
• Functional Programming,
• Dates, Strings and Localization,
• Exceptions and Assertions,
• Concurrency,
• IO,
• NIO.2,
• JDBC 505
</t>
  </si>
  <si>
    <t xml:space="preserve">• Java Building Blocks,
• Operators and Statements,
• Core Java APIs,
• Methods and Encapsulation,
• Class Design
• Exceptions
</t>
  </si>
  <si>
    <t>MCSD 70-483</t>
  </si>
  <si>
    <t>MSCD 70-486</t>
  </si>
  <si>
    <t xml:space="preserve">The course teaches you how to create and deploy modern web applications and services based on the .NET Framework. Successful completion enables you to get officially accredited as a Microsoft Certified Solutions Developer 70-486.
</t>
  </si>
  <si>
    <t>Installments-Rs. 12,000 + Rs. 9,000 + Rs.9,000</t>
  </si>
  <si>
    <t xml:space="preserve">This course is suitable for undergraduates, graduates or working professionals who wish to get an advanced practical knowledge about web application development as well as for those seeking a professional Microsoft certification.
</t>
  </si>
  <si>
    <t xml:space="preserve">• Developing ASP.NET MVC 4 Views
• Testing and Debugging ASP.NET MVC 4 Web Applications
• Structuring ASP.NET MVC 4 Web Applications
• Applying Styles to ASP.NET MVC 4 Web Applications
• Exploring ASP.NET MVC4
• Designing ASP.NET MVC 4 Web Applications
• Developing ASP.NET MVC 4 Models
• Developing ASP.NET MVC 4 Controllers
• Building Responsive Pages in ASP.NET MVC 4 Web Applications
• Using JavaScript and jQuery for Responsive MVC 4 Web Applications
• Controlling Access to ASP.NET MVC 4 Web Applications
• Building a Resilient ASP.NET MVC 4 Web Application
• Using Windows Azure Web Services in ASP.NET MVC 4 Web Applications
• Implementing Web APIs in ASP.NET MVC 4 Web Applications
• Handling Requests in ASP.NET MVC 4 Web Applications
• Deploying ASP.NET MVC 4 Web Applications
</t>
  </si>
  <si>
    <t>CiWD</t>
  </si>
  <si>
    <t>Web design and development skills are in much demand. This course aims to provide beginners with the fundamental conceptual and practical skills needed to master the creation of basic websites.</t>
  </si>
  <si>
    <t>Rs.16,000</t>
  </si>
  <si>
    <t>Installments-Rs. 7,000 + (Rs. 4,500 x 2)</t>
  </si>
  <si>
    <t>Beginners looking to learn fundamental concepts in web design.</t>
  </si>
  <si>
    <t xml:space="preserve">• Introduction to Design Templates
• Graphics for Web
• Multimedia and its Application
• Layout designing using HTML and CSS 3
• Adobe Dreamweaver
• Programming with JavaScript
• Bootstrap 3
• jQuery
</t>
  </si>
  <si>
    <t>In this course, students will learn to develop PHP scripts to perform a variety of tasks, culminating in the development of a full database-driven Web page.</t>
  </si>
  <si>
    <t>Rs. 22,000</t>
  </si>
  <si>
    <t>Installments-Rs. 8,000 + (Rs. 7,000 x 2)</t>
  </si>
  <si>
    <t>Beginners looking to learn fundamental concepts in web development.</t>
  </si>
  <si>
    <t xml:space="preserve">• Installing and Configuring Apache, PHP, phpMyAdmin and MySQL
• Basics of PHP
• String Manipulation and Regular Expression
• Working with Numbers
• Managing Date and Time
• Files and Directories
• PHP Arrays
• Writing Functions and Reusing Code
• Object-Oriented in PHP
• Relational Databases and Database Implementation
• Accessing your MySQL Database from the Web with PHP
• Using Session Control in PHP
• Generating PDF Reports using PDFlib
• Generating Graphs using GD2
</t>
  </si>
  <si>
    <t>CiNA</t>
  </si>
  <si>
    <t>This programme aims to provide aspiring Network Administrators with a versatile knowledge in the field of computer networking. For practical sessions, a separate lab is provided to enable students to get hands-on training on Cable Crimping, Installing and configuring Windows 2012, Troubleshooting the network, Installing &amp; configuring DHCP &amp; Active Directory, and configuring access levels, etc.
Main objective of this course is to develop Network Administrators who are capable of configuring computer networks for usage starting from identifying customer requirements through to giving a lifelong service to the customer.</t>
  </si>
  <si>
    <t>2 Months</t>
  </si>
  <si>
    <t>Rs. 12000/-</t>
  </si>
  <si>
    <t>Installment 1: 7,000/=
Installment 2: 5,000/=</t>
  </si>
  <si>
    <t>Ideally for those that wish to receive a complete and comprehensive knowledge about configuring and maintaining computer network configurations.</t>
  </si>
  <si>
    <t xml:space="preserve">• Introduction to Computer Networks
• Different Types of Architectures of Computer Networks
• IP Addressing &amp; Subnetting
• Network Devices
• Designing the Network
• Cable Crimping &amp; Testing
• Installing &amp; Configuring Windows Server 2008
• DNS, DHCP, Active Directory
• Defining Users, Access Levels &amp; Security
• Practical Project
</t>
  </si>
  <si>
    <t>CiPHE</t>
  </si>
  <si>
    <t>This programme aims to provide aspiring hardware technicians with a versatile knowledge in the computer hardware field. For practical sessions, a separate lab is provided to enable students to get hands-on training on assembling and disassembling different types of PCs, Troubleshooting, Formatting, installing and configuring Windows XP, Windows 2008 server, Windows 7 &amp; Linux, etc.
Main objective of this course is to develop Computer Hardware Technicians who are capable of configuring computer systems for usage starting from identifying customer requirements through to giving a lifelong service to the customer.</t>
  </si>
  <si>
    <t>Rs. 10000/</t>
  </si>
  <si>
    <t>Installment 1: 6,000/=
Installment 2: 4,000/=</t>
  </si>
  <si>
    <t>Ideally for those that wish to receive a complete and comprehensive knowledge about maintaining PC hardware and software configurations.</t>
  </si>
  <si>
    <t xml:space="preserve">• The Total Computer System
• Introduction to PC Hardware
• Identify Hardware Components
• Motherboard Components &amp; Bus Architecture
• The CPU Evolution &amp; Architecture
• Types of RAM
• Identifying different types of Expansion cards
• Assembling and Disassembling of Different Types of PC’s
• Hard disk architecture
• Preparing the Hard disk drive to Install System Software
• Installing and Configuring Windows XP, Windows 2008, Windows 7 &amp; Linux
• Troubleshooting &amp; Maintenance
</t>
  </si>
  <si>
    <t>CiCC</t>
  </si>
  <si>
    <t xml:space="preserve">Learning C and C# provides a solid foundation in object-oriented programming knowledge, paves the way for learning other programming languages, and prepares you for a wide variety of in-demand programming jobs. This course is specially designed for beginners, university students and those who are interested in learning hands-on programming from the ground up.
</t>
  </si>
  <si>
    <t xml:space="preserve">30 Hours
</t>
  </si>
  <si>
    <t>Rs. 22,500/-</t>
  </si>
  <si>
    <t>Installments-Rs. 14,500 + Rs. 8,000</t>
  </si>
  <si>
    <t xml:space="preserve">• Beginners
• University students
• Working professionals
</t>
  </si>
  <si>
    <t xml:space="preserve">• Structure of a program
• Variables &amp; Data types
• Constants
• Operators
• Basic Input/output
• Control Structures
• Functions (I)
• Arrays
• Character Sequences
• Pointers and Dynamic Memory
• Unions
• Other Data Types
• Input/output with files
• Searching
• Sorting
• Introduction to data structures
</t>
  </si>
  <si>
    <t>AMAD</t>
  </si>
  <si>
    <t>Android Mobile Application Development course is designed for individuals who are passionate in development of mobile solutions for everyday problems. Students are trained for practical development of Android Mobile Applications from basics to intermediate level and additional capabilities available in the technology. The complete mobile application development is taught up to finalising application. The course is highly industry oriented and all the theory and practical sessions are conducted only by expert developers in the industry.</t>
  </si>
  <si>
    <t>4 months</t>
  </si>
  <si>
    <t xml:space="preserve">Installment 1: 14,500/=
Installment 2: 7,750/=
Installment 3: 7,750/=
</t>
  </si>
  <si>
    <t>Undergraduate
IT Professional</t>
  </si>
  <si>
    <t xml:space="preserve">• Fundamentals of Android
• Android User Interfaces
• Data Persistence in Android
• Advanced Android
• Publishing Android Applications
</t>
  </si>
  <si>
    <t>AWT</t>
  </si>
  <si>
    <t>Being an open source and lightweight automation tool, Selenium can be easily integrated into various projects and supports multiple programming languages such as .NET, Perl, Python, Ruby, and Java, therefore it is widely used in the QA industry. The course is designed to address the demand for test automation with Selenium, providing the web-based application developers with an advanced knowledge of automation techniques.</t>
  </si>
  <si>
    <t>Maithree - 0773 785 288</t>
  </si>
  <si>
    <t>25 Hours</t>
  </si>
  <si>
    <t xml:space="preserve">Rs.20,500/- </t>
  </si>
  <si>
    <t>Undergraduate /Graduate
IT Professional</t>
  </si>
  <si>
    <t xml:space="preserve">• Introduction to Selenium and Test Automation
• Location strategies
• Test Design Considerations
• Selenium WebDriver
• TestNG
• Test Automation Framework Development
• Continuous Integration with Jenkins [Demo]
• Other
</t>
  </si>
  <si>
    <t>AJF</t>
  </si>
  <si>
    <t>Advanced Java Frameworks course is specially designed to provide a thorough knowledge for those who are willing to enhance their career as a professional java developer. The course covers the essential knowledge of Java frameworks that are required to develop a successful Java EE application and widely being used in the software industry.</t>
  </si>
  <si>
    <t>50 Hours</t>
  </si>
  <si>
    <t>Instalment 1: 12,300/=
Instalment 2: 8,200/=</t>
  </si>
  <si>
    <t xml:space="preserve">Installment 1: 8,000/=
Installment 2: 8,500/=
Installment 3: 8,500/=
</t>
  </si>
  <si>
    <t>AE</t>
  </si>
  <si>
    <t>This program is recommended for Executives, Accountants or the like who has a basic knowledge in MS excel and they need to master the advance functions of Excel.</t>
  </si>
  <si>
    <t>20 Hours</t>
  </si>
  <si>
    <t>Rs.12,500/=</t>
  </si>
  <si>
    <t>Installment 1: 7,500/=
Installment 2: 5,000/=</t>
  </si>
  <si>
    <t>All IT and non IT professionals</t>
  </si>
  <si>
    <t>CiJ</t>
  </si>
  <si>
    <t>Certificate in Java Application Development is specially designed for actual beginners of programming to start learning Java programming from basics to intermediate level covering both theory and practical content. Students are given practical practice of software application development using Java Programming Language. This programme will give the right start with the confidence to advance Java technologies such as Java Web App Development and Android Mobile App Development.</t>
  </si>
  <si>
    <t>Rs. 19,500/-</t>
  </si>
  <si>
    <t xml:space="preserve">Installment 1: Rs. 11,500
Installment 2: Rs. 8,000
</t>
  </si>
  <si>
    <t>AutoCAD 2D</t>
  </si>
  <si>
    <t xml:space="preserve">From this course, students will gain the necessary skills to effectively and efficiently modify existing AutoCAD drawings as well create new drawing and projects
</t>
  </si>
  <si>
    <t>Rs. 18,000/-</t>
  </si>
  <si>
    <t>Installment 1: 10,000/=
Installment 2: 8,000/=</t>
  </si>
  <si>
    <t xml:space="preserve">• Introduction to AutoCAD
• Getting started with AutoCAD
• Drawing Sketches
• Working with drawing tools
• Editing sketched objects
• Controlling the drawing display
• Creating text
• Basic dimensioning and geometric dimensioning.
• View ports and layouts.
• Plotting drawings.
• Hatching drawings.
• Working with blocks
• Assignments
</t>
  </si>
  <si>
    <t>CiMO</t>
  </si>
  <si>
    <t xml:space="preserve">This is a program which will be helpful to everyone accessing a PC for their day to day tasks.
Ms Office applications trained in this program will be useful for any organization to uplift the computer literacy of their staff. Even actual beginners or non IT professionals who doesn’t have much computer literacy can follow this program.
</t>
  </si>
  <si>
    <t>30 Hours</t>
  </si>
  <si>
    <t>Rs. 14,500</t>
  </si>
  <si>
    <t>Installment 1: Rs. 8,500
Installment 2: Rs. 6,000</t>
  </si>
  <si>
    <t>CiVFX</t>
  </si>
  <si>
    <t xml:space="preserve">What if you could turn daydreams into reality? Visual effects artists constantly break creative and mental boundaries by bringing new worlds and exciting fantasies to life. Wish you could be part of the action? Our Certificate in VFX aims to equip aspiring visual effects artists with industry-based production techniques as well as key visual and creative skills. It is highly practical with a major focus on developing hands-on experience in the use of industry tools. You will get a solid grounding in core principles of visual communication, special effects and post-production services.
</t>
  </si>
  <si>
    <t>Rs.19,000</t>
  </si>
  <si>
    <t>Installments-Rs. 7,500 + Rs. 6,000 + Rs. 5,500</t>
  </si>
  <si>
    <t>O/L completed students
Working professionals
Those hoping to build a career in VFX
Those looking for a revenue earner for self-employment</t>
  </si>
  <si>
    <t xml:space="preserve">• Basic Video Editing
o Introduction to Video Editing
o Basic Tools and Editing Techniques
o Special Effects
o Video Structures
o Basic Videography
• Advanced Video Editing
o Advanced Effects
o Colour Grading
</t>
  </si>
  <si>
    <r>
      <rPr>
        <sz val="10"/>
        <color rgb="FF333333"/>
        <rFont val="Calibri"/>
        <family val="2"/>
      </rPr>
      <t>•</t>
    </r>
    <r>
      <rPr>
        <sz val="11"/>
        <color rgb="FF333333"/>
        <rFont val="Calibri"/>
        <family val="2"/>
      </rPr>
      <t xml:space="preserve"> Word Processing</t>
    </r>
    <r>
      <rPr>
        <sz val="10"/>
        <color rgb="FF333333"/>
        <rFont val="Calibri"/>
        <family val="2"/>
      </rPr>
      <t xml:space="preserve">
</t>
    </r>
    <r>
      <rPr>
        <sz val="11"/>
        <color rgb="FF333333"/>
        <rFont val="Calibri"/>
        <family val="2"/>
      </rPr>
      <t>• Spreadsheets
• Databases
• Presentations</t>
    </r>
    <r>
      <rPr>
        <sz val="10"/>
        <color rgb="FF333333"/>
        <rFont val="Calibri"/>
        <family val="2"/>
      </rPr>
      <t xml:space="preserve">
</t>
    </r>
    <r>
      <rPr>
        <sz val="10"/>
        <color rgb="FF333333"/>
        <rFont val="Arial"/>
        <family val="2"/>
      </rPr>
      <t xml:space="preserve">
</t>
    </r>
  </si>
  <si>
    <r>
      <rPr>
        <sz val="11"/>
        <color theme="1"/>
        <rFont val="Calibri"/>
        <family val="2"/>
        <scheme val="minor"/>
      </rPr>
      <t>• Introduction to Java
• Fundamentals of Java
• Object Orientated Concepts
• GUI Application Development
• Database Management
• Application Development</t>
    </r>
    <r>
      <rPr>
        <sz val="11"/>
        <color theme="1"/>
        <rFont val="•_x0009_IArial"/>
      </rPr>
      <t xml:space="preserve">
</t>
    </r>
  </si>
  <si>
    <r>
      <t xml:space="preserve">• Using Advanced Functions
</t>
    </r>
    <r>
      <rPr>
        <sz val="11"/>
        <color theme="1"/>
        <rFont val="Calibri"/>
        <family val="2"/>
        <scheme val="minor"/>
      </rPr>
      <t xml:space="preserve">• Using Other Functions
• Working with Tables
• Working with Data Series
• Using Scenario and Goal Seeking
• Using Worksheet Protection
• Consolidating Worksheets
• Using Templates
• Working with Views
• Creating/Revising PivotTables
• Sharing Workbooks
• Using Data Tables
• Using Auditing Tools
• Interdiction to VBA
• Interdiction to Macros
</t>
    </r>
  </si>
  <si>
    <r>
      <t xml:space="preserve">
</t>
    </r>
    <r>
      <rPr>
        <sz val="11"/>
        <color theme="1"/>
        <rFont val="Calibri"/>
        <family val="2"/>
        <scheme val="minor"/>
      </rPr>
      <t xml:space="preserve">• Introduction to JavaEE – JSP , Servlet
• MVC architecture and Struts
• Hibernate Framework
• Enterprise Java Beans (EJB).
• Spring Framework
• Web Services. – JAX WS , SOAP UI.
• Build Tools – Apache Maven / Ant.
• JSF / Prime Faces.
• Practical Application Development Assignment.
• Java 7
• Eclipse IDE
• Apache Tomcat server
• JBOSS 7.1 server
• Soap UI
• SQL work bench or MySQL Control center
• Apache Maven and Apache Ant
</t>
    </r>
  </si>
  <si>
    <t>MPWA</t>
  </si>
  <si>
    <t>what is Arduino?
Arduino is an open-source electronics platform based on easy-to-use hardware and software. It’s intended for anyone making interactive projects.
Arduino board
Arduino senses the environment by receiving inputs from many sensors, and affects its surroundings by controlling lights, motors, and other actuators.
Arduino software
You can tell your Arduino what to do by writing code in the Arduino programming language and using the Arduino development environment.</t>
  </si>
  <si>
    <t>Rs.16,500/-</t>
  </si>
  <si>
    <t>Instalment 1: 9,900/=
Instalment 2: 6,600/=</t>
  </si>
  <si>
    <t xml:space="preserve">Ideally for actual beginners who wish to gain a sound knowledge in microcontroller programming. For university students it will be helpful to develop their projects on microcontroller programming.
Anyone who are interested in this area can start with this program as we start this program from the very basics. </t>
  </si>
  <si>
    <t xml:space="preserve">• Introduction to Basic Electronics
• Basics of microcontroller
• Arduino instruction set and programming methodology
• First Arduino project Blink an LED
• Serial communication
• Seven Segment Display
• Interfacing sensors
• Pulse Width Modulation
• Ethernet shield.
• Interrupts handling and Location tracking.
</t>
  </si>
  <si>
    <t>AutoCAD 3D</t>
  </si>
  <si>
    <t xml:space="preserve">From this course, students will gain the knowledge of converting the 2D sketch in to 3D model.
Comprehensive Material with textbooks and other resources will be provided FREE
Interactive and Classroom lectures with multimedia enabled learning with practical assignments.
From this course, students will gain the knowledge of converting the 2D sketch in to 3D model.
Comprehensive Material with textbooks and other resources will be provided FREE
Interactive and Classroom lectures with multimedia enabled learning with practical assignments.
From this course, students will gain the knowledge of converting the 2D sketch in to 3D model.
Comprehensive Material with textbooks and other resources will be provided FREE
Interactive and Classroom lectures with multimedia enabled learning with practical assignments.
</t>
  </si>
  <si>
    <t>Rs. 14,500/-</t>
  </si>
  <si>
    <t xml:space="preserve">Installment 1: 8,000/=
Installment 2: 6,500/=
</t>
  </si>
  <si>
    <t xml:space="preserve">Those who already have the knowledge regarding AutoCAD 2D
Those who want to improve the knowledge regarding AutoCAD 3D Modeling.
</t>
  </si>
  <si>
    <r>
      <rPr>
        <sz val="10"/>
        <color rgb="FF333333"/>
        <rFont val="Calibri"/>
        <family val="2"/>
        <scheme val="minor"/>
      </rPr>
      <t>•</t>
    </r>
    <r>
      <rPr>
        <sz val="11"/>
        <color rgb="FF333333"/>
        <rFont val="Calibri"/>
        <family val="2"/>
        <scheme val="minor"/>
      </rPr>
      <t xml:space="preserve"> Drawing Intelligence
• Introduction to a project Drawing
• Specifying 3D coordinates
• Viewing 3D drawing
• Creating 3D Surfaces
• Creating Solids and editing in 3D
• Rendering in 3D
• Assignments
• Final Project
.</t>
    </r>
    <r>
      <rPr>
        <sz val="10"/>
        <color rgb="FF333333"/>
        <rFont val="Calibri"/>
        <family val="2"/>
        <scheme val="minor"/>
      </rPr>
      <t xml:space="preserve">
</t>
    </r>
  </si>
  <si>
    <t>AWD</t>
  </si>
  <si>
    <t>This programme will drive your existing knowledge to industry level expectations and help to enhance your career in web development. It has been specially designed to address the latest technologies, current trends, development patterns and practices in the industry.</t>
  </si>
  <si>
    <t>4.5 months</t>
  </si>
  <si>
    <t xml:space="preserve">Rs. 29,500 </t>
  </si>
  <si>
    <t>Installments-Rs. 8,500 + (Rs. 10,500 x 2)</t>
  </si>
  <si>
    <t>Those currently working in a development environment (specially trainee/associate positions)
Undergraduate students who are stepping into web development
Students who have successfully completed our Diploma in Web Engineering (DiWE)
Those who already possess foundational knowledge of web technologies</t>
  </si>
  <si>
    <t xml:space="preserve">• Introduction to Advanced Web Technologies.
• Understanding Project Development Methodologies(SCRUM and Khan-ban)
• Code Versioning and Branching with GIT
• Object Oriented development and Design pattern
• Working in Linux environment for PHP Developers
• Designing Advance Database Architecture in MySql
• Object Oriented Development and Design pattern in PHP (MVC &amp; Laravel 5.0)
• Understanding REST API
• Introduction to Content Management System (CMS – WordPress)
• Advance JavaScript programming (Jquery and AngularJS 1.4)
• Practical (5 Case Studies that student need to pick one and Implement) 
</t>
  </si>
  <si>
    <t>Python</t>
  </si>
  <si>
    <t>Python is a high-level, interpreted, interactive and object-oriented scripting language. Python is designed to be highly readable. It uses English keywords frequently where as other languages use punctuation, and it has fewer syntactical constructions than other languages
Python is a great language for the beginner-level programmers and supports the development of a wide range of applications.
This course will be of great interest to all learners who would like to gain a thorough knowledge and understanding of the basic components of computer programming using the Python language.</t>
  </si>
  <si>
    <t>36 Hours</t>
  </si>
  <si>
    <t>Installment 1: 14,500/=
Installment 2: 8,000/=</t>
  </si>
  <si>
    <t>Engineering Students
Advance Level Students (A/L – ICT &amp; Mathematics)</t>
  </si>
  <si>
    <t xml:space="preserve">• Introduction to Programming
• Introduction to Python
• Python – Variable Types
• Python Operators
• Decisions in Python
• Functions
• Python – Strings
• Python Files I/O
• Exception Handling
• Python – Object Oriented
</t>
  </si>
  <si>
    <t>Robotic</t>
  </si>
  <si>
    <t xml:space="preserve">Whether you are a student who just wants learn how to build a robot or a working professional who wants to enter the emerging IoT industry, this introductory, 3-month course will have something for everyone. Learn the fundamentals of Autonomous Robots (AR) and Internet of Things (IoT) with a highly practical and project-oriented course conducted by industry experts.
</t>
  </si>
  <si>
    <t>Option 1 (Course fee only):
Rs. 25,000,Option 2 (Course fee + Equipment):
Rs. 35,000</t>
  </si>
  <si>
    <t>Installments: Rs 10,000 (Rs 7,500 x 2),Installments: Rs 15,000 + (Rs 10,000 x 2)</t>
  </si>
  <si>
    <t xml:space="preserve">• Basics of Arduino and ESP8266
• Basics of Raspberry Pi
• Programming Sensor Interfaces
• Modules/Shields
o Relay module &amp; Optocoupler
o GSM Module/Ethernet Shield
o GPS Module
o Motor Controller (Gear, Servo, and Stepper)
o LCD Display and I2C module
• Wireless Communication Protocols
• IoT Concepts and Trends C Language Fundamentals – Theory and Practicals
• Python Programming Fundamentals – Theory and Practicals
• Basics of Linux
• Artificial Intelligence for Robotics
• IoT Platform Concepts 
• Robotics Project
• IoT Project
</t>
  </si>
  <si>
    <t>DiBM</t>
  </si>
  <si>
    <t>This programme is designed to introduce aspiring managers to the fundamentals of business and covers a diverse range of related topics including Marketing, Economics, Communication, HR, Law, Accountancy, Strategic Management etc. It aims to equip learners with the skills and knowledge to successfully manage different functions in an organisation and to have a holistic view of all the functional areas of a business. The successful completion of this programme can open doors for further studies starting from an HND up to Degree and even MBA level.</t>
  </si>
  <si>
    <t>January / March / May / July / September / November</t>
  </si>
  <si>
    <t>Instalments-Rs. 12,000 + (Rs. 6,000 x 3)</t>
  </si>
  <si>
    <t xml:space="preserve">• Introduction to Business and Its Structure
• Management Process
• Principles of Economics
• Human Resource Management
• Marketing Management
• Accounting and Financial Management
• Business Statistics
• Management Process &amp; Organizational Behaviour
• Business Communication
• Strategic Management
• Business Law
• Project
</t>
  </si>
  <si>
    <t>IFD</t>
  </si>
  <si>
    <t>International Foundation Programme is designed for students that have completed their local or international Ordinary Level exams to allow them to enrol for a full degree programme at an Australian University. IFP is quality assured by Pearson UK, which is the largest awarding body in the world. Learners that complete this programme will receive their certification from Pearson UK. Programme has two streams to choose from: Information Technology (IT) and Business Management. The IFP is available country-wide via our extensive branch network, allowing your child to follow the qualification close to home. IFP is available at Colombo, Galle, Gampaha, Kandy, Matara, Jaffna, Kurunegala, Negombo, and Batticaloa.</t>
  </si>
  <si>
    <t>01 Year</t>
  </si>
  <si>
    <t xml:space="preserve">Common Modules
• English Communication
• Fundamentals Of Mathematics
• Fundamentals Of Business &amp; Management
• Academic Writing
• IT Applications
Business Stream (1 Compulsory Module + Choose 2)
• Accounting &amp; Finance (Compulsory Module)
• Leadership &amp; Management
• Fundamentals Of Programming
• Business Information Systems
• Business Psychology
</t>
  </si>
  <si>
    <t>HND</t>
  </si>
  <si>
    <t>Accredited by Pearson International (previously known as Edexcel) to conduct the internationally recognised Pearson HND Programmes and acknowledged as the Fastest Growing Pearson Centre in 2012, ESOFT has also been recognised for developing portfolio and student numbers to the level of Gold Partner.
The cutting-edge curriculum of the HND in Business Management is especially designed to enhance the skills and knowledge of students who wish to obtain a job oriented qualification and cater to the demands of the dynamic corporate world. ESOFT’s highly experienced HND lecture panel take great pride in creating a new generation of professionals who are ready to hit the ground running.
The HND in Business Management also provides direct entry into the 3rd year of a BA Honours Degree.</t>
  </si>
  <si>
    <t>Full time - 18 months,Part time - 20 months</t>
  </si>
  <si>
    <t>Full time-Course Fee – LKR 275,000
International Fee – LKR 60,000,Part time-Course Fee – LKR 325,000
Pearson Fee – LKR 50,000</t>
  </si>
  <si>
    <t>Full time-Monthly Payment- LKR 47,000 + LKR 14,250 x 16,Part time-Monthly Payment – LKR 55,000 + LKR 15,000 x 18</t>
  </si>
  <si>
    <t>A’Levels with 2 passes + Credit in English and Maths in O’Levels
Or
O’Levels with credit in English and Maths + Minimum of a recognized Diploma (DiTec or DiBM) of 4 to 6 months duration</t>
  </si>
  <si>
    <t xml:space="preserve">• Business and the Business Environment (Level 4)
• Marketing Essentials (Level 4)
• Human Resource Management (Level 4)
• Financial Accounting (Level 4)
• Management and Operations (Level 4)
• Management Accounting (Level 4)
• Managing a Successful Business Project (Level 4)
• Business Law (Level 4)
• Research Project (Level 5)
• Organisational Behaviour (Level 5)
• Business Strategy (Level 5)
• Pitching and Negotiation Skills (Level 5)
• Operations and Project Management (Level 5)
• Understanding and Leading Change (Level 5)
• Global Business Environment (Level 5)
</t>
  </si>
  <si>
    <t xml:space="preserve">This one-year top-up degree programme awarded by London Metropolitan University (UK) will equip you with the key business skills and knowledge needed to succeed in multinational organisations. The curriculum has been specially designed to provide an in-depth understanding of all stages of the business management process, from conceptualisation to strategic evaluation.
</t>
  </si>
  <si>
    <t>Course Fee:
Rs. 275,000
University Fee:
Rs. 150,000</t>
  </si>
  <si>
    <t>Installments-Rs. 75,000 + 25,000 x 8</t>
  </si>
  <si>
    <t xml:space="preserve">Pearson BTEC HND in Business Management or
A recognised Advanced/Higher Diploma in a relevant subject or
Partial professional qualifications (e.g. CIMA, ACCA, CMA, ICASL, IBSL etc.) with significant work experience </t>
  </si>
  <si>
    <t xml:space="preserve">• Organising and Managing Across Cultures
• Services Marketing
• Business Without Frontiers
• International Finance and Trade
• Strategy: Choices and Change
• Management Investigations and Dissertation
</t>
  </si>
  <si>
    <t>Masters</t>
  </si>
  <si>
    <t>The MBA is probably the most internationally recognised and valued academic award in today’s business world. In many organisations, it has become an essential qualification for those intending to reach senior management positions. This course is designed for graduates who wish to acquire a strong background in business and professional development on an intensive 18-month course. Studying for an MBA at London Metropolitan University enables you to gain an in-depth understanding of senior management issues and helps you develop the skills, techniques and awareness necessary to become a manager and leader in contemporary business and society.
You can choose from amongst three pathways
MBA
MBA (Data Analytics) – Data Analytics forms an increasingly important area within the computer industry, and whilst technology underpinning data analytics is important, it is the leadership, policy and strategy aspects of data that will be the focus of this specialist pathway.
MBA (Islamic Finance) – Islamic Banking and Finance is one of the fastest growing sectors in the financial world, serving a substantial percentage of the world’s population. This specialist pathway offers students the opportunity to study Islamic Finance at postgraduate level whilst following an MBA programme of study.</t>
  </si>
  <si>
    <t>18 Months</t>
  </si>
  <si>
    <t>Course Fee :
Rs.320,000
University Fee :
Rs. 230,000</t>
  </si>
  <si>
    <t>Bachelor’s Degree + 2 years of Work Experience at Managerial Level OR
Professional Qualification + 2 years of Work Experience at Managerial Level OR
Experienced entrepreneurs or individuals holding senior management positions
NOTE:For those who have work experience but lack paper qualifications to start the London Met MBA, ESOFT also offers the Pearson BTEC Level 7 Diploma in Strategic Management &amp; Leadership which enables direct entry into the second semester of the MBA.</t>
  </si>
  <si>
    <t>The Level 7 Diploma is a Post Graduate Qualification which prepares the learner for a higher level of management. It covers a range of comprehensive subjects with a modern syllabus and is ideal for local as well as international practitioners.
Those that complete the Pearson Level 7 Diploma will earn 60 credits, which can then be exempted from the MBA, meaning that the learner has to achieve only 120 credits more to earn the MBA. This is usually achievable in one year.
This programme is available in both onsite and distance learning modes.</t>
  </si>
  <si>
    <t>BTEC Level7</t>
  </si>
  <si>
    <t>9 Months</t>
  </si>
  <si>
    <t>Standard Fee:
Rs. 155,000
University Fee:
Rs. 75,000</t>
  </si>
  <si>
    <t>Installments-Rs. 70,000 + Rs. 21,250 x 4</t>
  </si>
  <si>
    <t>Minimum age recommended by Pearson is 19. However, in addition we recommend that the candidate fulfills one of the following requirements.
Fresh graduates who have some work experience.
OR
Higher Diploma with 2 years of work experience
OR
5 years of work experience in a managerial capacity</t>
  </si>
  <si>
    <t xml:space="preserve">• Unit 1 – Developing Strategic Management and Leadership Skills
• Unit 2 – Professional Development for Strategic Managers
• Unit 3 – Strategic Change Management
• Unit 7 – Strategic Marketing Management
• Unit 10 – Strategic Human Resources Management
• Unit 12 – Strategic Planning
</t>
  </si>
  <si>
    <t>BTEC HND</t>
  </si>
  <si>
    <t xml:space="preserve">Civil engineering covers almost everything in the world. It focuses on the design, construction and maintenance of artificially and naturally built environments which encompass much of what comprise the modern civilization. It has many carrier sub-disciplines such as structural engineering, geotechnical engineering, water resource engineering, environmental engineering, construction engineering, coastal engineering, material science and engineering, transportation engineering, earthquake engineering and project management. This program provides educational, research, industrial and professional experience to learners in order to build leading careers in the Civil Engineering industry, contributing to the development of the industry locally and internationally. Thus, you can be a part of building a better future with becoming a Civil Engineer.
This course is recognized by Kingston University London and equivalent to the first two years of BEng (Hons) in Civil and Infrastructure Engineering programme at Kingston University London. Students can earn an internationally recognized Pearson (Edexcel UK) qualification after completing this 18 months (full-time) program. The course contains 19 learning modules, a design project and an internship in a civil engineering organization. Student friendly academic staff is available to provide extra support to the students.
After completion of Pearson BTEC HND in Construction and the Built Environment (Civil Engineering) programme, students would qualify to enroll for the final year of BEng (Hons) in Civil and Infrastructure Engineering degree programme of Kingston University London.
Civil engineering covers almost everything in the world. It focuses on the design, construction and maintenance of artificially and naturally built environments which encompass much of what comprise the modern civilization. It has many carrier sub-disciplines such as structural engineering, geotechnical engineering, water resource engineering, environmental engineering, construction engineering, coastal engineering, material science and engineering, transportation engineering, earthquake engineering and project management. This program provides educational, research, industrial and professional experience to learners in order to build leading careers in the Civil Engineering industry, contributing to the development of the industry locally and internationally. Thus, you can be a part of building a better future with becoming a Civil Engineer.
This course is recognized by Kingston University London and equivalent to the first two years of BEng (Hons) in Civil and Infrastructure Engineering programme at Kingston University London. Students can earn an internationally recognized Pearson (Edexcel UK) qualification after completing this 18 months (full-time) program. The course contains 19 learning modules, a design project and an internship in a civil engineering organization. Student friendly academic staff is available to provide extra support to the students.
After completion of Pearson BTEC HND in Construction and the Built Environment (Civil Engineering) programme, students would qualify to enroll for the final year of BEng (Hons) in Civil and Infrastructure Engineering degree programme of Kingston University London.
</t>
  </si>
  <si>
    <t>G.C.E. A/L (Local), London A/L, IB (International Baccalaureate) or equivalent in Mathematics Stream + Minimum Credit Pass in English at G.C.E O/L Examination
A recognized Diploma or equivalent vocational qualification in the relevant field + Minimum Credit Pass in English at G.C.E O/L Examination.
Industry employees who has at least 5 or more years of working experience with a good proficiency of English.</t>
  </si>
  <si>
    <t xml:space="preserve">This is a 3-year degree program which can lead to 4-year degree qualification upon completing the MSc in Structural Design &amp; Construction Management. The first two years of the degree program are mapped to Pearson BTEC HND in Construction and the Built Environment (Civil Engineering) as approved by Kingston University London. In the 3rd year students will follow the final year of BEng (Hons) in Civil and Infrastructure Engineering offered by Kingston University London.
The course aims to cultivate technical and managerial proficiency in civil engineering including the ability to solve a wide range of practical problems. This programme emphasizes the development of a professional skills and ethics towards management, design, maintenance, sustainability, quality and safety in civil engineering industry.
The curriculum focuses on the development of employability skills throughout the course and is designed to meet the mandatory curriculum requirement to pursue careers in the civil engineering industry.
Careful consideration has been given to the study materials, mode of delivery and skill development which will effectively enable students to graduate with the knowledge, skill, ethics and confidence to enter practice in graduate positions within property consultancies, property companies, public authorities and social housing providers.
</t>
  </si>
  <si>
    <t>G.C.E. A/L (Local), London A/L, IB (International Baccalaureate) or equivalent in Mathematics Stream + Minimum Credit Pass in English at G.C.E O/L Examination.
A recognized Diploma or equivalent vocational qualification in the relevant field + Minimum Credit Passin English at G.C.E O/L Examination</t>
  </si>
  <si>
    <t xml:space="preserve">• CE6011 – Hydraulic and Geotechnical Engineering 2 (Credits – 30)
• CE6012–Sustainable Infrastructure and Environment (Credits – 30)
• CE6013 – Structural Engineering 2 and Group Design (Credits -30)
• CE6014 – Individual Project and Research Methods (Credits -30)
</t>
  </si>
  <si>
    <t>This postgraduate course is designed for graduate civil and / or structural engineers with developing careers in the construction industry who aspire to move into senior management positions in structural design practice and / or management of construction projects. It is a unique course both in terms of its delivery that is designed for part time students in full employment and, its combination of subjects that open the horizons of employment in either consulting engineering practices or construction contracting organizations. The course is also ideal for graduate engineers starting their career in the construction industry as it would enhance their employability potential.
The course provides a strategic overview of construction management issues as well as a deep and broad knowledge of advanced structural engineering. The structural engineering part includes structural design of standard and innovative structures and substructures using modern materials, state-of-the-art techniques and latest codes of practice. The management part covers financial, legal and contractual problems associated with the construction process and, application of management techniques and contract administration in the supervision of construction projects.</t>
  </si>
  <si>
    <t>Bachelor’s Degree with a Second Class (Upper Division) in Civil Engineering or an equivalent in a related subject area.
Minimum Credit Pass for G.C.E O/L English.
Please note : each application is assessed on an individual basis and may be subject to additional requirements, such as undertaking short course(s), work experience and/or English language qualification(s). Meeting particular minimum entry requirements does not automatically guarantee a place.</t>
  </si>
  <si>
    <t xml:space="preserve">• CE7011 – Management of Project Risk, Quality and Safety (Credits – 30)
• CE7016–Dissertation (Credits – 60)
• CE7111 – Seismic Design of Structures and Substructure Design (Credits -30)
• CE7112 – Structural Design in Concrete and Steel (Credits -30)
• CE7013 – Estimating, Tendering and Procurement (Credits – 30)
</t>
  </si>
  <si>
    <t>The Mechanical Engineering programme has been carefully designed with a heavy emphasis on Manufacturing and Production Engineering and Technologies. Many Mechanical Engineers join production and manufacturing industry; work in the thermal power plants; engage in design and maintenance of industrial equipment and machinery, heating and cooling systems for a range of industrial and commercial applications; all sorts of vehicular systems such as automobiles, aircrafts and watercrafts; and robotics. Modern day Mechanical engineers are heavily involved in the fields of automation, mechatronics, and nanotechnology.
This Higher National Diploma programmeis mapped and approved by Kingston University London and equivalent to the first two years of BEng (Hons) in Mechanical Engineering programme. Students can get the internationally recognized Pearson (EdexcelUK) qualification after completing this 18 months (full-time)program. The course contains 19 modules, design projects and attractive industrial training. Student friendly, readily available academic staff is available to provide extra support to the students.
After completion of Pearson BTEC HND in Mechanical Engineering programme, students would qualify to enroll into the final year of BEng (Hons) in Mechanical Engineering degree programme offered by Kingston University London.</t>
  </si>
  <si>
    <t xml:space="preserve">G.C.E. A/L (Local), London A/L, IB (International Baccalaureate) or equivalent in Mathematics Stream + Minimum Credit Pass in English at G.C.E O/L Examination.
A recognised Diploma or equivalent vocational qualification in the relevant field + Minimum Credit Pass in English at G.C.E O/L Examination.
Industry employees who has at least 5 or more years of working experience with a good command of English.
</t>
  </si>
  <si>
    <t xml:space="preserve">• Engineerng Maths
• Engineering Science
• Fundamentals of Thermodynamics and Heat Engines
• Mechanical Principles
• Digital Principles
• Professional Engineering Management
• Electric Machines
• Further Mathematics
• Computer Aided Design and Manufacturing
• Embedded Systems
• Materials,Properties and Testing
• Managing a Professional Engineering Project
• Engineering Design
• Virtual Engineering
• Industrial System
• Further Controls System Engineering
• Automation,Robotics and PLCs
• Thermo Fludis
• Advanced Mechanical Principles
• Managing a Professional Engineering Project
• Research Project
• Industrial Services
</t>
  </si>
  <si>
    <t>This 3 year degree programme has been carefully designed with a heavy emphasis on Manufacturing and Production Engineering and Technologies. First two years of the degree programme is mapped to Pearson BTEC HND in Mechanical Engineering by Kingston University, London. At the year 3, students will follow the Final year of BEng (Hons) in Mechanical Engineering Degree Programmeof Kingston University London.
The course aims to cultivate technical and managerial proficiency in mechanical engineering including the ability to tackle a wide variety of practical problems. The course emphasizes the development of a professional attitude to management, design, maintenance, sustainability, quality and safety.
The Module mix and course equips graduates with the knowledge, comprehension, and intellectual ability and subject practical skills to become professional mechanical engineers and to follow careers in related professional areas. Employability is a key element of the course and hence the emphasis on management, communication, interpersonal and technical skills that enhance employment prospects.
Offered by Kingston University London, which is recognized by UGC – Sri Lanka.
Highly qualified and experienced lecturer panel.
Flexible payment plans.
Cutting edge curriculum catering to industry demand.
Be competitive in the job market.
Friendly and supportive learning environment.</t>
  </si>
  <si>
    <t>03 Year Degree Programme
G.C.E. A/L (Local), London A/L, IB (International Baccalaureate) or equivalent in Mathematics Stream + Minimum Credit Pass in English at G.C.E O/L Examination
A recognized Diploma or equivalent vocational qualification in the relevant field + Minimum Credit Passin English at G.C.E O/L Examination.
Advanced Entry to the Final Year
Pearson BTEC HND / NDT / HNDE / NDES / City &amp; Guilds Advance Diploma in Pearson BTEC HND in Mechanical Engineering or equivalent.
Minimum Credit Pass for G.C.E O/L English.</t>
  </si>
  <si>
    <t xml:space="preserve">• ME6011–Thermofluid and Mechanical Systems 3 (Credits – 30)
• ME6012 – Mechatronics, Dynamics and Control (Credits -30)
• ME6014 – Individual Project (Credits -30)
• EG6023 – Business and Project Management and Group Design Project (Credits -30)
</t>
  </si>
  <si>
    <t>The course cover a wide range of modules in Electrical and Electronics Engineering. Each modules include hands on substantial practical using newest technology using in the Electrical and Electronics Industry.
Students can obtain the internationally recognized Pearson (Edexcel UK) qualification after completing this 18 months (full-time)programme. The course contains 19 modules with design projects and attractive industrial training. Student friendly, readily available academic staff is available to provide extra support to the students.
After completion of Pearson BTEC HND in Electrical &amp; Electronic Engineering, students would eligible to enroll into the final year of BEng (Hons) in Electronic &amp; Communications Engineering degree programme offered by London Metropolitan University.</t>
  </si>
  <si>
    <t>G.C.E. A/L (Local), London A/L, IB (International Baccalaureate) or equivalent in Mathematics Stream + Minimum Credit Pass in English at G.C.E O/L Examination.
A recognised Diploma or equivalent vocational qualification in the relevant field + Minimum Credit Pass in English at G.C.E O/L Examination.
Industry employees who has at least 5 or more years of working experience with a good command of English.</t>
  </si>
  <si>
    <t xml:space="preserve">• Engineering Maths
• Engineering Science
• Electrical and Electronic Principles
• Digital Principles
• Professional Engineering Management
• Automation ,Robotics and PLCs
• Further Mathematics
• Electronic Circuits and Devices
• Utilization Of Electric Power
• Embedded Systems
• Commercial Programming Software
• Engineering Design
• Virtual Engineering
• Engineering Management
• Industrial power,Electronice and Storage
• Research Project
• Industrial Services
</t>
  </si>
  <si>
    <t>The rapid growth in the field of Electronic and Communications Engineering and with new and innovative products from the basic household electronic products to the current trend in wireless communications including 3G and 4G mobile phones, wireless networks and Wi-Fi and WiMAX. This BEng Electronics and Communications Engineering education is combined with discipline recognized in the comprehensive engineering professional community and you can be the expertise in the fields of electronic and communication.
This 3 year degree programme has been carefully designed with a strong electronics component to better suit modern-day electrical engineers, this sufficiently covers the important areas such as computing, communications, signal processing, instrumentation, automatic controls, and projects/business management. Because electrical and electronic circuits are present almost every practical systems today. Electronic and communication engineers can easily find employment opportunities in the large reputed industries such as electrical power, energy, manufacturing, automotive, lighting and household appliances, consumer electronics, entertainment, and telecommunication.</t>
  </si>
  <si>
    <t xml:space="preserve">03 Year Degree Programme
G.C.E. A/L (Local), London A/L, IB (International Baccalaureate) or equivalent in Mathematics Stream + Minimum Very Good (B) Passes in Mathematics and English at G.C.E O/L Examination.
A recognised Diploma or equivalent vocational qualification in the relevant field + Minimum Credit Passin English at G.C.E O/L Examination.
Advanced Entry to the Final Year
Pearson BTEC HND / NDT / HNDE / NDES / City &amp; Guilds Advance Diploma in Electrical and Electronic Engineering or equivalent
Minimum Very Good (B) Passes in Mathematics and English at G.C.E O/L Examination.
</t>
  </si>
  <si>
    <t xml:space="preserve">• FC6P01ES – Project(Credits – 30)
• CT6003ES–DSP Applications and Control Systems(Credits – 30)
• CT6001ES – Microwave and Optical Fibre Communications (Credits -30)
• CT6053ES – Digital Systems Applications (Credits -15)
• CT6055ES – Data Acquisition and Interfacing (Credits – 15)
</t>
  </si>
  <si>
    <t>Quantity Surveing</t>
  </si>
  <si>
    <t>This full-time programme in UK, is delivered in part-time mode of study in Sri Lanka, and is made up of four modules each worth 30 credit points. A student must complete all 120 credits. The duration of this programme is one year.
This Quantity Surveying BSc (Hons) final year course is designed for those wishing to undertake a challenging programme of study which will enable them to educate in depth many aspects of the construction sector with a view to entering into a career in construction both within the private practice and contracting sector and most likely to seek to qualify as a Chartered Surveyor. The course embraces recent developments in education and industry and the curriculum and teaching benefits from the research interests of the academic staff.
Intake is normally in September. The minimum entry qualifications for the programme is a Pearson BTEC HND in Construction and the Built Environment (Quantity Surveying) or equivalent. The candidates has to produce evidence of English language competence in accordance with the University’s standard policy (viz. a credit pass at GCE-O/L) and may be required to attend a bridging programme.</t>
  </si>
  <si>
    <t>03 Year Degree Programme
G.C.E. A/L (Local), London A/L, IB (International Baccalaureate) or equivalent in Mathematics / Biology / Engineering Technology / Commerce Streams + Minimum Credit Pass in English at G.C.E O/L Examination.
A recognised Diploma or equivalent vocational qualification in the relevant field + Minimum Credit Passin English at G.C.E O/L Examination.
Advanced Entry to the Final Year
Pearson BTEC HND / HNDE / NDES / NDQS /IQSSL Level 3 / City &amp; Guilds Advanced Diploma in Construction &amp; the Built Environment (Quantity Surveying) or equivalent.
Minimum Credit Pass for G.C.E O/L English.</t>
  </si>
  <si>
    <t xml:space="preserve">• CE6106 – Project Management (Credits – 30)
• CE6102 – Consultancy (Credits – 30)
• LP6105 – Professional Practice in Context(Credits -30)
• LP6107 – Individual Project and Research Methods(Credits -30)
</t>
  </si>
  <si>
    <t xml:space="preserve">A quantity surveyor (QS) is a professional working within the construction industry concerned with construction costs and contracts. Services provided by a quantity surveyor may include: Cost planning and commercial management throughout the entire life cycle of the project from inception to post-completion. In a nutshell, a quantity surveyor is an individual who works in the construction industry and is primarily concerned with all the costs related to civil engineering projects. A quantity surveyor will manage the project from its initial calculations to the final numbers.
This course is mapped and approved by Kingston University London and equivalent to the first two years of BSc (Hons) in Quantity Surveying programme. Students can get the internationally recognized Pearson (EdexcelUK) qualification after completing this 18 months (full-time)programme. The course contains 17 modules, design projects and attractive industrial training (optional). Student friendly, readily available academic staff is available to provide extra support to the students.
After completion of Pearson BTEC HND in Quantity Surveyingprogramme, students would qualify to enroll into the final year of BSc (Hons) in Quantity Surveying degree programme offered by Kingston University London.
</t>
  </si>
  <si>
    <t xml:space="preserve">You are suitable for this programme if you have any of the following qualifications
G.C.E. A/L (Local), London A/L, IB (International Baccalaureate) or equivalent+ Minimum Credit Pass in English at G.C.E O/L Examination.
A recognized Diploma or equivalent vocational qualification in the relevant field + Minimum Credit Pass in English at G.C.E O/L Examination.
Industry employees who has at least 5 or more years of working experience with a good command of English.
</t>
  </si>
  <si>
    <t xml:space="preserve">• Constrouction Technology
• Science and Materials
• Constrouction Practice and Management
• Measurement and Estimating
• Financial Management
• Tender and Procurement
• Individual Project
• Legal and Statutory Responsibilities
• Surveying ,Measuring and Setting out
• Contract and Management
• Advance Quantities for Complex Building Projects
• Surveying for Conversation ,renovation &amp; refurbishment
• Group Project
• Alternative Methods of Constrouction 
• Maintenance and Operation
• Constrouction Data Management
• Sustainability-KU Bridging
</t>
  </si>
  <si>
    <t>CiTTM</t>
  </si>
  <si>
    <t>1This programme aims to provide employable skills for those who are either already engaged in or wishing to be employed in the area of travel and tour management.  It is also useful for those that are engaged as tour guides
Tourist Destinations
Visitor Attraction
Travel &amp; Tourism Information
Personal Skills Development
Tour Operations Management
Customer Service</t>
  </si>
  <si>
    <t>Rs.12,500</t>
  </si>
  <si>
    <t>Installment-Rs.6500 + 6000</t>
  </si>
  <si>
    <t>CiHM</t>
  </si>
  <si>
    <t>This programme aims to provide employable skills for those who are either already engaged in or wishing to be employed in the leisure sector, especially in hotels and restaurants.
Accommodation Services
Products &amp; Services
Food &amp; Beverages
Personal Skills Development
Resource Management
Customer  Services</t>
  </si>
  <si>
    <t>Installments-Rs.6500 + 6000</t>
  </si>
  <si>
    <t>DiTTH</t>
  </si>
  <si>
    <t>A comprehensive programme covering a combination of units covered at the certificate level, including additional topics.  This programme is a stepping stone for those progressing to a higher national programme, and would be aimed at supervisory level employees.
Personal &amp; Professional Development
Travel &amp; Tourism Management
Hospitality Management
Finance in Service Industry
Marketing in Service Industry
Human Capital Management</t>
  </si>
  <si>
    <t>Rs. 45,000</t>
  </si>
  <si>
    <t>HND in TTM</t>
  </si>
  <si>
    <t>Ability to obtain a highly recognized industry specific qualification within 24 months which will excel to a higher position in industry
Create the path for Honors degree for those who aspires to obtain a degree without stressful examinations
Opportunity to develop a range of skills to enhance performances in working life and to recognize as a well qualified applicant in both local and foreign employment opportunities.</t>
  </si>
  <si>
    <t>Course Fee: LKR 325,000
International Fee : LKR 60,000</t>
  </si>
  <si>
    <t>A/Ls with 2 passes+ Credit in English at O/Ls
O/Ls with credit in English + Recognized Diploma in relevant field or any equivalent vocational qualification
Industry employee who has 5 or more years of working experience with good command of English</t>
  </si>
  <si>
    <t>Semester 1
Personal &amp; Professional Development
The Developing Manager
Marketing in Travel &amp; Tourism
Finance &amp; Funding in Travel &amp; Tourism
Semester 2
Human Resource Management in Service Industry
Business Health Check
Research Project
The Travel and Tourism Sector
Semester 3
Tour Operations Management
Tourist Destinations
Travel &amp; Tourism Entrepreneurs
Heritage &amp; Cultural Tourism Management
Semester 4
Special Interest Tourism
Sustainable Tourism Development
Legislation and Ethics in the Travel &amp; Tourism
Contemporary Issues in Travel &amp; Tourism
Assessment
Assignment Based</t>
  </si>
  <si>
    <t>HND in HM</t>
  </si>
  <si>
    <t>Course Fee : LKR 325,000
International Fee: LKR 60,000</t>
  </si>
  <si>
    <t>Installments-LKR 57,000 + 16,750 x 16</t>
  </si>
  <si>
    <t xml:space="preserve">A/Ls with 2 passes+ Credit in English at O/Ls
O/Ls with credit in English + Recognized Diploma in relevant field or any equivalent vocational qualification
Industry employee who has 5 or more years of working experience with good command of English
</t>
  </si>
  <si>
    <t xml:space="preserve">Semester 1
Personal &amp; Professional Development
The Developing Manager
Marketing in Hospitality Industry
Finance &amp; Funding in Service Industry
Semester 2
Human Resource Management in Service Industry
Small Business Enterprise
Research Project
Hospitality Operations Management
Semester 3
Food and Beverage Operations Management
Food Safety Management
Rooms Division Operations Management
Customer Service
Semester 4
Conference &amp; Banqueting Management
The Contemporary Hospitality Industry
Hospitality Contract &amp; Event Management
Facilities Operations &amp; Management
Assessment
Assignment Based
</t>
  </si>
  <si>
    <t>The programme will prepare you for all aspects of the hospitality business – managing people, resources and events, as well as mastering the marketing, finance and innovation areas of the industry. Graduates with the knowledge and skills gained on this course are in demand in hotels, restaurants, clubs, cruise liners, airlines, casinos and anywhere else where hospitality skills are valued throughout the world.</t>
  </si>
  <si>
    <t>Course fee :
Rs. 275,000
University fee :
Rs. 150,000</t>
  </si>
  <si>
    <t>Installments-Rs. 75,000 + Rs. 25,000 x 8</t>
  </si>
  <si>
    <t>Higher National Diploma (HND) or
Advanced Diploma from a recognised institute or
Partial professional qualifications (e.g. CTH, IATA, SLITHM etc.) with significant working experience or
Any other equivalent qualification</t>
  </si>
  <si>
    <t>Hospitality Operations
Strategic Planning for the Hospitality Industry
Emerging Trends in the Hospitality Industry
Issues in Human Resources Management
Research Methods and Project</t>
  </si>
  <si>
    <t>This programme has been developed to answer the tourism and travel industry’s demand for specialised managers and planners. It’s constantly evolving to include the most up-to-date issues and to prepare entrepreneurs for the challenging tourism business environment. You’ll acquire knowledge in sustainable tourism management, cultural heritage and tourism-led regeneration and be faced with challenges of marketing tourism destinations. You’ll be given the opportunity to explore niche tourism products, realise their potential and see how tourism relates to issues of global peace, justice, human rights and social inclusion.</t>
  </si>
  <si>
    <t>Course fee :
Rs. 275,000
University fee :
Rs. 155,000</t>
  </si>
  <si>
    <t xml:space="preserve">Higher National Diploma (HND) or
Advanced Diploma from a recognised institute or
Partial professional qualifications (e.g. CTH, IATA, SLITHM etc.) with significant working experience or
Any other equivalent qualification
</t>
  </si>
  <si>
    <t xml:space="preserve">Destination Management and Marketing
Travel, Communication and Business Strategy
Tourism and Development
Creative Industries and Events Policy
Theory and Practice in Research
</t>
  </si>
  <si>
    <t>7 572 572 for special offers, discounts and instalment plans</t>
  </si>
  <si>
    <t xml:space="preserve">February/ September
</t>
  </si>
  <si>
    <t>February/ September</t>
  </si>
  <si>
    <t>4 Years</t>
  </si>
  <si>
    <t>3 Years</t>
  </si>
  <si>
    <t>3 YEARS</t>
  </si>
  <si>
    <t>Postgraduate Diploma in Business Management</t>
  </si>
  <si>
    <t>Master of Business Administration</t>
  </si>
  <si>
    <t>Cookery</t>
  </si>
  <si>
    <t xml:space="preserve"> 6 Months</t>
  </si>
  <si>
    <t>BSc (Hons) Computing</t>
  </si>
  <si>
    <t>Diploma in English</t>
  </si>
  <si>
    <t>12 Weeks</t>
  </si>
  <si>
    <t>AOD</t>
  </si>
  <si>
    <t>BA (Hons) Fashion &amp; Textile Design Degree</t>
  </si>
  <si>
    <t>BA (Hons) Visual Communication Design Degree</t>
  </si>
  <si>
    <t xml:space="preserve">Interior Design is the creative response to interior architectural space, existing or newly built, that considers function and use, material, space and form. Stepping beyond the creative aspect, interior design is also a big industry with its own style of working. Our degree gives you the best of both worlds with an emphasis on creativity, design theory and direct exposure to the business of interior design through collaborative projects with the interior architecture industry. Design projects investigate the key aspects of interior design i.e. re-use and remodeling, lighting and experience etc. This takes place through a range of projects within the context of retail, branding/corporate identities, museum, exhibition/event design, and furniture and art effect design as part of a bespoke interior.
This Interior Design degree is internationally recognised for producing some of the most innovative designers globally. While we guide you towards international competitions, we also create an international platform for your work at Northumbria / AOD Reveal Exhibition and the annual Sri Lanka Design Festival – a prime target for national and international recruiters and a fantastic platform for you. 
 </t>
  </si>
  <si>
    <t>BA (Hons) Motion Graphics &amp; Animation Design Degree</t>
  </si>
  <si>
    <t>Thanks to technological advancements and changes to consumer tastes and expectations, employers are crying out for designers who can fuse artistic talent with technological knowledge. Motion graphics and animation design meets this need, and AOD's Northumbria UK motion graphics &amp; animation degree, is a great way to get there.
The course addresses this need by developing animators / designers who can work across this broad spectrum of the budding animation industry and take advantage of these many opportunities. Students will gain a broad understanding of the principles of animation as well as specialist knowledge of 2D and 3D animation, game design, visual effects &amp; compositing, special effects, filmmaking and sound design. An underpinning of historical, cultural and professional contexts is given through lectures, visiting lecturers and International study tours and guest lectures. The programme is taught by staff with significant professional and academic experience in the industry.</t>
  </si>
  <si>
    <t>BA (Hons) Fashion Design &amp; Marketing Degree</t>
  </si>
  <si>
    <t>Fashion Marketing (Fashion Product &amp; Promotion) is an amazing pathway into the world of fashion, allowing you to explore fashion concepts, products and promotions for future markets. Students get to engage in all aspects of fashion studies, from research into fashion markets and their customers, fashion forecasting, fashion graphics, illustration, photographic styling and promotional techniques, as well as actual design realisation projects through pattern creation and garment construction..
Students in their final year draw upon their skills and experiences over the previous three years to enable them to specialise in their year-long Final Major Project. They select to work in one of the 2 main areas of Fashion Product (menswear, womenswear, lingerie, performance wear, accessories or homeware) or Graphics and Illustration (magazines, trend books or graphic product). The students are also responsible for the promotion of their Final Major Project fashion concepts through such mediums as photographic styling, film, digital outputs and fashion graphics, as well as considering other forms of creative promotional activities. Student’s final work is then displayed at Reveal graduate design exhibition and the annual Sri Lanka Design Festival which are attended by key figures in the fashion industry.</t>
  </si>
  <si>
    <t>Design Foundation Programme</t>
  </si>
  <si>
    <t>Foundation</t>
  </si>
  <si>
    <t>Design is a career that comes with an exciting list of perks; financial stability, opportunities to travel abroad and a prestige that comes from your own creativity. So, if you’re made for design and you know it, come start your future today. AOD Design Foundation Programme is a unique course that gives you early access to your Northumbria UK design degree at AOD.</t>
  </si>
  <si>
    <t>Diploma in Jewellery Design</t>
  </si>
  <si>
    <t xml:space="preserve">Today, the creation of fine and costume jewellery is a multi-billion-dollar global industry dominated by big names. To succeed in this competitive, highly specialized field, jewellery designers need imagination and creativity as well as professional training. Ability to foresee trends that will soon be in high demand, and to design and manufacture custom pieces to meet exact measurements are not born talents.They come with education and experience. This 15 month Diploma in Jewellery design at AOD will provide a platform of skills and knowledge to create professional jewellery designers. AOD is Colombo’s only fully integrated Design Institute and is Sri Lanka’s foremost private sector Center for Art and Design with over 300 full time design students and it’s high quality teaching faculty from around the world, AOD offers students a dynamic environment in which to study design whilst taking one of the most time – hounoured traditions of adornment, 21st century &amp; a competitive field that demands creativity as well as technical skills. AOD’s program trains students to see both trend and innovation inside of a modern market. </t>
  </si>
  <si>
    <t>15 MONTHS</t>
  </si>
  <si>
    <t>Fast Track Design Foundation</t>
  </si>
  <si>
    <t>Diploma in Fashion Design</t>
  </si>
  <si>
    <t>Diploma in Human Resource Management</t>
  </si>
  <si>
    <t>Diploma in Marketing</t>
  </si>
  <si>
    <t>IELTS</t>
  </si>
  <si>
    <t>05 Days</t>
  </si>
  <si>
    <t>ATHE Level 4 Diploma in Computing</t>
  </si>
  <si>
    <t>150 Hours</t>
  </si>
  <si>
    <t>Auto Electricity</t>
  </si>
  <si>
    <t>Fundamentals of Electricity
Circuits &amp; their corrections
Electromagnetism
Ignitions Systems
Plugs
Batteries
Dynamos
Starting Motors
Regulators &amp; Cutouts
Main Circuits in a vehicle &amp; other accessories</t>
  </si>
  <si>
    <t>Ability to reading engineering drawings and working on computers.</t>
  </si>
  <si>
    <t>Introduction to Auto CAD
Work with commands
Change views
Drawing setup
Drawing objects
Precision drawing
Make modifications
Add symbols and hatches
Add text to a drawing
Add dimensions
Create layouts and plots
Surface modeling
Solid modeling
Part assembling</t>
  </si>
  <si>
    <t>Free</t>
  </si>
  <si>
    <t>Passed year 09 and those who are successfully completed WP1 or similar qualification which must be covered in training area of WP1.</t>
  </si>
  <si>
    <t>Fundamentals of electricity
Electrical measuring unit
Use of measuring instruments
Wiring circuits (domestic &amp; industrial)
Laying of conduits
Switches
Fuses &amp; protection devices
Prevention of accidents
Single &amp; three phase circuits</t>
  </si>
  <si>
    <t>Electricity &amp; Electronic in Automobile</t>
  </si>
  <si>
    <t>Above 16 years of age and must be completed E3 course or skilled auto electricians those who are working in the relevant trade</t>
  </si>
  <si>
    <t>3 ½ Years</t>
  </si>
  <si>
    <t>300 Hours</t>
  </si>
  <si>
    <t>CINEC</t>
  </si>
  <si>
    <t>ALUMINUM FABRICATION</t>
  </si>
  <si>
    <t>This certificate program in Aluminium Fabrication provides theoretical knowledge and practical skills needed to prepare students for employment as Aluminium Fabricators. CINEC’s fully equipped Aluminium Fabrication workshop provides students the opportunity of conducting practical sessions and gaining firsthand experience in Aluminium Fabrication.</t>
  </si>
  <si>
    <t>1 Month</t>
  </si>
  <si>
    <t xml:space="preserve">• Safety &amp; workshop practice
• Identification of tools, equipment &amp; basic of tools maintenance
• What is Aluminium?
• Basic Technical mathematics
• Drawing
• Identification of different types of Windows
• Identification of different types of Casement Windows
• Identification of different types of Doors
• Identification of different types of Partitions &amp; Shop front
• Install windows
• Doors
• Shop front &amp; Partition
• Ceiling
• Show case
• Miscellaneous
</t>
  </si>
  <si>
    <t xml:space="preserve">• have sat the GCE (O/L) Sri Lanka examination
• be above 17 years of age
</t>
  </si>
  <si>
    <t>CERTIFICATE IN ALUMINUM FABRICATING</t>
  </si>
  <si>
    <t>The primary purpose of this qualification is to provide the required competencies in a learner for a career in the operation, installation and maintenance of specialized machinery to manufacture aluminum products. This Certificate is awarded by CINEC campus Malabe.
This qualification will develop the competencies for learners to perform aluminum work in the construction industry.
The qualification also provides the basis upon which further related learning and career development can take place.</t>
  </si>
  <si>
    <t>Students who at least studied up to grade 10 can apply</t>
  </si>
  <si>
    <t>BASIC MILLING OPERATION</t>
  </si>
  <si>
    <t>This certificate program in Milling Machine Operation provides theoretical knowledge and practical skills needed to prepare students for employment as Machinists (Milling). CINEC’s fully equipped modern Milling Machine workshop provides students the opportunity of conducting practical sessions and gaining firsthand experience in Milling Machine Operation.</t>
  </si>
  <si>
    <t>2 Weeks</t>
  </si>
  <si>
    <t xml:space="preserve">• have sat the GCE (O/L) Sri Lanka examination
• be above 17 years of age
• possess knowledge of Basic Milling Operations
</t>
  </si>
  <si>
    <t xml:space="preserve">• Safety and pre-operation
• Use of milling machines
• Major components of milling machines
• The use of workholding devices
• The use of milling machine attachments
• The indexing
• Use of milling cutters
• Milling machine setup and operation
• The use of feeds and speeds
</t>
  </si>
  <si>
    <t>MARINE DIESEL ENGINE TECHNICIAN</t>
  </si>
  <si>
    <t>This certificate program in Marine Engineering provides theoretical knowledge and practical skills needed to prepare students for employment as Marine Diesel Engine Technicians. CINEC’s fully equipped modern Marine Engine component workshop provides students the opportunity of conducting practical sessions and gaining firsthand experience in Marine Engineering.</t>
  </si>
  <si>
    <t xml:space="preserve">• The Principles of the Diesel Engine
• Understand the Personal and General Safety Instructions
• Understand Use of measuring tools &amp; the correct way of handling tools
• Understanding the Engine operation, overhauling and maintenance
• Understanding the Overhauling Fuel injector
• Understanding and maintenance of pumping equipment
• Pump
• Heat exchanger
• Filters
• Understanding the System identification of model engine and starting procedure
• Faultfinding
</t>
  </si>
  <si>
    <t>LATHE MACHINE OPERATION-UPGRADING</t>
  </si>
  <si>
    <t xml:space="preserve">This certificate program in Lathe Machine operation provides theoretical knowledge and practical skills needed to prepare students for employment as Machinists (Lathe). CINEC’s fully equipped modern Lathe Machine workshop provides students the opportunity of conducting practical sessions and gaining firsthand experience in Lathe Operation.
</t>
  </si>
  <si>
    <t>3 Weeks</t>
  </si>
  <si>
    <t xml:space="preserve">• have sat the GCE (O/L) Sri Lanka examination
• be above 17 years of age
• possess a minimum of 1 year’s experience in the field of Lathe Machine Operation
</t>
  </si>
  <si>
    <t xml:space="preserve">• Workshop Technology
• Lathe Machines
• Workshop Calculation
• Technical Drawing
• Reading of Measuring Tools
• Fitting Practice
• Lathe Operation
</t>
  </si>
  <si>
    <t>LATHE OPERATION</t>
  </si>
  <si>
    <t>This certificate program in Lathe Machine operation provides theoretical knowledge and practical skills needed to prepare students for employment as Machinists (Lathe). CINEC’s fully equipped modern Lathe Machine workshop provides students the opportunity of conducting practical sessions and gaining firsthand experience in Lathe Operation.</t>
  </si>
  <si>
    <t>BASIC MANUAL METAL ARC WELDING</t>
  </si>
  <si>
    <t>This certificate program in welding technology provides theoretical knowledge and practical skills needed to prepare students for employment as Welder Helpers. CINEC’s fully equipped modern welding workshops provide students the opportunity of conducting practical sessions and gaining firsthand experience in welding technology.</t>
  </si>
  <si>
    <t xml:space="preserve">• Introduction and Program Orientation
• Safety Precautions
• Oxy-fuel Cutting
• Gas Welding &amp; Braze Welding
• Shielded Metal Arc Welding
</t>
  </si>
  <si>
    <t>WELDER (MANUAL METAL ARC PLATE) NVQ LEVEL 3</t>
  </si>
  <si>
    <t>This programme is awarded by CINEC campus and it is equivalent to the NVQ level 3.
This includes theory and practical sessions, with approximately 75% demonstrations and hands-on sessions; appreciation of the welding processes and fundamental basic knowledge. Health &amp; safety, setting up equipment, welding process parameters, process related defects,how to avoid them and welding consumables</t>
  </si>
  <si>
    <t>Appeared for G.C.E (O/L) / Above 17 years of Age</t>
  </si>
  <si>
    <t xml:space="preserve">• Personal Safety
• Work Environment
• Cut Metals by Oxy-fuel gas process
• Material Preparation
• Heat Treatment
• Manual Metal Arc Fillet Weld
• Manual Metal Arc Plate Weld
</t>
  </si>
  <si>
    <t>CERTIFICATE IN WELDING TECHNOLOGY (4G)</t>
  </si>
  <si>
    <t>This certificate program in welding technology provides theoretical knowledge and practical skills needed to prepare students for employment as Welders (4G).</t>
  </si>
  <si>
    <t xml:space="preserve">• have sat for the GCE (O/L) Sri Lanka examination
• be above 17 years of age
</t>
  </si>
  <si>
    <t>January / August</t>
  </si>
  <si>
    <t xml:space="preserve">• Manual Metal Arc Welding (Fillet joins)
• Manual Metal Arc Welding – 4G Position
• Engineering Drawing
• Basic Electricity
• Metallurgy
• Manual Metal Arch Welding
• Oxy Acetylene Gas Welding/Cutting /Brazing
• Industrial Management
</t>
  </si>
  <si>
    <t>GAS TUNGSTEN ARC WELDING (ALUMINUM)</t>
  </si>
  <si>
    <t>This certificate program in welding technology provides theoretical knowledge and practical skills needed to prepare students for employment as TIG Welders (Aluminium). CINEC’s fully equipped modern welding workshops provide students the opportunity of conducting practical sessions and gaining firsthand experience in welding technology.</t>
  </si>
  <si>
    <t>1 Week</t>
  </si>
  <si>
    <t xml:space="preserve">• have sat the GCE (O/L) Sri Lanka examination
• be above 17 years of age
• possess knowledge of Basic Welding process
</t>
  </si>
  <si>
    <t xml:space="preserve">• Safety Precautions
• GTAW Torch Setup
• GTAW Power Source Settings
• GTAW Flowmeter
• Establishing an Arc
• Gas Tungsten Arc Welding – Aluminium
</t>
  </si>
  <si>
    <t>GAS TUNGSTEN ARC WELDING (M.S)</t>
  </si>
  <si>
    <t>This certificate program in welding technology provides theoretical knowledge and practical skills needed to prepare students for employment as TIG Welders (Mild Steel). CINEC’s fully equipped modern welding workshops provide students the opportunity of conducting practical sessions and gaining firsthand experience in welding technology.</t>
  </si>
  <si>
    <t xml:space="preserve">• Safety Precautions
• GTAW Torch Setup
• GTAW Power Source Settings
• GTAW Flowmeter
• Establishing an Arc
• Gas Tungsten Arc Welding - Mild Steel
</t>
  </si>
  <si>
    <t>GAS TUNGSTEN ARC WELDING (S.S)</t>
  </si>
  <si>
    <t>This certificate program in welding technology provides theoretical knowledge and practical skills needed to prepare students for employment as TIG Welders (Stainless Steel). CINEC’s fully equipped modern welding workshops provide students the opportunity of conducting practical sessions and gaining firsthand experience in welding technology.</t>
  </si>
  <si>
    <t xml:space="preserve">• Safety Precautions
• GTAW Torch Setup
• GTAW Power Source Settings
• GTAW Flowmeter
• Establishing an Arc
• Gas Tungsten Arc Welding – S.S
</t>
  </si>
  <si>
    <t>MANUAL METAL ARC WELDING (4G)</t>
  </si>
  <si>
    <t xml:space="preserve">This certificate program in welding technology provides theoretical knowledge and practical skills needed to prepare students for entry-level employment. CINEC’s fully equipped modern welding workshops provide students the opportunity of conducting practical sessions and gaining firsthand experience in welding technology.
Overhead Welding Position (4G) is one of the hardest positions in plate welding. Overhead position is used on fixed structures wherein you do not have any choice as a welder but to weld it overhead.
Once the student is qualified to weld in this position, he can easily qualify in 3G and 2G positions as well.
This certificate program in welding technology prepares students for employment as Welder Helpers.
</t>
  </si>
  <si>
    <t xml:space="preserve">• have sat the GCE (O/L) Sri Lanka examination
• be above 17 years of age
• possess knowledge of Welding (4G) process
</t>
  </si>
  <si>
    <t xml:space="preserve">• Basic Engineering Knowledge
• Machine and Fitting
• Welding
• Basic Engineering Drawing
• Watch keeping
• Engine practical
• Machine and Fitting practical
• Welding practical
</t>
  </si>
  <si>
    <t>This certificate program in welding technology provides theoretical knowledge and practical skills needed to prepare students for employment as 6G Welders. CINEC’s fully equipped modern welding workshops provide students the opportunity of conducting practical sessions and gaining firsthand experience in welding technology.
6G Position is one of the hardest positions in pipe welding.</t>
  </si>
  <si>
    <t>MANUAL METAL ARC WELDING (6G)</t>
  </si>
  <si>
    <t xml:space="preserve">• have sat the GCE (O/L) Sri Lanka examination
• be above 17 years of age
• possess knowledge of Welding (3G) process
</t>
  </si>
  <si>
    <t xml:space="preserve">• Introduction to Uphill Pipe Welding
• Safety and health of welders
• Prerequisite Skill Test, Single Vee Groove Weld Butt Joint, Vertical and Overhead positions
• How to read and apply Pipe Welding procedures
• Preparation and assembly of a Pipe Joint
• Single Vee Groove Weld, Butt Joint, Horizontal Fixed Position (5G) Uphill travel
• Single Vee Groove Weld, Butt Joint, Vertical Fixed Position (2G)
• Preheat and Interpass temperatures
• Singe Vee Groove Weld, Butt Joint, 45 degree Fixed Position (6G)
• Methods of applying the Root Pass
</t>
  </si>
  <si>
    <t>MANUAL METAL ARC WELDING (6G)- UPGRADING</t>
  </si>
  <si>
    <t>This certificate program in welding technology provides theoretical knowledge and practical skills needed to prepare students for employment as 6G Welders (Mild Steel). CINEC’s fully equipped modern welding workshops provide students the opportunity of conducting practical sessions and gaining firsthand experience in welding technology.
6G Position is one of the hardest positions in pipe welding.</t>
  </si>
  <si>
    <t xml:space="preserve">• have sat the GCE (O/L) Sri Lanka examination
• be above 17 years of age
• be qualified for 4G position and possess a minimum of 1 year’s experience in the field of welding
</t>
  </si>
  <si>
    <t xml:space="preserve">• Introduction to Uphill Pipe Welding
• Safety and health of welders
• How to read and apply Pipe Welding procedures
• Preparation and assembly of a Pipe Joint
• Single Vee Groove Weld, Butt Joint, Horizontal Fixed Position (5G) Uphill travel
• Single Vee Groove Weld, Butt Joint, Vertical Fixed Position (2G)
• Preheat and Interpass temperatures
• Singe Vee Groove Weld, Butt Joint, 45 degree Fixed Position (6G)
• Methods of applying the Root Pass
</t>
  </si>
  <si>
    <t>METAL INERT GAS WELDING</t>
  </si>
  <si>
    <t>This certificate program in welding technology provides theoretical knowledge and practical skills needed to prepare students for employment as MIG Welders. CINEC’s fully equipped modern welding workshops provide students the opportunity of conducting practical sessions and gaining firsthand experience in welding technology.</t>
  </si>
  <si>
    <t xml:space="preserve">• have sat the GCE (O/L) Sri Lanka examination
• be above 17 years of age
• possess knowledge of the Basic Welding process
</t>
  </si>
  <si>
    <t xml:space="preserve">• Safety Precautions
• MIG welding processes
• GMAW Power Source Settings
• Shielding gases and regulation equipment
• Filler materials
• Weld joints and weld types
• MIG Welding procedures and techniques
• MIG Welding Mild steels
• Inspection, defects and corrective action
</t>
  </si>
  <si>
    <t>WELDER FITTER</t>
  </si>
  <si>
    <t>This certificate program in welding operations provides theoretical knowledge and practical skills needed to prepare students for employment as Welder Fitters.</t>
  </si>
  <si>
    <t>January / May / October</t>
  </si>
  <si>
    <t xml:space="preserve">• shall not be less than 18 years of age at the time of the completion of the course
• should have sat the GCE (O/L) Sri Lanka examination.
</t>
  </si>
  <si>
    <t xml:space="preserve">• Basic Engineering Knowledge
• Machine and Fitting
• Welding
• Basic Engineering Drawing
• Engine practical
• Machine and Fitting practical
• Welding practical
</t>
  </si>
  <si>
    <t>WELDER NVQ LEVEL 3</t>
  </si>
  <si>
    <t>National Vocational Qualifications (NVQ) are designed to measure the competency of different vocational skills. The intention of having NVQ is to facilitate, through a standardized Technical and Vocational Education system, the Sri Lankan workforce’s employment in a range of industries globally.</t>
  </si>
  <si>
    <t>January, August</t>
  </si>
  <si>
    <t xml:space="preserve">• Personal Safety
• Work Environment
• Material Preparation
• Cut Metals by Oxy-fuel gas process
• Heat Treatment
• Manual Metal Arc Fillet Weld
• Manual Metal Arc Plate Weld
</t>
  </si>
  <si>
    <t>WELDER PERFORMANCE QUALIFICATION BY LLOYD’S REGISTER</t>
  </si>
  <si>
    <t xml:space="preserve">This European Standard defines the qualification testing of welders for the fusion welding of steels.
It provides a set of technical rules for a systematic qualification test of the welder, and enables such qualifications to be uniformly accepted independently of the type of product, location and examiner/examining body.
When qualifying welders, the emphasis is placed on the welder’s ability to manually manipulate the electrode and thereby producing a weld of acceptable quality.
The welding processes referred to in this standard include those fusion-welding processes which are designated as manual or partly mechanized welding. It does not cover fully mechanized and automated welding processes
</t>
  </si>
  <si>
    <t>Depends on the present skill level of the applicant</t>
  </si>
  <si>
    <t>AIRCRAFT MAINTENANCE TECHNICIAN PROGRAMME</t>
  </si>
  <si>
    <t>Aircraft Maintenance Technician (AMT) Program caters to those who wish to work in the aircraft maintenance related field. A technician, who successfully completes a 2 year academic period from CINEC and trains on the job for a period of 2 years is eligible to obtain a basic license from the Civil Aviation Authority of Sri Lanka (CAASL) to work with airlines or aircraft repair organizations. A Maintenance technician can rise up to the level of an Aircraft Maintenance Engineer with aircraft type training and experience.
CINEC Aviation is conducting the B 1.1 (Jet Engine – Pressurized aircraft) course, to gain benefit of entering into maintenance field through airlines (Line &amp; Base Maintenance) or MRO (Maintenance &amp; Repair Organization).</t>
  </si>
  <si>
    <t>2 Years</t>
  </si>
  <si>
    <t>March</t>
  </si>
  <si>
    <t xml:space="preserve">• GCE (O/L) Sri Lanka 06 passes including credits in Mathematics, Science and English.
• GCE (O/L) London 06 passes including credits in Mathematics, Physics and English.
• Those who have done GCE (A/L) Sri Lanka/London in Mathematics or Biology stream will have an added advantage in selection.
</t>
  </si>
  <si>
    <t xml:space="preserve">• Mathematics
• Physics
• Electrical Fundamentals
• Electronic Fundamentals
• Digital Techniques / Electric Instruments Systems
• Materials and Hardware
• Maintenance Practices
• Basic Aerodynamics
• Human Factors
• Aviation Legislation
• Aero Plane Aerodynamics Structures and Systems
• Gas Turbine Engine (Theory + Practiacals)
• Propeller
• Aircraft Maintenance
</t>
  </si>
  <si>
    <t>BUSINESS ENGLISH</t>
  </si>
  <si>
    <t>January / February</t>
  </si>
  <si>
    <t>Instructors of training institutions,Lecturers,Teachers,HR executives</t>
  </si>
  <si>
    <t>CERTIFICATE COURSE IN CUSTOMS AND BORDER MANAGEMENT PROCEDURES</t>
  </si>
  <si>
    <t>Employees in the Logistics, Shipping &amp; Freight Forwarding Industry</t>
  </si>
  <si>
    <t>ADVANCED CERTIFICATE IN ENGLISH</t>
  </si>
  <si>
    <t>This advanced certificate course in English prepares students for undergraduate or postgraduate education at a local or foreign university where the primary medium of instruction is English. The course is designed in such a way that students receive many opportunities to develop their English academic skills, including writing, reading, listening, note-taking and making presentations. The course also reviews your knowledge of English grammar and academic vocabulary when and where necessary.</t>
  </si>
  <si>
    <t xml:space="preserve">• Introduction to Academic Writing
• Critical Reading for Academic Purposes
• Listening and Presentation Skills
• Advanced English Grammar &amp; Vocabulary
</t>
  </si>
  <si>
    <t>ELEMENTRY SPOKEN ENGLISH</t>
  </si>
  <si>
    <t>This course helps the students to improve their listening, speaking and pronunciation skills. They will also learn useful everyday expressions. After completion of the course students will increase their fluency and confidence when speaking English in day-to-day situations.</t>
  </si>
  <si>
    <t>January and September</t>
  </si>
  <si>
    <t>Working professionals &amp; Students after O/L or A/L</t>
  </si>
  <si>
    <t xml:space="preserve">• Communicative practical spoken English with video role play
• Basic Etiquettes (With association of video role play)
• Picture description
• Reading &amp; Comprehension
• Pronunciation
• Vocabulary
• Telephone conversation &amp; interviews (with association of video role play)
</t>
  </si>
  <si>
    <t>ENGLISH FOR HEIGHER STUDIES</t>
  </si>
  <si>
    <t>This program is designed specially for the individuals who are currently employed or for the students who are willing to do higher studies in the English Medium.
The main focus of this course is to make students and working adults proficient in the English Language to become successful in their higher education and careers.</t>
  </si>
  <si>
    <t xml:space="preserve">• Grammar
• Voices and Usage
• Direct &amp;Indirect Speeches
• Learning “Either &amp; Used to”
• Video Role Playing
• Oral Practicing
• Individual Practicing
• Pairing to speak spoken English in class room
• Stand up spoken English in class room
• Group activities in speaking
• Performing oral Presentation
• Learning to read effectively
• Learning pronunciation
• Learning different category of vocabulary
• Writing essay &amp;Paragraph (introduction)
• Essay &amp;its Kinds
• Essential Punctuation in Writing
• Introduction to letter Writing
• Formal &amp;Informal letters &amp; assignments 
</t>
  </si>
  <si>
    <t>CERTIFICATE IN HANDLING OF DANGEROUS GOODS</t>
  </si>
  <si>
    <t>1 Day</t>
  </si>
  <si>
    <t>CERTIFICATE COURSE IN IMPORTS AND EXPORT PRACTICES AND PROCEDURES</t>
  </si>
  <si>
    <t>10 Weeks</t>
  </si>
  <si>
    <t>CERTIFICATE COURSE IN LOGISTIC SERVICES, FREIGHT FORWARDING &amp; MULTI MODAL TRANSPORT</t>
  </si>
  <si>
    <t>According to the Freight Forwarders and NVOCC’s (Licensing) Regulations 2011 refers to the requirement that there shall be in its permanent staff, a minimum of two persons who have completed professional training and are holding valid certification from a recognized Institute in cargo handling, by air or sea, including the handling of dangerous cargo.
To meet the new regulations, CINEC timely introduced the course, which syllabus is duly approved by Director General of Merchant Shipping of the Ministry of Ports and Shipping.</t>
  </si>
  <si>
    <t>August</t>
  </si>
  <si>
    <t>G. C. E. A/L any stream 2S passes (Local) or 2D (London) or O/L + 1 Year related Working Experience</t>
  </si>
  <si>
    <t xml:space="preserve">• Introduction to Freight Forwarding and NVOCC operations
• Carriage of Goods by Sea
• Carriage of Goods by Air
• Documentation and Legal Aspects
• Quality Management
• Dangerous Goods and Quarantine Requirement procedures
• Multi Modal Transport
• Supply Chain Management
• Business Communication
• International Trade
• Incoterms – 2010
• Marketing in Logistics Services
• E-Commerce
</t>
  </si>
  <si>
    <t>CERTIFICATE IN PROJECT CARGO LOGISTICS MANAGEMENT</t>
  </si>
  <si>
    <t>4 Days</t>
  </si>
  <si>
    <t>CERTIFICATE IN MICROSOFT OFFICE</t>
  </si>
  <si>
    <t>This program is awarded by The CINEC campus and it is recognized by Territory and Vocational Education Commission in Sri Lanka. (TIVEC)This programmes gives an in-depth understanding of Microsoft office Package including Microsoft Word, Excel, Access, Publisher, PowerPoint, and Outlook.</t>
  </si>
  <si>
    <t>January, April and September</t>
  </si>
  <si>
    <t xml:space="preserve">• Using the Computer and managing the files
• Concept of Information Technology
• Word Processing
• Spreadsheets
• Presentation
• Using the Database
• Internet and E-Mail
</t>
  </si>
  <si>
    <t>BASIC SHIP AGENCY FUNCTIONS</t>
  </si>
  <si>
    <t>This programme aims to provide the student a comprehensive background of the national and international shipping industry. The programme is conducted in association with Ceylon Association of Ship Agents (CASA). SOLID</t>
  </si>
  <si>
    <t>14 weeks</t>
  </si>
  <si>
    <t>GCE (O/L) - 06 Passes (London /Local) with three credits</t>
  </si>
  <si>
    <t xml:space="preserve">• Vessel types
• Port Operations (Container)
• Container Ship Planning
• Financial Management in Shipping
• Marine Insurance
• Documentation in Shipping
• Marketing &amp; Sales in Shipping
• Quality Assurance in Shipping
• Customs Procedures in Handling Inward/Outward Bound vessels
• Ships &amp; Port Security
• Equipment management, container numbering &amp; marking
• Obligation of Agents to Principals
• Handling of Break Bulk/ Conventional Cargo Operations
• IT Solutions and E-commerce in Shipping
</t>
  </si>
  <si>
    <t>CILT INTERNATIONAL ADVANCED DIPLOMA IN LOGISTICS AND TRANSPORT</t>
  </si>
  <si>
    <t>This advanced course is primarily aimed at developing strategic decision making skills in logistics and transportation. Modern companies in their efforts to cope with an ever changing and challenging environment use two key processes to build their future. The first is strategic planning which enables top management to determine what business direction it wants to achieve. The second is the logistics and transportation planning which enables the company to proceed in a systematic way to identify and turn specific opportunities into profitable business. This course presents the conceptual idea of integration of logistics and transportation planning into the strategic planning process.</t>
  </si>
  <si>
    <t>September/ March</t>
  </si>
  <si>
    <t>CILT Diploma in Logistics &amp; Transport Or CINEC Professional Diploma Or Recognized University Degree Or 05 years working experience in Managerial level in a related field</t>
  </si>
  <si>
    <t xml:space="preserve">• Strategic Context
• Leadership &amp; Strategic Management
• Strategic Network Planning
• Delivering Strategic Performance
• Research Method &amp; the professional project
</t>
  </si>
  <si>
    <t>CILT INTERNATIONAL DIPLOMA IN LOGISTICS AND TRANSPORT</t>
  </si>
  <si>
    <t>The Chartered Institute of Logistics and Transport (CILT) the only Chartered body which offers courses related to Logistics and Transport sector. The Diploma is aimed at those already working in the industry/sector at a middle management level and who wish to develop a strategic view of logistics and transport operations and be capable of reviewing operational activities. This qualification is a basis for those who wish to take the International Advanced Diploma.</t>
  </si>
  <si>
    <t>G. C. E. A/L any Stream 2S passes (Local) or 2D (London) or G. C. E. O/L + 3 Years related Working Experience</t>
  </si>
  <si>
    <t xml:space="preserve">• Management in Logistics and Transport
• Supply Chain Management
• Inventory
• Warehousing
</t>
  </si>
  <si>
    <t>DIPLOMA IN ICT</t>
  </si>
  <si>
    <t>Diploma in ICT programme covers all the basic aspects of Information Communications Technology. Upon completion of this programme students can do further studies with module exemptions for relevant subjects in most of the ICT degree programmes.</t>
  </si>
  <si>
    <t>GCE (O/L) - 06 passes with a credit pass for English and Basic Microsoft office</t>
  </si>
  <si>
    <t xml:space="preserve">• Using the Computer and Managing the Files
• Advanced word Processing
• Advanced Spreadsheet
• Advanced Presentation
• Advanced Database
• Internet &amp; e-mail
• Develop Graphics for Web and Print Product
• Analyze, Design and Develop information system
</t>
  </si>
  <si>
    <t>DIPLOMA IN PRE – SCHOOL EDUCATION</t>
  </si>
  <si>
    <t>Teacher Training Diploma courses are exclusively designed for prospective teachers and for those who are currently in the teaching profession. This programme enables the candidates to become effective teachers by improving their English language competence, knowledge on subject matter and effective teaching skills at the end of the course, in their respective fields.</t>
  </si>
  <si>
    <t>February and September</t>
  </si>
  <si>
    <t xml:space="preserve">• Principles of Pre-School Education
• Child Psychology
• English Language &amp; Communication
• Development of Mathematical Concepts
• Environmental Awareness
• Creative and Aesthetic Activities
• ICT for Learning and Teaching
</t>
  </si>
  <si>
    <t>DIPLOMA IN PRIMARY TEACHING</t>
  </si>
  <si>
    <t>If you have a passion for teaching, we have a program that will prepare you to chase your dreams. These courses are exclusively designed for prospective teachers and for those who are currently in the teaching profession enabling the candidates to become effective teachers by improving their English language competence, knowledge on subject matter and effective teaching skills at the end of the course.</t>
  </si>
  <si>
    <t xml:space="preserve">• Primary Science and Environmental Activities
• Child Psychology
• Physical Education and Health (Workshop Based)
• Aesthetic and Creative Activities (Workshop Based)
• Primary Mathematical Skills
• English Language and Communication
• Principles of Education
• Educational Measurement and Evaluation
• Educational Guidance and Counseling
</t>
  </si>
  <si>
    <t>DIPLOMA IN TEACHING ENGLISH LANGUAGE &amp; LITERATURE</t>
  </si>
  <si>
    <t xml:space="preserve">• English Language and Communication
• English Literature
• Learning about the Language and Linguistics
• Four Skills
• Principles of Education
• Educational Psychology
• Educational Measurement and Evaluation
• Educational Guidance and Counseling
</t>
  </si>
  <si>
    <t>DIPLOMA IN TEACHING MATHEMATICS AND SCIENCE</t>
  </si>
  <si>
    <t>Teacher Training Diploma courses are exclusively designed for prospective teachers and for those who are currently in the teaching profession. This programme enables the candidates to become effective teachers by improving their English language competence, knowledge on subject matter and effective teaching skills in their respective fields at the end of the course.</t>
  </si>
  <si>
    <t xml:space="preserve">• Mathematics Teaching Methodology
• Science Teaching Methodology
• Secondary Mathematics
• Secondary Science 
• English Language and Communication
• Principles of Education
• Educational Measurement and Evaluation
• Educational Guidance and Counseling
• Educational Psychology
</t>
  </si>
  <si>
    <t>PROFESSIONAL DIPLOMA IN FREIGHT FORWARDING</t>
  </si>
  <si>
    <t>April / October</t>
  </si>
  <si>
    <t>HND (HIGHER NATIONAL DIPLOMA) IN COMPUTING</t>
  </si>
  <si>
    <t>BTEC HND in Computing course is offered by Pearson – UK, a world leading education, training and examination body. Pearson qualifications are accepted by over 115 Universities around the world. This new Pearson Higher National Qualifications in Computing (RQF accredited) are designed to meet the expectations of students, employers, higher education providers, subject experts and colleges. This programme provides the right balance between knowledge and skills through continuous assessments, practical activities and assignments and is recognized by employers worldwide due to the quality assured in the programme of study. On successful completion of this programme, students can directly enter in to a degree at Level 6(final year).</t>
  </si>
  <si>
    <t>February/ October</t>
  </si>
  <si>
    <t xml:space="preserve">• GCE (A/L) Sri Lankan/London 2 passes with credit pass for English in GCE (O/L) OR
• Recognized IT Diploma with credit pass for English in GCE (O/L) Sri Lanka/London
</t>
  </si>
  <si>
    <t xml:space="preserve">• Programming
• Networking
• Professional Practice
• Managing a Successful Computing Project
• Security
• Database Design &amp; Development
• Website Design &amp; Development
• Computer Systems Architecture
• Computing Research Project
• Business Intelligence
• Systems Analysis &amp; Design
• E-Commerce &amp; Strategy
• Computing Research Project
• Database Management Systems
• Data Structures &amp; Algorithms
• Emerging Technologies
</t>
  </si>
  <si>
    <t>PEARSON BTEC HIGHER NATIONAL DIPLOMA (HND) IN CONSTRUCTION AND BUILT ENVIRONMENT (CIVIL ENGINEERING)</t>
  </si>
  <si>
    <r>
      <t>Includes planning, designing, construction, maintenance and operation of the infrastructure that surrounds us and underpinning of our society</t>
    </r>
    <r>
      <rPr>
        <b/>
        <sz val="11"/>
        <color rgb="FF191919"/>
        <rFont val="Opensans-semibold-webfont"/>
      </rPr>
      <t>. </t>
    </r>
    <r>
      <rPr>
        <sz val="11"/>
        <color rgb="FF191919"/>
        <rFont val="Opensans-regular-webfont"/>
      </rPr>
      <t>Civil engineering discipline deals with infrastructure includes buildings, roads, airports railroads, bridges, dams, water and waste water treatment plants, sewers, drainage,  water supply, landfills and many other facilities.</t>
    </r>
  </si>
  <si>
    <t>GCE  (A/L) Sri Lanka/London, minimum of two passes in Mathematics Stream</t>
  </si>
  <si>
    <t>February</t>
  </si>
  <si>
    <t xml:space="preserve">• Construction Technology
• Science &amp; Materials
• Construction Practice and Management
• Mathematics for Construction
• Individual Project (Pearson-set)
• Construction Information (Drawing, Detailing, Specification)
• Principles of Structural Design
• Surveying, Measuring &amp; Setting Out
• Geotechnics &amp; Soil Mechanics
• Hydraulics
• Group Project (Pearson-set)
• Further Mathematics for Construction)
• Advanced Structural Design
• Highway Engineering
• Alternative Methods of Construction
</t>
  </si>
  <si>
    <t>PEARSON BTEC HIGHER NATIONAL DIPLOMA (HND) IN ELECTRICAL &amp; ELECTRONIC ENGINEERING</t>
  </si>
  <si>
    <t>Electrical &amp; Electronic Engineers are responsible for designing, developing, testing as well as supervising the production of electrical &amp; electronic equipment and machinery. Broadcast and telecommunication systems, electrical motors, controls of machinery, lights and wiring in building complexes, vehicles, aircrafts, radar and navigation systems, power generation, control and transmission devices which are used by electric utilities are all examples of equipment built by these engineers.</t>
  </si>
  <si>
    <t>GCE (A/L) Sri Lanka/London minimum of two passes in Mathematics Stream.</t>
  </si>
  <si>
    <t xml:space="preserve">• Engineering Design
• Engineering Mathematics
• Engineering Science
• Electrical and Electronic Principles
• Digital Principles
• Mechatronics
• Electronic Circuits and Devices
• Managing a Professional Engineering Project (Pearson-set)
• Further Mathematics
• Industrial Systems
• Industrial Power, Electronics and Storage
• Embedded Systems
• Further Control Systems Engineering
• Research Project
• Professional Engineering Management (Pearson-set)
</t>
  </si>
  <si>
    <t>PEARSON BTEC HIGHER NATIONAL DIPLOMA (HND) IN MECHANICAL ENGINEERING</t>
  </si>
  <si>
    <t>Mechanical Engineering is a discipline of engineering that applies the principles of physics and materials science for analysis, design manufacturing and maintenance of mechanical systems. The engineering field requires an understanding of core concepts including mechanics, kinematics, thermodynamics, material science and structural analysis. Mechanical engineers use these core principles along with tools like computer aided design and simulation to design and analyze manufacturing plants, industrial equipment and machinery, heating and cooling systems, automotive systems, aircrafts, watercrafts, robotics, medical devices and more.</t>
  </si>
  <si>
    <t>GCE (A/L) Sri Lanka/London minimum of two passes in Physical Science Stream</t>
  </si>
  <si>
    <t xml:space="preserve">• Engineering Design
• Engineering Mathematics
• Engineering Science
• Mechanical Principles
• Fundamentals of Thermodynamics and Heat Engines
• Fluid Mechanics
• Mechanical Workshop Practices
• Managing a Professional Engineering Project (Pearson-set)
• Further Mathematics
• Advanced Mechanical Principles
• Virtual Engineering
• Further Thermodynamics
• Further Control Systems Engineering
• Research Project
• Professional Engineering Management (Pearson-set)
</t>
  </si>
  <si>
    <t>PEARSON BTEC HIGHER NATIONAL DIPLOMA (HND) IN QUANTITY SURVEYING</t>
  </si>
  <si>
    <t>Includes management of all costs associated with construction projects, through its initiation to termination. The role of Quantity surveyor is imperative in minimizing the costs of a project, while achieving much desired standards and quality. This program is designed to give students a high level of understanding on the subject by imparting knowledge on technology, building economics, tendering, measuring, procurement, legal aspects &amp; management relevant to construction.</t>
  </si>
  <si>
    <t xml:space="preserve">• Construction Technology
• Science &amp; Materials
• Construction Practice and Management
• Measurement &amp; Estimating
• Individual Project (Pearson-set)
• Legal &amp; Statutory Responsibilities in Construction
• Financial Management &amp; Business Practices in Construction
• Tender &amp; Pro curement
• Contracts and Management
• Advanced Quantities for Complex Building Projects
• Group Project (Pearson-set)
• Surveying for Conservation, Renovation and Refurbishment
• Advanced Building Information Modelling
• Maintenance &amp; Operations
• Alternative Methods of Construction
</t>
  </si>
  <si>
    <t>PROFESSIONAL DIPLOMA IN LOGISTIC &amp; SUPPLY CHAIN MANAGEMENT</t>
  </si>
  <si>
    <t>This Diploma prepares you for a successful career in the field of Supply Chain Management. Students receive a solid grounding in both business and global supply chain issues.</t>
  </si>
  <si>
    <t xml:space="preserve">• Introduction to Logistics and Supply Chain Management
• Warehousing and Inventory Management
• Quantitative Techniques for Logistics
• Industrial Management
• Legal Aspects of Supply Chain Management
• International Economics
• Strategic Supply Chain Management
• E-Logistics
</t>
  </si>
  <si>
    <t>PROFESSIONAL DIPLOMA IN SHIPPING MANAGEMENT</t>
  </si>
  <si>
    <t>This course is designed to provide students with the knowledge and skills required for the efficient, effective and economical management of a shipping organization.</t>
  </si>
  <si>
    <t>1 Yeaer</t>
  </si>
  <si>
    <t>G.C.E O/L - 06 Passes (London /Local) with three credits</t>
  </si>
  <si>
    <t>April/ October</t>
  </si>
  <si>
    <t xml:space="preserve">• Introduction to Seaborne Trade
• Introduction to Seaborne Trade
• Port Operations and Management
• Documentation in Shipping
• Maritime Law and Marine Insurance
• International Economics
• Industrial Management
• Logistics and SCM
</t>
  </si>
  <si>
    <t>PROFICIENCY IN FIRE PREVENTION AND FIRE FIGHTING</t>
  </si>
  <si>
    <t>This course covers the mandatory training requirements for the issue of a Certificate of Proficiency in Proficiency in Fire Prevention and Fire Fighting as set out in Regulation VI/1 Section A-VI/1 Para 2.1.1.2 &amp; 2.2, Table A-VI/1-2 of the STCW 1978, as amended.
On successful completion of this course, the participants will acquire the necessary knowledge, understanding and proficiency required to minimize the risk of fire on board, maintain a state of readiness, respond to emergency situations involving fires and fight and extinguish fires using the means available on board.</t>
  </si>
  <si>
    <t>2 ½ days </t>
  </si>
  <si>
    <t>3 courses per month (as per monthly schedule)</t>
  </si>
  <si>
    <t xml:space="preserve">• Persons who have completed an approved training programme as a Cadet or Rating
• Ratings who have approved shore experience, upon approval from the Shipping Office
• Not less than 18 years at the time of commencement of the training programme
• Service personnel who have a letter of approval from the Shipping Office
• All participants should have a valid medical certificate issued in accordance with STCW Reg. 1/9, Section A-1/9.
</t>
  </si>
  <si>
    <t>PREPARATORY COURSE FOR ABLE SEAFARER – DECK (COP)</t>
  </si>
  <si>
    <t>10 Days</t>
  </si>
  <si>
    <t>"Notice of Eligibility" Issued by the ministry of Ports &amp; Highways</t>
  </si>
  <si>
    <t>BASIC FIRST AID</t>
  </si>
  <si>
    <t>1-2 Days</t>
  </si>
  <si>
    <t>Employees Corporate Sector</t>
  </si>
  <si>
    <t>BASIC TRAINING FOR LIQUEFIED GAS TANKER CARGO OPERATIONS</t>
  </si>
  <si>
    <t>This course covers the mandatory training requirements for participants to be duly qualified under STCW Section A–V/1-2, and for the issue of a Certificate of Training in “Basic Training for Liquefied Gas Tanker Cargo Operations” in accordance with the table A-V/1-2-1 of the STCW 1978, as amended.
Participants successfully completing this course will acquire the necessary knowledge, understanding and proficiency to safely perform their specific duties during loading, unloading and care in transit or handling of cargo on Liquefied Gas Tankers and will make a safer and more effective contribution to the operation on a Liquefied Gas Tanker, thus improving ship safety and providing greater protection to the environment.</t>
  </si>
  <si>
    <t>5 days</t>
  </si>
  <si>
    <t>Have followed the four basic safety training courses as per Section A-VI/1 of the STCW 1978, as amended.</t>
  </si>
  <si>
    <t>1 course per month (as per monthly schedule)</t>
  </si>
  <si>
    <t>BASIC TRAINING FOR OIL AND CHEMICAL TANKER CARGO OPERATIONS</t>
  </si>
  <si>
    <t>This course provides training for participants to be duly qualified under the STCW Section A–V/1-1 and for the issue of a Certificate of Training in “Basic Training for Oil and Chemical Tanker Cargo Operations” in accordance with Regulation V/1-1 para 1 of the STCW 1978, as amended.
Participants successfully completing this course will acquire the necessary knowledge, understanding and proficiency to be eligible to serve on board Oil and Chemical Tankers.</t>
  </si>
  <si>
    <t>BRIDGE RESOURCE MANAGEMENT – MANAGEMENT LEVEL</t>
  </si>
  <si>
    <t>This course complies with the amended STCW 1978 convention and amendments to STCW Code in 2010 (Manila) which provides Reg. II/2 &amp; II/3 Para. 5 &amp; 6, Sec.A-II/2 &amp; A-II/3 Para. 7, Table A-II/2 &amp; A-II/3
The objective of the course is to provide members of ships bridge team opportunities to review and participate in the skills and knowledge required to effectively utilized their human resources and equipment in order to safely and successfully operate their vessels at sea and in restricted waters.
Made mandatory by National Administration as a result of benchmarking and enhancing seafarer competency and confidence.</t>
  </si>
  <si>
    <t>40 Hours</t>
  </si>
  <si>
    <t>Participant should have sufficient nautical seafaring background</t>
  </si>
  <si>
    <t>BRIDGE TEAM MANAGEMENT</t>
  </si>
  <si>
    <t>This course complies with the amended STCW 1978 convention and amendments to STCW Code in 2010 which provides in Regulation Reg.II/1,II/2 &amp; II/3, Sec. A-II/1, A-II/2 &amp; A-II/3,Table A-II/1,A-II/2 &amp; A-II/3.The trainees who successfully complete this course will have gained experience in handling a ship under various conditions and will make a more effective contribution to a bridge team during ship maneuvering in normal and emergency situations.The course is a requirement for specific ship manning companies</t>
  </si>
  <si>
    <t>BRIDGE WATCH KEEPING FOR DECK CADETS</t>
  </si>
  <si>
    <t>Seafarers</t>
  </si>
  <si>
    <t>BRIDGE AND ENGINE RESOURCE MANAGEMENT COURSE (BERM)</t>
  </si>
  <si>
    <t>Bridge and Engine Resource Management Course is based on the IMO STCW ’78 Convention and amendments to STCW Code in 2010. This course has been approved by the ministry of ports and highways under approval No BERM/57/2013/001The programme has been developed in compliance with the STCW 78 Convention as amended in 2010(Reg. II/2 , II/3 Para. 5 &amp; 6, III/2 &amp; III/3, Sec. A-II/2, A-II/3 Para. 7, A-III/2 &amp; A-III/3, Table A-II/2, A-II/3 &amp; A-III/2), Directive 2008/106/ЕU, IMO Model course 2.07- 2002 edition and the national standard for this training.
The objective of the course is to provide members of ships Bridge &amp; Engine room team opportunities to review and participate in the skills and knowledge required to effectively utilized their human resources and equipment in order to safely and successfully operate their vessels at sea and in restricted waters.
The purpose of this course is to provide the participant with necessary knowledge in managing efficiently the resources available to him as a Master, Chief Engineer and Management level Officer/Engineer.</t>
  </si>
  <si>
    <t>05 days </t>
  </si>
  <si>
    <t xml:space="preserve">* Those who wish to enhance their knowledge should already be in the Marine Engineering field or from a seafaring background. Their experience and qualifications will be assessed by HoDMS and their Enrolment will be at the discretion of the HoDMS.
** Those who wish to appear for Marine Chief Engineer (COC Class1) Examination,
</t>
  </si>
  <si>
    <t>ENGINE ROOM SIMULATOR TRAINING PROGRAMME FOR BOILER OPERATOR</t>
  </si>
  <si>
    <t>12 Hrs</t>
  </si>
  <si>
    <t>ADVANCE TRAINING FOR CHEMICAL TANKER CARGO OPERATIONS</t>
  </si>
  <si>
    <t>This course covers the mandatory training requirements for participants to be duly qualified under STCW Section A–V/1-1 para 3, and for the issue of a Certificate of Training in “Advanced Training for Chemical Tanker Cargo Operations” in accordance with Regulation V/1-1 paragraphs 6.3 of the STCW 1978, as amended.
Participants successfully completing this course will acquire the necessary knowledge, understanding and proficiency to safely perform their duties for loading, unloading and care in transit or handling of cargo on Chemical Tankers and make a more effective contribution to the operation and control of the cargo on Chemical Tankers, thus improving ship safety and providing greater protection to the environment.</t>
  </si>
  <si>
    <t>10 days</t>
  </si>
  <si>
    <t xml:space="preserve">• meet the requirements for certification in basic training for Oil and Chemical Tanker cargo operations
• have at least three months of approved seagoing service on Chemical Tankers, or
• have at least one month of approved onboard training on Chemical Tankers, in a supernumerary capacity, which includes at least three loading and three unloading operations and is documented in an approved training record book taking into account guidance in section B - V/1 of the STCW Code
• This course is open to any person with immediate responsibility for loading, unloading, care in transit, handling of cargo, tank cleaning or other cargo related operations on Chemical Tankers.
</t>
  </si>
  <si>
    <t>ADVANCE TRAINING FOR OIL TANKER CARGO OPERATIONS</t>
  </si>
  <si>
    <t>This course provides training for participants to be duly qualified under the STCW Section A–V/1-1 Para 2 and for the issue of a Certificate of Training in “Advanced Training for Oil Tanker Cargo Operations” in accordance with Regulation V/1-1 para 3 of the STCW 1978, as amended.
Participants successfully completing this course will acquire the necessary knowledge, understanding and proficiency to safely perform their duties for loading, unloading and care in transit or handling of cargo on Oil Tankers and will make a more effective contribution to the operation and control of the cargo on Oil Tankers, thus improving ship safety and providing greater protection to the environment.</t>
  </si>
  <si>
    <t xml:space="preserve"> meet the requirements for certification in basic training for Oil Tanker cargo operations
 at least three months of approved seagoing service on Oil Tankers, or
 at least one month of approved onboard training on Oil Tankers, in a supernumerary capacity, which includes at least three loading and three unloading operations and is documented in an approved training record book taking into account guidance in section B - V/1;
This course is open to any person with immediate responsibility for loading, unloading, care in transit, handling of cargo, tank cleaning or other cargo related operations on Oil Tankers.
</t>
  </si>
  <si>
    <t>ADVANCED TRAINING FOR LIQUEFIED GAS TANKER CARGO OPERATIONS</t>
  </si>
  <si>
    <t>This course covers the mandatory training requirements for participants to be duly qualified under the STCW Section A–V/1-2 para 3, and for the issue of a Certificate of Training in “Advanced Training for Liquefied Gas Tanker Cargo Operations” in accordance with Regulation V/1-2 para 3 and table under Section A-V/1-2-2 of the STCW 1978, as amended.
Participants successfully completing this course will acquire the necessary knowledge, understanding and proficiency to safely perform their duties for loading, unloading and care in transit or handling of cargo on Liquefied Gas Tankers and will make a more effective contribution to the operation and control of the cargo on Liquefied Gas Tankers, thus improving ship safety and providing greater protection to the environment.</t>
  </si>
  <si>
    <t xml:space="preserve"> meet the requirements for certification in basic training for Liquefied Gas Tanker cargo operations
 have at least three months of approved seagoing service on Liquefied Gas Tankers, or
 have at least one month of approved onboard training on Liquefied Gas Tankers, in a supernumerary capacity, which includes at least three loading and three unloading operations and is documented in an approved Training Record Book taking into account guidance in section B - V/1.
This course is open to any person with immediate responsibility for loading, unloading, care in transit, handling of cargo, tank cleaning or other cargo related operations on Liquefied Gas Tankers.
</t>
  </si>
  <si>
    <t>CRISIS MANAGEMENT AND HUMAN BEHAVIOR</t>
  </si>
  <si>
    <t>This course covers the mandatory requirements for the issue of a certificate for Crisis Management and Human Behavior as set out in Regulation V/2, Para 6, Section A-V/2, Para 3, Table A-V/2, of the STCW 1978 as amended.
On successful completion of this course, the participants will acquire the necessary knowledge, understanding and proficiency and be able perform their relevant duties on board in relation to shipboard emergency procedures, optimal uses of shipboard resources, controlling shipboard response to an emergency, control of passengers during an emergency and effective communications during an emergency.</t>
  </si>
  <si>
    <t>1 day</t>
  </si>
  <si>
    <t xml:space="preserve">• Seafarers who have served on board in management or operational capacities or
• Support-level seafarers with sea service of at least one year
</t>
  </si>
  <si>
    <t>CROWD MANAGEMENT</t>
  </si>
  <si>
    <t>This course covers the mandatory training requirements for the issue of a certificate in Crowd Management training as set out in Regulation V/2, Para 4, Section A-V/2, Para 1 of the STCW 1978 as amended.
On successful completion of this course, the participants will acquire the necessary knowledge, understanding and proficiency to be able to perform their relevant duties on board related to Shipboard emergency procedures, control of passengers during an emergency and effective communication during an emergency</t>
  </si>
  <si>
    <t>4 hours</t>
  </si>
  <si>
    <t>The course is open to any seafarer who has at least completed the 5 basic safety training courses as per the STCW 1978, as amended.</t>
  </si>
  <si>
    <t>DECK WATCH KEEPING COURSE FOR CADETS</t>
  </si>
  <si>
    <t>ELECTRO – TECHNICAL OFFICER CADET TRAINING COURSE – PHASE 3</t>
  </si>
  <si>
    <t>The Electro – Technical Officer Cadet Training Course is a thirty five month programme and is approved by the Sri Lankan Administration. It is also designed in line with the latest amendments of STCW requirements.
Those who had followed this program should sit for the Electro technical officer Certificate of Competency Examination.</t>
  </si>
  <si>
    <t>Notice of "Eligibility" Issued by the Ministry of Ports &amp; Highways</t>
  </si>
  <si>
    <t xml:space="preserve">• Marine Electro Technology (60Hr)
• Electronics &amp; Power Electronics (60Hr)
• Marine Electrical Power technology (30Hr)
• Applied Electronics (30Hr)
• Measurement &amp; Instrumentation (30Hr)
• Measurement &amp; Instrumentation (30Hr)
• Automation Control System (30Hr)
• Advanced Pneumatic System (24Hr)
• Advanced Hydraulic System (30Hr)
• Marine Electrical Practice – High Voltage (48Hr)
• Engine Simulator 2 (18Hr)
• Bridge &amp; Navigational Equipments (24Hr)
• Marine Legislation, Elect Survey, ISM, SMS &amp; ISPS (24Hr)
• Marine Electrical Practice - Low Voltage (42Hr)
</t>
  </si>
  <si>
    <t xml:space="preserve">• Marine Junior Electrical Officer
• Marine Senior Electrical Officer
• Marine Electro Technical Officer
• Maintenance Electrical Engineers
• Maritime Educators
• Working as Electrical Engineers in Diesel Power Plants
• Working as Electrical Engineers in Large Factories
• Working as Electrical Engineers in Ship Repair Yards
• Working as Electrical Engineers in 5-Star Hotels
• Lecturers, Demonstrators as Maritime Colleges and Universities
</t>
  </si>
  <si>
    <t>ELECTRO – TECHNICAL OFFICER CADET TRAINING COURSE – PHASE 1</t>
  </si>
  <si>
    <t>The Electro – Technical Officer Cadet Training Course is a thirty five month programme and is approved by the Sri Lankan Administration. It is also designed in line with the latest amendments of STCW requirements. This course includes twelve months of college training, safety training, six months on the Job training and twelve months of onboard training (Phase 2).
Those who had followed this program should sit for the Electro technical officer Certificate of Company Examination.</t>
  </si>
  <si>
    <t>18 months</t>
  </si>
  <si>
    <t xml:space="preserve"> Age should be below 25 years and above 18 years
and
 6 Credit Passes at the GCE (O/L) Sri Lanka/ London including Credits for Maths, Science and English + and 2 Simple passes at GCE (A/L) Sri Lanka/ London in Maths Stream
*The recruitment of cadet is done after a series of interviews, psychometric test, medical examination and a physical endurance test
</t>
  </si>
  <si>
    <t xml:space="preserve">• Marine Junior Electrical Officer
• Marine Senior Electrical Officer
• Marine Electro Technical Officer
• Maintenance Electrical Engineers
• Working as Electrical Engineers in Diesel Power Plants
• Working as Electrical Engineers in Large Factories
• Working as Electrical Engineers in Ship Repair Yards
• Working as Electrical Engineers in 5-Star Hotels
</t>
  </si>
  <si>
    <t xml:space="preserve">• Mathematics (96 Hr)
• Engineering Science (60 Hr)
• Mechanical Science (60 Hr)
• Thermodynamics (99 Hr)
• Industrial Chemistry (45 Hr)
• Measurement&amp; Instrumentation (60 Hr)
• Measurement&amp; Instrumentation (60 Hr)
• Electrical Drawing (33 Hr)
• Electrical Power And Machines (45 Hr)
• Electronics &amp; Power Electronics 1 (99 Hr)
• Work Shop Theory (21 Hr)
• Welding Work Shop (27 Hr)
• Fitting And Machine Work Shop (Gen Fitting) (51 Hr)
• Marine Electrical Practice 1 (Lv) (141 Hr)
• Marine Engineering Knowledge (120 Hr)
• Marine Electrical System (90 Hr)
• Basic &amp; Electro Pneumatic System (36 Hr)
• Hydraulic System (21 Hr)
• Computer And Networking (90 Hr)
• Computer And Networking (90 Hr)
• Engine Simulator-1 (30 Hr)
• Marine Legislation &amp; Safety Management System (36 Hr)
• Bridge &amp; Navigational Equipments (54 Hr)
</t>
  </si>
  <si>
    <t>ENGINE ROOM SIMULATOR TRAINING FOR ENGINE WATCH KEEPING COURSE FOR CADETS</t>
  </si>
  <si>
    <t>18 Hrs</t>
  </si>
  <si>
    <t>ENGINEER OFFICER CADET FOUNDATION TRAINING COURSE</t>
  </si>
  <si>
    <t>The Engineering Officer Cadet training program at CINEC is a 06 months program and is approved by the Ministry of Ports and Shipping. Prospective candidates who have satisfied the educational requirements at GCE (O/L) examination but not obtained the minimum requirements for the Engineer Officer Cadet Training Course at GCE (A/L) examination could follow the foundation course of 6 months duration. This has been tailored to bridge the gap but it is mandatory for the candidate to have sat for the GCE (A/L) examination in Maths stream or Biology stream.</t>
  </si>
  <si>
    <t xml:space="preserve"> 6 Credit Passes at the GCE (O/L) Examination (Sri Lanka/London) including Credits for Maths, Science and English + Sat for the GCE (A/L) Examination (Sri Lanka/London) in Maths Stream or Biology Stream
and
 Age should be below 21 years and above 18 years
*The recruitment of cadets is done after a series of interviews, psychometric test, medical examination and a physical endurance test.
</t>
  </si>
  <si>
    <t xml:space="preserve">• Engineering Drawing
• Electronics
• Mathematics
• Applied Mechanical Science
• Physics
• Introduction to Shipping
• Industrial Chemistry
• English
</t>
  </si>
  <si>
    <t xml:space="preserve">• Marine Chief Engineers
• Marine Third Engineers
• Shipping Managers
• Harbor Masters
• Maintenance Engineers
• Marine Superintendents
• Working as Engineers in Diesel Power Plants
• Working as Engineers in Large Factories
• Working as Engineers in Ship Repair Yards
• Working as Engineers in 5-Star hotels
• Lecturers, Demonstrators as Maritime Colleges and Universities.
• Marine Second Engineers
• Marine Fourth Engineers
• Maritime Educators
• Port State Controllers
• Ship Surveyors
• Shipping Administrators
</t>
  </si>
  <si>
    <t>ENGINEER OFFICER CADET TRAINING COURSE – PHASE 3</t>
  </si>
  <si>
    <t>The Engineer Officer Cadet training program at CINEC is a 37 months program and is approved by the Ministry of Ports and Shipping. It is also in line with the STCW requirements as per the latest amendments.
Those who have followed this program and successfully completed the Marine Engineer Class 2 or Second Engineer’s Certificate of Competency examination will be awarded the BSc in Marine Engineering which is fully accredited by the University Grants Commission of Sri Lanka.
After further service they could sit for the Chief Engineer’s Certificate of Competency examination. As a Marine Engineer, prospective candidates would be able to model themselves to be a positive thinking, pro-active person in life and will be able to see the world, get maximum job satisfaction and earn a healthy income as well.</t>
  </si>
  <si>
    <t xml:space="preserve">• Age should be below 22 years and above 18 years
• and
• 6 Credit Passes at the GCE (O/L) Examination (Sri Lanka /London) including Credits for Maths, Science and English + 2 Simple passes at the GCE (A/L) Examination (Sri Lanka /London) in Maths Stream OR 2 Simple passes ( including Physics) at the GCE (A/L) Examination (Sri Lanka /London) in Biology Stream
• or
• 6 Credit Passes at the GCE (O/L) Examination (Sri Lanka /London) including Credits for Maths, Science and English + Sat for the GCE (A/L) Examination (Sri Lanka /London) in Maths Stream OR Biology Stream,
• and
• Successful completion of Marine Engineering Officer Cadet Foundation Course at CINEC
• The recruitment of cadets is done after a series of interviews, psychometric test, medical examination and a physical endurance test.
</t>
  </si>
  <si>
    <t xml:space="preserve">• Engineering Drawing
• Engineering Knowledge Motor
• Engineering Knowledge General
• Electrotechnology
• Electronics
• Mathematics
• Naval Architecture &amp; Ship Construction
• Workshop Theory
• Applied Mechanical Science
• Thermodynamics
• Workshop Practice
• Maritime law
• Automation &amp; Control Systems
• English
• ICDL
• Leadership Training
• Engineering Drawing
• Engineering Drawing
• Engineering Knowledge General
• Electrotechnology
• Electronics
• Mathematics
• Maritime law
• Naval Architecture &amp; Ship Construction
• Automation &amp; Control Systems
• Applied Mechanical Science
• Thermodynamics
• Engine room simulator programme for Operational Level
• Maritime English - Operational Level
</t>
  </si>
  <si>
    <t>ENGINEER OFFICER CADET TRAINING COURSE – PHASE I</t>
  </si>
  <si>
    <t xml:space="preserve">• Age should be below 22 years and above 18 years
• AND
• A “Credit Pass” for English at the GCE (O/L) Examination (Sri Lanka /London)
• AND
• 2 Simple passes at the GCE (A/L) Examination (Sri Lanka /London) in Mathematics Stream
• OR
• 2 Simple passes (including Physics) at the GCE (A/L) Examination (Sri Lanka /London) in Biology Stream
• OR
• 2 Simple passes for Engineering Technology and Science for Technology at the GCE (A/L) Examination in Technology Stream
• OR
• Successful completion of Marine Engineering Officer Cadet Foundation Course at CINEC
• The recruitment of cadets is done after a series of interviews, psychometric test, medical examination and a physical endurance test
• ** Please note that those who have 3 passes in A/L will be awarded BSc.(Hons) in Marine Engineering which is fully accredited by UGC, after they complete class 2 Certificate of Competency.
</t>
  </si>
  <si>
    <t xml:space="preserve">• Marine Chief Engineers
• Marine Third Engineers
• Shipping Managers
• Harbor Masters
• Maintenance Engineers
• Marine Superintendents
• Working as Engineers in Diesel Power Plants
• Working as Engineers in Large Factories
• Working as Engineers in Ship Repair Yards
• Working as Engineers in 5-Star hotels
• Lecturers, Demonstrators as Maritime Colleges and Universities.
• Marine Second Engineers
• Marine Fourth Engineers
• Maritime Educators
• Port State Controllers
• Ship Surveyors
• Shipping Administrators
</t>
  </si>
  <si>
    <t xml:space="preserve">• Engineering Drawing
• Engineering Knowledge Motor
• Engineering Knowledge General
• Electrotechnology
• Electronics
• Mathematics
• Naval Architecture &amp; Ship Construction
• Workshop Theory
• Applied Mechanical Science
• Thermodynamics
• Workshop Practice
• Maritime law
• Automation &amp; Control Systems
• English
• ICDL
• Leadership Training
• Engineering Knowledge Motor
• Engineering Drawing
• Electrotechnology
• Electronics
• Mathematics 
• Maritime law
• Naval Architecture &amp; Ship Construction
• Automation &amp; Control Systems
• Applied Mechanical Science
• Thermodynamics
• Workshop Training ( CDL )
• Engine room simulator programme for Operational Level
</t>
  </si>
  <si>
    <t>PART OF “ENGINEERING CADET TRAINING PROGRAMME PHASE I”</t>
  </si>
  <si>
    <t>15 Hrs</t>
  </si>
  <si>
    <t>PREPARATORY COURSE FOR CHIEF ENGINEER OFFICER ON SHIPS OF 3000KW PROPULSION POWER OR MORE (CLASS 1)</t>
  </si>
  <si>
    <t>03 months</t>
  </si>
  <si>
    <t>REFRESHER &amp; UPGRADING COOKS FOR MLC 2006 COMPLIANCE</t>
  </si>
  <si>
    <t>48 Hrs</t>
  </si>
  <si>
    <t>SHIP’S COOK UPDATING TRAINING PROGRAMME (48 HRS)</t>
  </si>
  <si>
    <t>Counseling</t>
  </si>
  <si>
    <t>UPGRADING &amp; TRANSITION TRAINING COURSE FOR COOKS-SHORE TO SEA</t>
  </si>
  <si>
    <t>180 HRS</t>
  </si>
  <si>
    <t>UPGRADING COURSE FOR STEWARDS SHORE TO SEA</t>
  </si>
  <si>
    <t>120 HRS</t>
  </si>
  <si>
    <t>PRE SEA TRAINING – DECK RATING</t>
  </si>
  <si>
    <t>This course is designed as basic programme for those who wish to obtain a CDC, which is a requirement to sail as a seaman on Merchant vessels. It is intended for those who wish to embark on a career at sea as Ordinary seamen. The PRE-SEA TRAINING DECK RATING course is formulated to prepare you for a Trade test conducted on behalf of Merchant Shipping Secretariat.</t>
  </si>
  <si>
    <t xml:space="preserve"> The candidate shall not be less than 18 years of age at the time of closing applications.
 Should have sat for the GCE O/L Examination.
 The candidate should pass a Medical Fitness test and the Sight Test (6/6 vision in both eyes and Colour test) to the satisfaction of the administration of the college.
 Need to comply with the requirements of Merchant Shipping Secretariat.
*Lateral Entry is possible with appropriate qualifications
</t>
  </si>
  <si>
    <t xml:space="preserve">• Nautical knowledge
• Steamship theory and practical
• Ship board safety and security
• Prevention environmental and marine pollution
• Iso9000:14000 awareness
</t>
  </si>
  <si>
    <t>PRE SEA TRAINING - DECK RATING</t>
  </si>
  <si>
    <t>3.5 Months</t>
  </si>
  <si>
    <t xml:space="preserve"> The candidate shall not be less than 18 years of age at the time of closing applications.
 Should have sat for the GCE O/L Examination.
 The candidate should pass a Medical Fitness test and the Sight Test (6/6 vision in both eyes and Colour test) to the satisfaction of the administration of the college.
</t>
  </si>
  <si>
    <t>REFRESHER AND UPDATING COURSE FOR TRANSITION OF COC’S ISSUED UNDER STCW 95 TO 2010 – DECK OFFICER – (MANAGEMENT LEVEL)</t>
  </si>
  <si>
    <t>Shipping</t>
  </si>
  <si>
    <t>Social Work,Sociology</t>
  </si>
  <si>
    <t xml:space="preserve"> </t>
  </si>
  <si>
    <t>For candidate those who hold a Operational Level ( Class II OR Class I) COC under STCW 95</t>
  </si>
  <si>
    <t>ENGINE ROOM SIMULATOR TRAINING – MANAGEMENT LEVEL</t>
  </si>
  <si>
    <t>The course is essentially a practical one, consisting of a series of exercises structured around the operation &amp; management of a ship’s machinery installation and carried out in conjunction with an engine room simulator. The exercises are supervised by an instructor and will, initially, allow the student to become familiar with the instrumentation and controls used in the engine rooms of modern merchant ships. The student shall become skilled in the scanning of instrument displays when assessing the normal operational conditions of an engineering plant. The exercises increase in complexity as the course progresses, as the student works through and becomes familiar with the procedures used for starting up auxiliary and propulsion plants, setting the normal operation condition and keeping an engine room watch. The final exercises deal with watch keeping and the procedures and techniques needed for the location and trouble-shooting of faults, diagnosis and malfunctions that can occur in an operational plant. Each exercise should be preceded by a briefing session and followed up by a group debrief, which will analyze the actions and decisions of the student. During the series of exercises each student will assume different roles in the engineering management team. Engine room management –Resources (human factor, spares, consumables) –Situations-(Emergencies, normal operations, faults) are main concerns of the course study.
This course has been approved by the ministry of ports and highways under approval No ERS/ML/60/2013/001
The programme has been developed in compliance with the STCW 78 Convention as amended in 2010(Reg.III/2 &amp; III/3, Sec A-III/2 &amp; A-III/3,Table A-III/2), Directive 2008/106/ЕU, IMO Model course 2.07- 2002 edition and the national standard for this training.
To provide knowledge and skills to manage, operate, supervise and monitor the safe operation and control of a ship’s machinery installation in accordance with provisions of STCW Convention and amendments to the convention.</t>
  </si>
  <si>
    <t>Must have completed “Preparatory course for Chief Engineers and Second Engineer officers on Ships of 3000KW propulsion power or more” (Eg. CINEC ED-0270)</t>
  </si>
  <si>
    <t>ENGINE ROOM SIMULATOR TRAINING – OPERATIONAL LEVEL</t>
  </si>
  <si>
    <t>The course is essentially a practical one, consisting of a series of exercises structured around the operation of a ship’s machinery installation and carried out in conjunction with an engine room simulator. The exercises are supervised by an instructor and will, initially, allow the student to become familiar with the instrumentation and controls used in the engine rooms of modern merchant ships. The student shall become skilled in the scanning of instrument displays when assessing the normal operational conditions of an engineering plant. The exercises increase in complexity as the course progresses, as the student works through and becomes familiar with the procedures used for starting up auxiliary and propulsion plants, setting the normal operation condition and keeping an engine room watch. The final exercises deal with watch keeping and the procedures and techniques needed for the location and trouble-shooting of faults, diagnosis and malfunctions that can occur in an operational plant. Each exercise should be preceded by a briefing session and followed up by a group debrief, which will analyze the actions and decisions of the student. During the series of exercises each student will assume different roles in the engineering watch keeping team, and shall have more than one opportunity to take on the part of the engineer in charge of the watch.
This course has been approved by the ministry of ports and highways under approval No ERS/OL/59/2013/001
The programme has been developed in compliance with the STCW 78 Convention as amended in 2010(Reg.III/1 &amp; III/3, Sec A-III/1 &amp; A-III/3,Table A-III/1), Directive 2008/106/ЕU, IMO Model course 2.07- 2002 edition and the national standard for this training.
To provide knowledge and skills to operate, supervise and monitor the safe operation and control of a ship’s machinery installation in accordance with provisions of STCW Convention and amendments to the convention.</t>
  </si>
  <si>
    <t>Must have completed “Preparatory course for Officer In charge of an Engineering Watch on ships of 750KW propulsion power or more” or “Preparatory course for Officer In charge of an Engineering Watch (750KW-3000KW) NCV”
(Eg - CINEC ED-0287 or ED-0273 P5)</t>
  </si>
  <si>
    <t>ENGINE ROOM SIMULATOR TRAINING PROGRAMME FOR ETO (OPERATIONAL LEVEL)</t>
  </si>
  <si>
    <t>ENGINE ROOM SIMULATOR TRAINING PROGRAMME FOR MANAGEMENT LEVEL</t>
  </si>
  <si>
    <t>30 Hrs</t>
  </si>
  <si>
    <t>ENGINE ROOM SIMULATOR TRAINING PROGRAMME FOR OPERATIONAL LEVEL</t>
  </si>
  <si>
    <t>60 Hrs</t>
  </si>
  <si>
    <t>MARINE ELECTRICIAN – (TRADE TEST)</t>
  </si>
  <si>
    <t>For Candidates those who have completed Pre- Sea Training Course as a Marine Electrician and sailed as a marine electrician</t>
  </si>
  <si>
    <t>OPERATIONAL USE OF ECDIS</t>
  </si>
  <si>
    <t>PRE- SEA TRAINING COURSE FOR ELECTRO TECHNICAL – RATING</t>
  </si>
  <si>
    <t>The Electro Technical Rating course is a six month program and is approved by the Sri Lankan Administration.It is also designed in line with the latest amendments of STCW requirements.This course includes six months of College training ,safety training and twelve months of onboard training and one month advanced training at the college.
On successful completion of six months (ETR) training students will be eligible to obtain CDC (Continuous Discharge Certificate) and to be able to sail on ships as Trainee ETR.</t>
  </si>
  <si>
    <t xml:space="preserve">• Basic Mathematics (39 Hr)
• Electrical Theory (75 Hr)
• Measurement &amp; Instrumentation (36 Hr)
• Electrical Practice (51 Hr)
• Electrical Power , Lab &amp; Work Shop (27 Hr)
• Electronics (57 Hr)
• Electronic Lab (18 Hr)
• Computer Knowledge &amp; Ewb Simulation (36 Hr)
• Workshop Theory (21 Hr)
• Electrical Power , Lab &amp; Work Shop (81 Hr)
• Marine Electrical Systems (69 Hr)
• Marine Engineering Knowledge (69 Hr)
• Fitting &amp; Machine Workshop (General Fitting Job) (63Hr)
• Welding Workshop (27 Hr)
• Computer Knowledge, Pc - Networking / Interfacing (36 Hr)
• Awareness To Quality, Environment, Safety Management Systems (15 Hr)
</t>
  </si>
  <si>
    <t xml:space="preserve">• Marine Electro Technical Rating
• Maintenance Electrical Technician
• Working as Electrical Technician in Diesel Power Plants
• Working as Electrical Technician in Large Factories
• Working as Electrical Technician in Ship Repair Yards
• Working as Electrical Technician in 5-Star hotels
</t>
  </si>
  <si>
    <t>PREPARATORY COURSE FOR CHIEF ENGINEER OFFICER (750 – 3000 KW)-NCV</t>
  </si>
  <si>
    <t>PREPARATORY COURSE FOR CHIEF ENGINEER AND SECOND ENGINEER OFFICER ON SHIPS OF 3000 KW PROPULSION POWER OR MORE (CLASS 2)</t>
  </si>
  <si>
    <t>PREPARATORY COURSE FOR ENGINE RATING</t>
  </si>
  <si>
    <t>PREPARATORY COURSE FOR CHIEF ENGINEER AND SECOND ENGINEER OFFICERS (750KW ~ 3,000KW)-NCV</t>
  </si>
  <si>
    <t>15 Days</t>
  </si>
  <si>
    <t>For candidate those who have done an approved Pre-Sea Training Course &amp; sailed for 09 months</t>
  </si>
  <si>
    <t>PREPARATORY COURSE FOR OFFICER IN CHARGE OF AN ENGINEERING WATCH (750KW – 3,000KW)-NCV (CLASS 4)</t>
  </si>
  <si>
    <t>PROFICIENCY IN ELEMENTARY FIRST AID</t>
  </si>
  <si>
    <t>This course covers the mandatory training requirements for the issue of a Certificate of Proficiency in Elementary First Aid as set out in Regulation VI/1 Section A-VI/1 Para. 2.1.1.3 &amp; 2.2, Table A-VI/1-3 of the STCW 1978, as amended.
On successful completion of this course, the participants will acquire the necessary knowledge, understanding and proficiency to apply immediate First Aid when required in a medical emergency.</t>
  </si>
  <si>
    <t>2 ½ days</t>
  </si>
  <si>
    <t xml:space="preserve"> Persons who have completed an approved training programme as a Cadet or Rating
 Ratings who have approved shore experience, upon approval from the Shipping Office
 Not less than 18 years at the time of commencement of the training programme
 Service personnel who have a letter of approval from the Shipping Office
All participants should have a valid medical certificate issued in accordance with STCW Reg. 1/9, Section A-1/9.
</t>
  </si>
  <si>
    <t>REFRESHER &amp; UPDATING COURSE FOR ELECTRO – TECHNICAL OFFICER</t>
  </si>
  <si>
    <t>For Candidates those who has done Pre- Sea Training Course as a ETO</t>
  </si>
  <si>
    <t>REFRESHER &amp; UPDATING COURSE FOR ELECTRO – TECHNICAL RATING</t>
  </si>
  <si>
    <t>05 days</t>
  </si>
  <si>
    <t>For Candidates those who had obtained COP as ETR and sailed one year within last five years</t>
  </si>
  <si>
    <t>REVALIDATION COURSE FOR ENGINEER OFFICER – (OPERATIONAL LEVEL)</t>
  </si>
  <si>
    <t>4 days</t>
  </si>
  <si>
    <t>For the candidates those who have Class 3 OR 4 COC which is already expired and need to renewal</t>
  </si>
  <si>
    <t>SIMULATOR BASED ENGINE ROOM RESOURCE AND CRISIS MANAGEMENT COURSE</t>
  </si>
  <si>
    <t>UPGRADING COURSE 01 FOR ETO – ELECTRONIC PRINCIPLES &amp; APPLICATIONS</t>
  </si>
  <si>
    <t>120 Hours</t>
  </si>
  <si>
    <t>Notice of "Eligibility" Issued by the ministry of Ports &amp; Highways</t>
  </si>
  <si>
    <t>UPGRADING COURSE 02 FOR ETO – ELECTRO TECHNOLOGY AND ELECTRICAL MACHINE THEORY</t>
  </si>
  <si>
    <t>FIRE EMERGENCY RESPONSE</t>
  </si>
  <si>
    <t>FIRE PREVENTION &amp; CONTROL FOR CABIN CREW</t>
  </si>
  <si>
    <t>Employee - Flying Crew</t>
  </si>
  <si>
    <t>FIRST AID WORKSHOP FOR FAMILIES</t>
  </si>
  <si>
    <t>certificate</t>
  </si>
  <si>
    <t>N/A</t>
  </si>
  <si>
    <t>GMDSS – GENERAL OPERATORS CERTIFICATE</t>
  </si>
  <si>
    <t>This course is intended for personnel employed in ships who want to obtain mandatory Radio Communications Certification Competency. The course meets the requirements of Standards of Training Certification and Watch Keeping (STCW) for Seafarers as recommended by the International Maritime Organization(IMO) and Radio Regulations published by the International Telecommunication Union(ITU). GMDSS GOC course is internationally recognized and endorsed by the Sri Lanka Merchant Shipping Secretariat.</t>
  </si>
  <si>
    <t xml:space="preserve"> Letter issued by the Director General of Merchant Shipping: To follow a STCW competency course
 Proof of Employment in a shipping related field, which requires a Radio Communication qualification
 Persons require Maritime Radio Communication Qualification
</t>
  </si>
  <si>
    <t xml:space="preserve">• Maritime Radio Regulations
• Communication Practice
• Operation of Ship Radio Equipment
</t>
  </si>
  <si>
    <t>BASIC HYDRAULICS COURSE</t>
  </si>
  <si>
    <t>This is a value added course for Marine Engineers &amp; Electrical Officers</t>
  </si>
  <si>
    <t>For Candidates those who has done Pre- Sea Training Course as a ETO /ETR Or HND / MEng / Aviation Students</t>
  </si>
  <si>
    <t>CHIEF MATE UNLIMITED</t>
  </si>
  <si>
    <t>This course is for deck personnel who want to obtain The Chief Mate certificate of competency. On successful completion of the course, candidates need to pass the oral examinations conducted by the Administration for the award of COC Class 2, Chief Mate. The course meets the requirements of STCW’78, as amended and is highly recognized by the international shipping industry. The examination will qualify you to obtain an Advanced Diploma in Maritime Sciences issued by CINEC in addition to the COC.</t>
  </si>
  <si>
    <t xml:space="preserve">• Engine &amp; Control System
• Marine Meteorology
• Navigational Aids &amp; Instruments
• Ship Construction
• Ship Masters Business &amp; Law
• Management &amp; Leadership skills
• Navigation
• Ship Board Operation
• Ship Stability
</t>
  </si>
  <si>
    <t xml:space="preserve">Candidates for Chief Mate on ships of 500 GT or more shall,
• Hold a Certificate of Competency as an Officer in charge of a navigational watch on  Ships of 500 GT or more;
• Have approved seagoing service as an officer in charge of a navigational watch on ships of 500 GT or more for a period of not less than 12 months of which not less than 06 months consist of approved sea going service on ships of 3000 GT or more as officer in charge of a navigational watch;
• Produce documentary evidence of sea service and bridge watch keeping for the time period required by (2) above;
• Have an eyesight test and physical fitness certificate issued by an approved medical practitioner by the Sri Lankan Administration. At present there are no approved medical practitioners outside Sri Lanka and
• Have a Letter of Eligibility (LOE) issued by the Sri Lankan Administration.
</t>
  </si>
  <si>
    <t>MARINE HIGH VOLTAGE COURSE – MANAGEMENT LEVEL</t>
  </si>
  <si>
    <t>CINEC Campus | Marine High Voltage Course - Management Level</t>
  </si>
  <si>
    <t>MARINE HIGH VOLTAGE COURSE – OPERATIONAL LEVEL</t>
  </si>
  <si>
    <t>Marine Engineering Class III or Class IV &amp; Phase III Engineering Cadets / Marine ETO Cadet</t>
  </si>
  <si>
    <t>MARINE WELDER FITTER</t>
  </si>
  <si>
    <t>This programme is designed to cover the requirement aiming to hold the responsibilities of Marine Welder Fitter on board ship.
The trainees who complete the program successfully are eligible to apply for CDC after successful completion of relevant mandatory short courses.
After twelve months sea services that would be further eligible to apply for Watch Keeping Certificates issued under STCW 95. (2010 Version)</t>
  </si>
  <si>
    <t>3 ½ months</t>
  </si>
  <si>
    <t xml:space="preserve">• Basic Engineering Knowledge
• Machine and Fitting
• Welding
• Basic Engineering Drawing
• Watch Keeping
• Engine Practical
• Machine and Fitting Practical
• Welding Practicals
</t>
  </si>
  <si>
    <t>MARITIME ENGLISH-MANAGEMENT LEVEL</t>
  </si>
  <si>
    <t>This model course aims to meet the English Language requirements and recommendations that have to be met by seafarers, as defined in the International Convention on Standards of Training, Certification and Watch keeping for Seafarers as per (STCW 1978 amended).</t>
  </si>
  <si>
    <t>Officers at Management level, who need to improve their standard of English communication and writing. (Fairly good in English communication and writing but need further practice to be more confident and competent)</t>
  </si>
  <si>
    <t>MARITIME ENGLISH-OPERATIONAL LEVEL</t>
  </si>
  <si>
    <t>This course will enable you to meet the English Language requirements and recommendations that have to be met by seafarers, as defined in the International Convention on Standards of Training, Certification and Watch keeping for Seafarers. (STCW 1978 amended)</t>
  </si>
  <si>
    <t>10 days (60 hours)</t>
  </si>
  <si>
    <t>Seafarers who work onboard ship at operational level or wish to get promoted to the operational level.
(Can communicate satisfactorily about everyday topics with a restricted range of language, able to understand native speakers of English, talking at a measured pace with some rephrasing and repetition.)</t>
  </si>
  <si>
    <t>MARITIME ENGLISH-SUPPORT LEVEL</t>
  </si>
  <si>
    <t>This model course aims to meet the English Language requirements and recommendations that have to be met by seafarers, as defined in the International Convention on Standards of training, Certification and Watch keeping for Seafarers. (STCW 1978 amended)</t>
  </si>
  <si>
    <t xml:space="preserve">10 days (60 hours) </t>
  </si>
  <si>
    <t>Seafarers whose English is at a very basic level
(Knows a few words or phrases of English. May be able to string together a very basic question or sentence using a very narrow range of English but has extreme difficulty making himself understand)</t>
  </si>
  <si>
    <t>MARITIME RESOURCE MANAGEMENT</t>
  </si>
  <si>
    <t>Bridge and Engine Resource Management Course is based on the IMO STCW ’78 Convention and amendments to STCW Code in 2010(Manila). The programme has been developed in compliance with the STCW 78 Convention as amended in 2010(Reg. II/1, II/2, III/1, III/2 &amp; III/6)
The objective of the course is to provide members of ships Bridge &amp; Engine room team opportunities to review and participate in the skills and knowledge required to effectively utilized their human resources and equipment in order to safely and successfully operate their vessels at sea and in restricted waters.
The purpose of this course is to provide the participant with necessary knowledge in managing efficiently the resources available to him as a Master, Chief Engineer and Management level Officer/Engineer.</t>
  </si>
  <si>
    <t xml:space="preserve">• Those who wish to enhance their knowledge should already be in the Marine Engineering field or from a seafaring background. Their experience and qualifications will be assessed by HoDMS and their Enrolment will be at the discretion of the HoDMS.
• Those who wish to appear for Marine Chief Engineer (COC Class1) Examination,
</t>
  </si>
  <si>
    <t>MASTER UNLIMITED</t>
  </si>
  <si>
    <t xml:space="preserve">• Shall hold a Certificate of Competency as Chief mate on Ships of 500 GT or more,
• Shall have approved seagoing service of not less than 24 months as an officer in charge of a navigational watch, while holding the Certificate of Competency as Chief Mate. However, this period may be reduced to not less than 12 months, or pro-rata, if such seagoing services has been served as a Chief Mate on Ships of 500 GT or More.
• "Notice of Eligibility" Issued by the ministry of Ports &amp; Highways.
</t>
  </si>
  <si>
    <t>PART OF “B.SC MECHANICAL ENGINEER UPGRADING TO MARINE ENGINEER TRAINING PROGRAM P1”</t>
  </si>
  <si>
    <t>PART OF “UPDATING PROGRAM FOR REVALIDATING THE COC MANAGEMENT LEVEL”</t>
  </si>
  <si>
    <t>SIMULATOR BASED TRAINING FOR MARINE PILOTS</t>
  </si>
  <si>
    <t>UPGRADING B.SC MECHANICAL ENGINEER TO MARINE ENGINEER TRAINING COURSE – PHASE 3</t>
  </si>
  <si>
    <t>Candidates those who completed UPGRADING B.SC MECHANICAL ENGINEER TO MARINE ENGINEER TRAINING COURSE - PHASE I and 12 months sea service</t>
  </si>
  <si>
    <t>UPGRADING B.SC MECHANICAL ENGINEER TO MARINE ENGINEER TRAINING COURSE – PHASE I</t>
  </si>
  <si>
    <t>Candidates those who possess BSc Degree in Mechanical Engineering</t>
  </si>
  <si>
    <t>UPGRADING MARINE WELDER FITTER TO AN ENGINE RATING</t>
  </si>
  <si>
    <t>15 days</t>
  </si>
  <si>
    <t>For Candidates those who has done Pre- Sea Training Course as a Fitter</t>
  </si>
  <si>
    <t>COLREG TRAINING – NAVIGATION AND WATCH KEEPING TRAINING</t>
  </si>
  <si>
    <t>ELECTRONIC NAVIGATION SYSTEM (ENS)</t>
  </si>
  <si>
    <t>FOUNDATION COURSE – NAVIGATION</t>
  </si>
  <si>
    <t>This course is designed as a pre-preparatory programme for those who wish to sit for the preparatory course leading to the examination – Certificate of Competency as Officer In charge of a Navigational watch, conducted by the Directorate of Merchant Shipping Sri Lanka. It is intended for those who wish to embark on a career at sea as a Navigation Watch Officer.
Upon successful completion of the course and examination, candidates are eligible to appear for the NAVIGATION OFFICER CADET TRAINING COURSE – PHASE 1 Training Programme conducted by the College</t>
  </si>
  <si>
    <t xml:space="preserve">• 
The candidate shall not be less than 18 years of age and not more than 21 years of age at the time of closing applications. The HND reserves the right to waiver the upper limit of the age requirement in a case of a candidate displaying exceptional capabilities.Candidates who do not meet the standards expected . would be considered for recruitment if they are sponsored by a shipping company for their sea phase training. (A letter of sponsorship from the respective shipping company will be required).
• 06 Passes at GCE O/L with Credit Passes for Mathematics, Science &amp; English and have followed an educational programme which leads to GCE (A/L) examination and at least appear for the same in Mathematics or Bio or Technology stream.
</t>
  </si>
  <si>
    <t>Introduction to Shipping Industry,Physics,Industrial Chemistry,Mathematics,Applied Mechanics,English Language,Basic Electronics</t>
  </si>
  <si>
    <t>NAVIGATION OFFICER CADET TRAINING COURSE – PHASE I,III,V</t>
  </si>
  <si>
    <t>The shipping industry Worldwide is in need of a steady stream of Navigation Cadets to command the future generation of Merchant Ships. The program helps the candidate to train and gain the necessary Sea experience, to learn the rudiments of Seamanship, Navigation and Management and to achieve the status of a Ship’s Captain in the least possible time.
The course enables you to lay the necessary foundation and train himself/herself to embark on a career at Sea. It is approved by the Directorate of Merchant Shipping in Sri Lanka and complies with International Maritime Organization’s (IMO’s) convention on Standards of Training Certification and Watch Keeping (STCW’78,) as amended.
The program consists of 3 phases. The first is a 6.5 Months Campus based residential course. If you are an internal Cadet you will be placed onboard a merchant ship to gain sea experience and training for the second phase. External Cadets will be required to find their own placements on-board ships for their second phase. The third and final phases will bring you back to the campus. The final examination will qualify you to obtain a Second Officer’s Certificate of Competency and a Diploma in Applied Science by CINEC campus.</t>
  </si>
  <si>
    <t>Phase I – February 2019 |•Phase 2 – At Sea |•Phase 3 – January 2019 |•Phase 4- At Sea |•Phase 5 – January 2019</t>
  </si>
  <si>
    <t xml:space="preserve">PHASE I
 The candidate shall not be less than 18 years of age and not more than 21 years of age at the time of closing applications. The HND reserves the right to waiver the upper limit of the age requirement in a case of a candidate displaying exceptional capabilities. Candidates who do not meet the standards expected. would be considered for recruitment if they are sponsored by a shipping company for their sea phase training. (A letter of sponsorship from the respective shipping company will be required).
 Two passes in GCE A/L Science or Mathematics, (including a pass for Physics) or Technology stream (including passes for Science for Technology &amp; Engineering Technology) and 06 Passes at GCE O/L with Credit Passes for English.
 Students those who possess 3 simple passes at the GCE A/L will be awarded a Bsc. (Hons) in Nautical Science approved by UGC of Sri Lanka, Upon qualifying as a chief officer.
 The candidate should be successful at the aptitude test and subsequent interviews conducted by the College. Candidates who do not meet the standards expected. would be considered for recruitment if they are sponsored by a shipping company for their sea phase training. (A letter of sponsorship from the respective shipping company will be required).
PHASE III
 Have approved seagoing service of not less than 09 months in the deck department on ships of 500 GT or more (If the CDC endorsement does not indicate the Gross Tonnage of the ship, need to obtain a letter from the Master of that vessel, or the Owner / Superintendent, certifying the same);
PHASE V
 Have approved seagoing service of not less than 18 months in the deck department on ships of 500 GT or more (If the CDC endorsement does not indicate the Gross Tonnage of the ship, need to obtain a letter from the Master of that vessel, or the Owner / Superintendent, certifying the same);
 Have performed, during the required seagoing service, bridge watch keeping duties under the supervision of the Master or a qualified officer for a period of not less than six months; (should have a certificate from Master);
 Have completed approved training record book or equivalent training record book accepted by the Director General of Merchant Shipping.
 Have an eyesight test and physical fitness certificate issued by an approved medical practitioner by the Sri Lankan Administration. At present there are no approved medical practitioners outside Sri Lanka and
 Have a Letter of Eligibility (LOE) issued by the Sri Lankan Administration.
</t>
  </si>
  <si>
    <t xml:space="preserve">• Introduction to Navigation
• General Ship Knowledge
• Operational Safety
• Mathematics
• Communications
• Applied Science
• English Language
• Meteorology
• Watch-keeping / Bridge Equipment
• Seamanship
• ICDL
• Mandatory Short Courses
• Fire Prevention and Fire Fighting
• Elementary First Aid
• Personal Safety &amp; Social Responsibilities
• Maritime English operation Sector
• Security Awarness
• Coastal Navigation
• Ocean and Off Shore Navigation
• Operational Safety
• Principles of Navigation
• Bridge Equipment
• Meteorology
• Applied Science
• Computer Networking and Hardware
• Marine Environmental awareness
• General Ship Knowledge
• Watch keeping orals
• Radar Simulator
• Radar Observation &amp; plotting
• ARPA
• 09 Months at SEA
• Marine Meteorology
• General Ship Knowledge
• Bridge Equipment
• Operational Safety
• Operational Safety
• Ocean &amp; offshore Navigation
• Proficiency in Medical first aid
• Proficiency in Survival Craft
• Proficiency in Survival Craft
• Navigation Watch Keeping Simulator
• GMDSS
• ECDIS
• Ship Security Officer (SSO)
</t>
  </si>
  <si>
    <t>NAVIGATION WATCHKEEPING SIMULATOR COURSE – OPERATIONAL LEVEL</t>
  </si>
  <si>
    <t>This course is designed and presented for watch-keeping officers who wish to practice or enhance their ship handling skills. It covers the mandatory minimum requirements as set out in Reg. II/1 &amp; II/3 Para. 3 &amp; 4, Sec. A-II/1 &amp; A-II/3 Para.1-6 Table A-II/1 &amp; A-II/3 of STCW ’78 as amended.
Trainees who successfully complete the course will have a comprehensive understanding of how to effectively maintain control of a ship when maneuvering to avoid other vessels, maneuverings in confined waters, berthing, anchoring and in emergencies at Operational Level.</t>
  </si>
  <si>
    <t>Radar Observation &amp; Plotting, ARPA, Radar Simulator
COLREGS and Watch- keeping experience at Operational Level</t>
  </si>
  <si>
    <t>NAVIGATION AND WATCH KEEPING – BRIDGE TEAM MANAGEMENT TRAINING – LEVEL 1</t>
  </si>
  <si>
    <t>NAVIGATION AND WATCH KEEPING – BRIDGE TEAM MANAGEMENT TRAINING – PASSAGE PLANNING – COLREG</t>
  </si>
  <si>
    <t>NAVIGATION OF LARGE VESSELS</t>
  </si>
  <si>
    <t>PASSAGE PLAN – NAVIGATION AND WATCH KEEPING TRAINING</t>
  </si>
  <si>
    <t>OFFICER OF THE WATCH LESS THAN 3000GT (NCV)</t>
  </si>
  <si>
    <t>May &amp; September</t>
  </si>
  <si>
    <t xml:space="preserve">• Have approved seagoing service of not less than 36 months in the deck department on ships of 500 GT or more. A candidate who has performed approved seagoing service on a ship of less than 500 GT shall be assessed at two-third of the actual seagoing service claimed. (If your CDC endorsement does not indicate the Tonnage of the ship, obtain a letter from the Master of that vessel, or the Owner / Superintendent, certifying same);
• Have performed, during the required seagoing service, bridge watch keeping duties under the supervision of the Master or a qualified officer for a period of not less than six months; (should have a certificate from Master);
• Have an eyesight test and physical fitness certificate issued by an approved medical practitioner by the Sri Lankan Administration. At present there are no approved medical practitioners outside Sri Lanka and
• Have a Letter of Eligibility (LOE) issued by the Sri Lankan Administration.
</t>
  </si>
  <si>
    <t>OFFICER OF THE WATCH LESS THAN 500GT (NCV)</t>
  </si>
  <si>
    <t xml:space="preserve"> Have an approved training of not less than 24 months duration, either pre-sea or on board ship, which includes a period of seagoing service of not less than 12 months duration on ships of 80 gross tonnage or more; or
 approved seagoing service in the deck department of not less than 36 months duration, on ships of 80 gross tonnage or more;
 Have credit passes for Mathematics, Science and English at GCE O/L or SSC(for Indian students) or equivalent and
 Hold the Basic Safety Training Certificates;
 Have performed, within the required seagoing service, bridge watch keeping. duties under the supervision of the Master or a qualified officer for not less than 6 months.
 shall hold a letter of edibility issued by the DGMS
Enrolment
Candidates to send scanned copies of following documents to assess the eligibility
1. CDC to assess sea time
2.  Passport Name Page
3.  Testimonial to confirm 06 months bridge watch keeping
4. STCW Basic short courses certificates
5. GCE (O/L) or equivalent qualifications
For International students
1. The candidate will receive a message on results of the initial assessment carried out by the Examiner of the Mates and Masters.
2. If the candidate is eligible, CINEC will process the application for Entry Visa documents for the candidate. (This would take approximately three to four weeks)
3. The CINEC will send a copy of entry visa document to the candidate.
4. The candidate to visit to the nearest Sri Lankan Embassy to obtain the Entry Visa.
5. On entry to Sri Lanka the student will receive one month visa at the Colombo Airport.
6. The student shall obtain the letter of eligibility from the Office of DGMS and extend the visa (at present Visa extension fee is SL Rs 20,000) after enrolment at CINEC (CINEC will provide necessary guidance).
</t>
  </si>
  <si>
    <t>OPERATIONAL USE OF ECDIS – REVALIDATION COURSE 1</t>
  </si>
  <si>
    <t>OPERATIONAL USE OF ECDIS – REVALIDATION COURSE 2</t>
  </si>
  <si>
    <t>BASIC PNEUMATICS COURSE</t>
  </si>
  <si>
    <t>BRIDGE TEAM AND RESOURCE MANAGEMENT</t>
  </si>
  <si>
    <t>ELECTRO PNEUMATICS COURSE</t>
  </si>
  <si>
    <t>PART OF “PREPARATORY COURSE FOR REVALIDATING THE COC MANAGEMENT LEVEL”</t>
  </si>
  <si>
    <t>PART OF “PREPARATORY COURSE FOR REVALIDATING THE COC OPERATIONAL LEVEL”</t>
  </si>
  <si>
    <t>PASSENGER SAFETY, CARGO SAFETY AND HULL INTEGRITY ON RO-RO PASSENGER SHIPS</t>
  </si>
  <si>
    <t>This course covers the mandatory standards of Passenger Safety, Cargo Safety and Hull Integrity on Ro-Ro Passenger Ships as set out in Regulation V/2, Para 7, Section A-V/2, Para 4, of the STCW 1978 as amended.
On successful completion of this course, the participants will acquire the necessary knowledge, understanding and proficiency to be able to perform their relevant duties on board in relation to shipboard emergency procedures, control of passengers during an emergency and effective communication during an emergency.</t>
  </si>
  <si>
    <t>5 hours</t>
  </si>
  <si>
    <t>The course is open to any seafarer who has at least completed the 5 basic safety training courses, as per the STCW 1978, as amended.</t>
  </si>
  <si>
    <t>PRE – SEA TRAINING COURSE FOR ENGINE RATINGS (MOTORMAN)</t>
  </si>
  <si>
    <t>The Pre-Sea Training Course for Engine Ratings (Motorman) at CINEC is a 03 months program and is approved by the Ministry of Ports and Shipping. It is also in line with the STCW requirements as per the latest amendments. This course specially designed for those who are interested to shine their career locally &amp; internationally as a motorman and become a marine engineer upon the completion of the requirements and is formulated in order to obtain a CDC, which is a requirement to sail as a motorman/Engine rating on merchant vessels.
As a Marine Engineer, prospective candidates would be able to model themselves to be a positive thinking, pro-active person in life and will be able to see the world, get maximum job satisfaction and earn a healthy income as well.</t>
  </si>
  <si>
    <t xml:space="preserve">• Terms used in machinery spaces and names of machinery and equipment (6Hr)
• Engine-room watch keeping procedures (10Hr)
• Safe working practices as related to engine-room operations (24Hr)
• Basic environmental protection procedures (12Hr)
• Use of appropriate internal communication systems (3Hr)
• Engine-room alarm systems and ability to distinguish between the various alarms, with special reference to fire-extinguishing gas alarms (12Hr)
• Safe operation of boilers (17Hr)
• Safe operation of boilers (17Hr)
• Escape routes from machinery spaces (6Hr)
• Familiarity with the location and use of fire-fighting equipment in the Machinery spaces (6Hr)
• Auxiliaries ( basic technical knowledge) (12Hr)
• Safe operation of equipment (18Hr)
• Knowledge of bilge and ballasting system (6Hr)
• Electrical equipment (6Hr)
• Maritime English (30Hr)
• Workshop Training (Practical’s) (180Hr)
</t>
  </si>
  <si>
    <t>PREPARATORY COURSE FOR OFFICER IN CHARGE OF AN ENGINEERING WATCH ON SHIPS OF 750KW PROPULSION POWER OR MORE (CLASS 3)</t>
  </si>
  <si>
    <t>1st January / 2nd May / 1st September</t>
  </si>
  <si>
    <t>PROFICIENCY IN MEDICAL CARE</t>
  </si>
  <si>
    <t>This course covers the mandatory requirements for the issue of a Certificate of Proficiency in Medical Care, specified in Regulation VI/4, Para 2 &amp; 3, Section A-VI/4, Para 4-6, Table A-VI/4-2 of the STCW 1978 as amended.
On successful completion of this course, the participants will acquire the necessary knowledge, understanding and proficiency to attend to any medical emergency on board and be able to provide medical care to the sick and injured while they remain on board and participate in coordinated schemes for medical assistance to ships.</t>
  </si>
  <si>
    <t>6 days</t>
  </si>
  <si>
    <t xml:space="preserve">• Have followed a Certificate of Proficiency in Medical First Aid
• Have at least 12 months of sea experience at Operational Level
• All participants should have a valid medical certificate issued in accordance with STCWReg. 1/9, Section A-1/9.
</t>
  </si>
  <si>
    <t>PROFICIENCY IN MEDICAL FIRST AID</t>
  </si>
  <si>
    <t>This course covers the mandatory minimum requirements for the issue of Certificate of Proficiency in Medical First Aid, specified in Regulation VI/4, Para 1 &amp; 3, Section A-VI/4, Para 1-3, Table A-VI/4-1 of the STCW 1978 as amended.
On successful completion of this course, the participants will acquire the necessary knowledge, understanding and proficiency in Medical First Aid to apply immediate First Aid in the event of an accident or illness on board.</t>
  </si>
  <si>
    <t xml:space="preserve">• Be not less than 18 years at the time of commencement of the training programme
• Have followed a Certificate of Proficiency in Elementary First Aid
• All participants should have a valid medical certificate issued in accordance with STCW Reg. 1/9, Section A-1/9.
</t>
  </si>
  <si>
    <t>PROFICIENCY AS SHIP SECURITY OFFICER</t>
  </si>
  <si>
    <t>This course covers the mandatory training requirements for the issue of a Certificate of Proficiency as Ship Security Officer as set out in Regulation VI/5, Section A-VI/5, Table A-VI/5 of the STCW 1978, as amended.
On successful completion of this course, the participants will acquire the necessary knowledge, understanding and proficiency to undertake the duties and responsibilities of a Ship Security Officer, as defined in section A/12.2 of the ISPS Code, which include, but are not limited to the following.
Undertake regular security inspections of the ship to ensure that appropriate security measures are maintained, maintain and supervise the implementation of the Ship Security Plan, coordinate the security aspects of the handling of cargo and ship’s stores with other shipboard personnel and with Port Facility Security Officers, report to the Company Security Officer any deficiencies and non-conformities identified during internal audits, periodic reviews, security inspections and verifications of compliance, enhance security awareness and vigilance on board, ensure that adequate training has been provided to shipboard personnel, report all security incidents, coordinate the implementation of the Ship Security Plan with the Company Security Officer and the Port Facility Security Officer, and ensure that security equipment is properly operated, tested, calibrated and maintained.</t>
  </si>
  <si>
    <t>3 days</t>
  </si>
  <si>
    <t xml:space="preserve">• Have followed a Proficiency in Security Awareness Training or Seafarers with Designated Security Duties training course
• Have approved seagoing service of not less than 12 months or appropriate seagoing service and knowledge of ship operations
• Be serving on board at Management or Operational level
• All participants should have a valid medical certificate issued in accordance with STCW Reg. 1/9, Section A-1/9.
</t>
  </si>
  <si>
    <t>PROFICIENCY IN ADVANCED FIRE FIGHTING</t>
  </si>
  <si>
    <t>This course covers the mandatory requirements for the issue of a Certificate of Proficiency in Advanced Fire Fighting specified in Regulation VI/3 Section A-VI/3, Table A-VI/3 of the STCW 1978 as amended.
On successful completion of this course, the participants will acquire the necessary knowledge, understanding and proficiency to control fire fighting operations aboard ships, organize and train fire parties on board, Inspect and service fire detection and extinguishing systems and equipment and Investigate and compile reports on incidents involving fire.</t>
  </si>
  <si>
    <t xml:space="preserve">• Be not less than 18 years at the time of commencement of the training programme
• Have followed a Proficiency in Fire Prevention and Fire Fighting Course
• All participants should have a valid medical certificate issued in accordance with STCW Reg. 1/9, Section A-1/9.
</t>
  </si>
  <si>
    <t>PROFICIENCY IN FAST RESCUE BOAT</t>
  </si>
  <si>
    <t>This course covers the mandatory minimum requirements for the issue of a Certificate of Proficiency in Fast Rescue Boats as specified in Regulation VI/2, Para 2, Section A-VI/2, Para 7-10 Table A-VI/2-2 of the STCW 1978 as amended.
On successful completion of this course, the participants will acquire the necessary knowledge, understanding and proficiency which include, but are not limited to, taking charge of a Fast Rescue Boat during and after launch and operate a Fast Rescue Boat engine.</t>
  </si>
  <si>
    <t xml:space="preserve">• Have followed a Certificate of Proficiency in Survival Craft &amp; Rescue Boats other than Fast Rescue Boats
• Have a valid medical certificate issued in accordance with STCWReg. 1/9, Section A-1/9
</t>
  </si>
  <si>
    <t>PROFICIENCY IN PERSONAL SAFETY AND SOCIAL RESPONSIBILITIES</t>
  </si>
  <si>
    <t>This course covers the mandatory training requirements for the issue of a Certificate of Proficiency in Personal Safety and Social Responsibilities as set out in Regulation VI/1 Section A-VI/1 Para 2.1.1.4 &amp; 2.2, Table A-VI/1-4 of the STCW 1978, as amended.
On successful completion of this course, the participants will acquire the necessary knowledge, understanding and proficiency to comply with emergency procedures on board ship, take precautions to prevent pollution of the marine environment, observe safe working practices, understand orders and be understood in relation to shipboard duties and contribute to effective human relationships on board</t>
  </si>
  <si>
    <t xml:space="preserve">• Persons who have completed an approved training programme as a Cadet or Rating
• Ratings who have approved shore experience, upon approval from the Shipping Office
• Not less than 18 years at the time of commencement of the training programme
• Service personnel who have a letter of approval from the Shipping Office
• All participants should have a valid medical certificate issued in accordance with STCW Reg. 1/9, Section A-1/9.
</t>
  </si>
  <si>
    <t>PROFICIENCY IN PERSONAL SURVIVAL TECHNIQUES</t>
  </si>
  <si>
    <t>This course covers the mandatory training requirements for the issue of a Certificate of Proficiency in Personal Survival Techniques as set out in Regulation VI/1 Section A-VI/1 Para 2.1.1.1 &amp; 2.2, Table A-VI/1-1 of the STCW 1978 as amended.
On successful completion of this course, the participants will acquire the necessary knowledge, understanding and proficiency to be able to survive at sea in the event of ship abandonment and to perform their relevant duties effectively during and after an abandon ship situation.</t>
  </si>
  <si>
    <t>PROFICIENCY IN SECURITY TRAINING FOR SEAFARERS WITH DESIGNATED SECURITY DUTIES</t>
  </si>
  <si>
    <t>vThis course covers the mandatory training requirements for the issue of a Certificate of Proficiency in Security Training for Seafarers with Designated Security Duties, as set out in Regulation VI/6, Para 4 &amp; 5, Section A-VI/6, Para 6-8, Table A-VI/6-2 of the STCW 1978 as amended 2010.
On successful completion of this course the participants will acquire the necessary knowledge, understanding and proficiency required to undertake Designated Security Duties in relation to knowledge of current security threats and patterns, recognition and detection of weapons, dangerous substances and devices, recognition of persons who are likely to threaten security, techniques used to circumvent security measures, crowd management and control techniques, security related communications, emergency procedures and contingency plans, operation of security equipment and systems, inspection, control and monitoring techniques and methods of physical searches of persons, personal effects, baggage, cargo and ship’s stores.</t>
  </si>
  <si>
    <t>1 ½ days</t>
  </si>
  <si>
    <t xml:space="preserve">• Be not less than 18 years at the time of commencement of the training programme
• All participants should have a valid medical certificate issued in accordance with STCW Reg. 1/9, Section A-1/9.
</t>
  </si>
  <si>
    <t>PROFICIENCY IN SURVIVAL CRAFT AND RESCUE BOATS OTHER THAN FAST RESCUE BOATS</t>
  </si>
  <si>
    <t>This course covers the mandatory requirements for the issue of a Certificate of Proficiency in Survival Craft and Rescue Boats other than Fast Rescue Boats, as specified in Regulation VI/2 Para.1, Section A-VI/2, Para.1-6, Table A-VI/2-1 of the STCW 1978 as amended.
On successful completion of this course, the participants will acquire the necessary knowledge, understanding and proficiency to be able to carry out the following duties, before, during and after abandoning the ship. Maintenance of Life Saving Appliances on board, take charge of Survival Craft or Rescue Boat during and after launch, Operate survival craft engines, Manage survivors and survival craft after abandoning ship,Use locating devices, communication equipment and signalling apparatus including pyrotechnics and give First Aid to survivors.</t>
  </si>
  <si>
    <t xml:space="preserve">• Be not less than 18 years at the time of commencement of the training programme
• Have approved sea going service of not less than 12 months or have attended an approved pre-sea training course and have approved sea-going service of not less than 06 months
• Have followed a Proficiency in Personal Survival Techniques Course
• All participants should have a valid medical certificate issued in accordance with STCWReg. 1/9, Section A-1/9.
</t>
  </si>
  <si>
    <t>AUTOMATIC RADAR PLOTTING AIDS</t>
  </si>
  <si>
    <t>This course provides training in the basic theory and use of Automatic Radar Plotting Aids (ARPA) for those who will be in charge of a navigational watch in vessels equipped with ARPA, and it covers the minimum training requirements recommended in Reg. II/1, II/2 &amp; II/3, Sec. A-II/1, A-II/2 &amp; A-II/3,Table A-II/1, A-II/2 &amp; A-II/3 of the STCW 78 as amended in 2010.
The methods by which the ARPA acquires targets, tracks them and derives information on their movements will be covered in sufficient depth to allow an appreciation of the limitations of detection and accuracy, and the dangers of over-reliance on ARPA.
Other aspects covered include the different types of ARPA in use and their various displays; the content of IMO resolution A.823 (19) – Performance standards for automatic radar plotting aids; tests for the malfunctioning of equipment; the effects of inaccuracies in the input of course and speed; the selection of speed input to the ARPA; and the response of the system to change in course and speed of “own ship” or target.
The exercises will provide practice in the setting up of the radar; the selection of operational alarms and ARPA facilities, and the use of these to derive information on other ships, i.e. the movement, the ranges at closest points of approach (CPA), and the times to closest points approach (TCPA); the recognition of potential threats; and the use of ARPA to determine the action to take to avoid close-quarters situations in accordance with the International Regulations for Preventing Collisions at Sea (COLREG 1972), and the subsequent monitoring of such action.
Those who successfully complete this course will have the proficiency, knowledge and competence in the use of ARPA to maintain safety of navigation at the operational level and maintain safe navigation through the use of ARPA and modern navigation systems to assist command decision making at the management level as set out inReg. II/1, II/2 &amp; II/3, Sec. A-II/1, A-II/2 &amp; A-II/3,Table A-II/1, A-II/2 &amp; A-II/3 of the STCW 78 as amended in 2010.</t>
  </si>
  <si>
    <t xml:space="preserve">• Those who wish to gain or enhance their knowledge in the use of ARPA equipment. Their experience and qualifications will be assessed by HND and their enrollment will be at the discretion of the HND.
• Hold a Radar Observation and Plotting Certificate.
</t>
  </si>
  <si>
    <t>COC REVALIDATION COURSE FOR DECK OFFICERS – MANAGEMENT LEVEL</t>
  </si>
  <si>
    <t>For the candidates those who have Class I OR II COC which is already expired and need to renewal</t>
  </si>
  <si>
    <t>COC REVALIDATION COURSE FOR DECK OFFICERS – OPERATIONAL LEVEL</t>
  </si>
  <si>
    <t>2 days</t>
  </si>
  <si>
    <t>For the candidates those who have Class III OR IV COC which is already expired and need to renewal</t>
  </si>
  <si>
    <t>GMDSS – RADIO COMMUNICATION OPERATOR’S COURSE</t>
  </si>
  <si>
    <t>This Global Maritime Distress and Safety System(GMDSS) Radio Communication Operator’s course is intended for personnel who require a radio operator’s qualification. The course covers a wide range of topics including practical aspects of GMDSS. This course is non-STCW. Course completion certificate is issued by the college to all successful participants</t>
  </si>
  <si>
    <t xml:space="preserve">• General Education: 6 passes at GCE (O/L) including English and Mathematics
• Proof of employment in marine industry.
</t>
  </si>
  <si>
    <t xml:space="preserve">• Maritime Radio Regulations
• Operation of GMDSS Radio Equipment
</t>
  </si>
  <si>
    <t>PART OF “UPDATING PROGRAM FOR REVALIDATING THE COC OPERATIONAL LEVEL”</t>
  </si>
  <si>
    <t>RADAR OBSERVATION AND PLOTTING</t>
  </si>
  <si>
    <t>This course provides training in the basic theory and use of radar for those who will be in charge of a navigational watch based on the minimum training requirements as set out in Regulation Reg. II/1, II/2 &amp; II/3, Sec. A-II/1, A-II/2 &amp; A-II/3,Table A-II/1, A-II/2 &amp; A-II/3STCW 1978 as amended in 2010.
Aspects covered include the theory necessary for an understanding of how radar information is obtained and displayed, the limitations and accuracy of that information, the formation and recognition of unwanted responses, the correct use of operational controls to obtain an optimal display and checks on performance of the set. The IMO performance standards for the radar will be conducted within the program.
The various modes of display available and the choice of a suitable mode for a particular application will be covered, together with the effect, that changes in the course or speed of “own” or target ship which will have on the appearance of the display.
The course will also cover the recognition of critical targets, the use of radar plotting techniques including the measurements of bearings and distances, and the use of these for fixing the ship’s position as well as the Parallel Indexing techniques to maintain the vessel on a course line and maintaining a plot of the movement of other ships as an aid to collision avoidance. Exercise in the application of the International Regulations for Preventing Collisions at Sea (COLREG 1972) will make use of the resulting plots.
A trainee successfully completing this course will have the knowledge, understanding and proficiency to use the Radar to maintain safety of navigation</t>
  </si>
  <si>
    <t xml:space="preserve">• The course would also be of value to others using radar, e.g. those working in such craft as harbour and customs patrol launches, in which case the entry standards may be adjusted to suit the particular circumstances. However, the intake of trainees for each course should normally have similar backgrounds. Their experience and qualifications will be assessed by HoD and their enrollment will be at the discretion of the HoD.
• Those who have a minimum period of 12 months at sea and preferably have gained some experience of bridge Watchkeeping.
</t>
  </si>
  <si>
    <t>RADAR SIMULATOR</t>
  </si>
  <si>
    <t>The course is essentially practical and consists of a series of exercises performed on a radar simulator which meets all applicable performance standards adopted by the organization standards required by Reg. II/1, II/2 &amp; II/3, Sec.A-II/1, A-II/2 &amp; A-II/3, Table A-II/1, A-II/2 &amp; A-II/3 of STCW ’78 as amended. With the progressions of the course exercise of increasing complexity will be set to provide realistic practice in the use of radar for navigation and collision avoidance in confined water will heavy traffic.
Those successfully completing this course will be able to make efficient and effective use of radar to maintain safe navigation through the use of radar and modern navigation system to assist command decision – making at the management level.
A mandatory requirement for seafarers who wish to be professionally qualified as a Master.</t>
  </si>
  <si>
    <t xml:space="preserve">• Those who wish to gain or enhance their knowledge in the use of Simulator equipment. Their experience and qualifications will be assessed by HND and their enrollment will be at the discretion of the HND.
• Those who hold a Radar Observation and Plotting and ARPA Certificate.
</t>
  </si>
  <si>
    <t>REEFER CONTAINER MAINTENANCE COURSE</t>
  </si>
  <si>
    <t>For Candidates those who have done Pre- Sea Training Course as a ETO / ETR</t>
  </si>
  <si>
    <t>REFRESHER &amp; UPDATING COURSE – ( SUPPORT LEVEL)</t>
  </si>
  <si>
    <t>For the candidates those who hold the COC and not sailed for at least 12 months in the preceding 5 years</t>
  </si>
  <si>
    <t>REFRESHER &amp; UPDATING COURSE – (OPERATIONAL LEVEL)</t>
  </si>
  <si>
    <t>For the candidates those who hold the Operational Level ( Class 4 OR Class 3) COC and not sailed for at least 12 months in the preceding 5 years</t>
  </si>
  <si>
    <t>REFRESHER &amp; UPDATING COURSE – (MANAGEMENT LEVEL)</t>
  </si>
  <si>
    <t>For the candidates those who hold the Management Level ( Class 2 OR Class 1) COC and not sailed for at least 12 months in the preceding 5 years</t>
  </si>
  <si>
    <t>REFRESHER AND UPDATING COURSE FOR RATINGS FORMING A PART OF NAVIGATIONAL WATCH</t>
  </si>
  <si>
    <t>REFRESHER AND UPDATING COURSE FOR TRANSITION OF COC’S ISSUED UNDER STCW 95 TO 2010 – DECK OFFICER – (OPERATIONAL LEVEL)</t>
  </si>
  <si>
    <t>For candidate those who hold a Operational Level ( Class 4 OR Class 3) COC under STCW 95</t>
  </si>
  <si>
    <t>REFRESHER AND UPDATING FOR PROFICIENCY IN ADVANCED FIRE FIGHTING</t>
  </si>
  <si>
    <t>This course covers the mandatory requirements for the issue of a certificate of Refresher &amp; Updating for Proficiency in Advanced Fire Fighting as set out in Regulation VI/3 Section A-VI/3, Para. 5, Table A-VI/3, of the STCW 1978, as amended.
On successful completion of this course, the participants will refresh and update the necessary knowledge, understanding and proficiency to control fire-fighting operations aboard ships, organize and train fire parties, inspect and service fire-detection and extinguishing systems and equipment, and investigate and compile reports on incidents involving fire.</t>
  </si>
  <si>
    <t xml:space="preserve">• Have followed a course Proficiency in Advanced Fire Fighting under STCW ’95
• Have a valid medical certificate issued in accordance with STCW Reg. 1/9, Section A-1/9.
</t>
  </si>
  <si>
    <t>REFRESHER AND UPDATING FOR PROFICIENCY IN ELEMENTARY FIRST AID</t>
  </si>
  <si>
    <t>This course covers the mandatory training requirements for the issue of a certificate of Refresher and Updating for Proficiency in Elementary First Aid as set out in Regulation VI/1 Section A-VI/1,Table A-VI/1-3 of the STCW 1978, as amended.
On successful completion of this course, the participants will acquire the necessary knowledge, understanding and proficiency to take immediate action upon encountering an accident or other medical emergency.</t>
  </si>
  <si>
    <t>1/2 day</t>
  </si>
  <si>
    <t>• Have followed the four basic STCW safety courses in an approved Maritime Training Institute</t>
  </si>
  <si>
    <t>REFRESHER AND UPDATING FOR PROFICIENCY IN FIRE PREVENTION AND FIRE FIGHTING</t>
  </si>
  <si>
    <t>This course covers the mandatory training requirements for the issue of a certificate of Refresher and Updating for Proficiency in Fire Prevention and Fire Fighting as set out in Regulation VI/1 Section A-VI/1 Para 3, Table A-VI/1-2 of the STCW 1978, as amended.
On successful completion of this course, the participants will acquire the necessary knowledge, understanding and proficiency required to minimize the risk of fire on board, maintain a state of readiness, respond to emergency situations involving fire, and fight and extinguish fires using the means available on board.</t>
  </si>
  <si>
    <t>Have followed the four basic STCW safety courses in an approved Maritime Training Institute</t>
  </si>
  <si>
    <t>REFRESHER AND UPDATING FOR PROFICIENCY IN MEDICAL CARE</t>
  </si>
  <si>
    <t>This course covers the mandatory requirements for the issue of a Certificate of Refresher &amp; Updating for Proficiency in Medical Care as set out in Regulation VI/4, Section A-VI/4, Table A-VI/4-2 of the STCW 1978, as amended.
On successful completion of this course, the participants will acquire the necessary knowledge, understanding and proficiency to attend to any medical emergency on board and be able to provide medical care to the sick and injured while they remain on board and participate in coordinated schemes for medical assistance to ships</t>
  </si>
  <si>
    <t xml:space="preserve">• Have followed a course in Proficiency in Proficiency in Medical care under STCW ’95
• Have a valid medical certificate issued in accordance with STCW Reg. 1/9, Section A-1/9.
</t>
  </si>
  <si>
    <t>REFRESHER AND UPDATING FOR PROFICIENCY IN MEDICAL FIRST AID</t>
  </si>
  <si>
    <t>This course covers the mandatory requirements for the issue of Certificate of Refresher &amp; Updating for Proficiency in Medical First Aid, specified in Regulation VI/4, Section A-VI/4, Table A-VI/4-1 of the STCW 1978 as amended 2010.
On successful completion of this course, the participants will refresh and update the necessary knowledge, understanding and proficiency in Medical First Aid to be able to apply First Aid immediately in the event of accident or illness on board.</t>
  </si>
  <si>
    <t xml:space="preserve">• Have followed a course in Proficiency in Proficiency in Medical First Aid under STCW ’95
• Have a valid medical certificate issued in accordance with STCW Reg. 1/9, Section A-1/9.
</t>
  </si>
  <si>
    <t>REFRESHER AND UPDATING FOR PROFICIENCY IN PERSONAL SAFETY AND SOCIAL RESPONSIBILITIES</t>
  </si>
  <si>
    <t>This course covers the mandatory minimum basic safety training requirements for the issue of a certificate of Refresher and Updating for Proficiency in Personal Safety and Social Responsibilities as set out in Regulation VI/1 Section A-VI/1, Table A-VI/1-4 of the STCW 1978, as amended.
On successful completion of this course, the participants will acquire the necessary knowledge, understanding and proficiency to comply with emergency procedures on board ship, take precautions to prevent pollution of the marine environment, observe safe working practices, understand orders and be understood in relation to shipboard duties and contribute to effective human relationships on board</t>
  </si>
  <si>
    <t>REFRESHER AND UPDATING FOR PROFICIENCY IN PERSONAL SURVIVAL TECHNIQUES</t>
  </si>
  <si>
    <t>This course covers the mandatory training requirements for the issue of a certificate of Refresher and Updating for Proficiency in Personal Survival Techniques as set out in Regulation VI/1 Section A-VI/1 Para 3, Table A-VI/1-1 of the STCW 1978 as amended.
On successful completion of this course, the participants will refresh and update the necessary knowledge, understanding and proficiency to be able to survive at sea in the event of ship abandonment.</t>
  </si>
  <si>
    <t>REFRESHER AND UPDATING FOR PROFICIENCY IN SURVIVAL CRAFT AND RESCUE BOATS OTHER THAN FAST RESCUE BOATS</t>
  </si>
  <si>
    <t>This course covers the mandatory minimum requirements for the issue of a Certificate of Refresher and Updating for Proficiency in Survival Craft and Rescue Boats other than fast rescue boats specified in Regulation VI/2 Para.1, Section A-VI/2, Para.5, Table A-VI/2-1 of the STCW 1978, as amended.
On successful completion of this course, the participants will acquire the necessary knowledge, understanding and proficiency to be able to carry out duties before, during and after abandoning the ship related to maintenance of Life Saving Appliances on board, taking charge of survival craft or rescue boat during and after launch, operating a survival craft and rescue boat engine, managing survivors and survival craft after abandoning ship, use locating devices, communication equipment and signalling apparatus including pyrotechnics, and giving First Aid to casualties.</t>
  </si>
  <si>
    <t xml:space="preserve">• Have followed a Proficiency in Survival Craft and Rescue Boats other than fast rescue boats training course under STCW ’95
• Have a valid medical certificate issued in accordance with STCW Reg. 1/9, Section A-1/9.
</t>
  </si>
  <si>
    <t>REVALIDATING COURSE FOR ENGINEER OFFICER – (MANAGEMENT LEVEL)</t>
  </si>
  <si>
    <t>For the candidates those who have Class 1 OR 2 COC which is already expired and need to renewal</t>
  </si>
  <si>
    <t>REVALIDATING COURSE FOR ELECTRO – TECHNICAL OFFICER</t>
  </si>
  <si>
    <t>36 Hrs</t>
  </si>
  <si>
    <t>For Candidates those who had obtained COC as ETO sailed one year within last five years</t>
  </si>
  <si>
    <t>PRE – SEA TRAINING COURSE FOR ENGINE RATINGS MOTORMAN (CINEC SKILLS (PVT) LTD – JAFFNA)</t>
  </si>
  <si>
    <t>January/ May/ September</t>
  </si>
  <si>
    <t xml:space="preserve">• Terms used in machinery spaces and names of machinery and equipment (6Hr)
• Engine-room watch keeping procedures (10Hr)
• Safe working practices as related to engine-room operations (24Hr)
• Basic environmental protection procedures (12Hr)
• Use of appropriate internal communication systems (3Hr)
• Engine-room alarm systems and ability to distinguish between the various alarms, with special reference to fire-extinguishing gas alarms (12Hr)
• Safe operation of boilers (17Hr)
• Knowledge of emergency duties (12Hr)
• Escape routes from machinery spaces (6Hr)
• Familiarity with the location and use of fire-fighting equipment in the Machinery spaces (6Hr)
• Auxiliaries ( basic technical knowledge) (12Hr)
• Safe operation of equipment (18Hr)
• Knowledge of bilge and ballasting system (6Hr)
• Electrical equipment (6Hr)
• Maritime English (30Hr)
• Workshop Training (Practical’s) (180Hr)
</t>
  </si>
  <si>
    <t>PREPARATORY COURSE FOR ABLE SEAFARER ENGINE (COP)</t>
  </si>
  <si>
    <t>For candidate those who have completed 12 months sea service with holding a certificate of Preparatory course for engine rating</t>
  </si>
  <si>
    <t>PROFICIENCY IN SECURITY AWARENESS TRAINING</t>
  </si>
  <si>
    <t>This course covers the mandatory training requirements for the issue of a Certificate of Proficiency in Security Awareness Training as set out in Regulation VI/6, Para 1 &amp; 2, Section A-VI/6, Para 4, Table A-VI/6-1 of the STCW 1978 as amended.
On successful completion of this course, the participants will acquire the necessary knowledge, understanding and proficiency related to the security of a ship; including, but not limited to knowing the meaning of and the consequential requirements of the different security levels, knowledge of emergency procedures and contingency plans, recognition and detection of weapons, dangerous substances and devices, recognition of characteristics and behavioral patterns of persons who are likely to threaten security and techniques used to circumvent security measures</t>
  </si>
  <si>
    <t xml:space="preserve">• Persons who have completed an approved training programme as a Cadet or Rating
• Ratings who have approved shore experience, upon submitting a letter of approval issued by the Shipping Office
• Service personnel, who should submit a letter of approval issued by the Shipping Office
• All participants should have a valid medical certificate issued in accordance with STCW Reg. 1/9, Section A-1/9.
</t>
  </si>
  <si>
    <t>STS COURSE – WITH AND WITHOUT BOW THRUSTER</t>
  </si>
  <si>
    <t>SAFETY TRAINING FOR PERSONNEL PROVIDING DIRECT SERVICE TO PASSENGERS IN PASSENGER SPACES</t>
  </si>
  <si>
    <t>This course covers the mandatory safety training required for the issue of a certificate to Personnel Providing Direct Service to Passengers in Passenger Spaces as set out in Regulation V/2, Para 5, Section A-V/2, Para 2 of the STCW 1978 as amended 2010.
On successful completion of this course, the participants will acquire the necessary knowledge, understanding and proficiency in relation to Understanding of shipboard emergency procedures, Control of passengers during an emergency and Effective communication during an emergency</t>
  </si>
  <si>
    <t>The course is open to any seafarer who has at least followed the 5 basic safety training courses as per the STCW 1978 as amended.</t>
  </si>
  <si>
    <t>SEA CHANGE SHIPS HANDLING SIMULATOR COURSE</t>
  </si>
  <si>
    <t>SEA SURVIVAL TECHNIQUES</t>
  </si>
  <si>
    <t>SEASPAN NAVIGATION AND WATCH KEEPING TEST</t>
  </si>
  <si>
    <t>SEASPAN VLV SHIP HANDLING 13.100 TEU</t>
  </si>
  <si>
    <t>SHIP HANDLING AND MANEUVERING – MANAGEMENT LEVEL</t>
  </si>
  <si>
    <t>This course is designed and presented for Masters and Mates who wish to practice or enhance their ship handling skills. It covers the mandatory minimum requirements as set out Reg.
II/2 &amp; II/3 Para.5 &amp; 6, Sec. A-II/2 &amp; A-II/3 Para.7, Table A-II/2 &amp; A-II/3of STCW ’78 as amended.Trainees who successfully complete the course will have a comprehensive understanding of how to effectively maintain control of a ship when maneuverings to avoid other vessels, maneuvering in confined waters, berthing, anchoring and in emergencies at Operational Level.
Made mandatory by National Administration as a result of benchmarking and enhancing seafarer competency and confidence.</t>
  </si>
  <si>
    <t xml:space="preserve">• Radar &amp; ARPA
• COLREGS and Watchkeeping experience at Management level
</t>
  </si>
  <si>
    <t>SHIP HANDLING AND MANEUVERING – REFRESHER COURSE</t>
  </si>
  <si>
    <t>SHIP’S STEWARD TRAINING COURSE</t>
  </si>
  <si>
    <t>JAN/MAY/SEPTEMBER</t>
  </si>
  <si>
    <t>O/L qualified with a 's' pass in English language</t>
  </si>
  <si>
    <t>SHIP’S STEWARD UPDATING COURSE</t>
  </si>
  <si>
    <t>42 HRS</t>
  </si>
  <si>
    <t>SIMULATOR TRAINING FOR SEA MARSHALS</t>
  </si>
  <si>
    <t>STEERING LARGE VESSELS</t>
  </si>
  <si>
    <t>PRE SEA TRAINING COURSE FOR CATERING RATING</t>
  </si>
  <si>
    <t>JAN-JUN/JUN-DEC</t>
  </si>
  <si>
    <t>PREPARATORY COURSE FOR ELECTRO – TECHNICAL OFFICER</t>
  </si>
  <si>
    <t>475 Hours </t>
  </si>
  <si>
    <t>REFRESHER &amp; UPDATING COURSE FOR TRANSITION OF COC’S ISSUED UNDER STCW 95 TO 2010 – (OPERATIONAL LEVEL)</t>
  </si>
  <si>
    <t>REFRESHER &amp; UPDATING COURSE FOR TRANSITION OF COC’S ISSUED UNDER STCW 95 TO 2010 – (MANAGEMENT LEVEL)</t>
  </si>
  <si>
    <t>For candidate those who hold a Management Level ( Class 2 OR Class 1) CoC under STCW 95</t>
  </si>
  <si>
    <t>TRANSAS TYPE SPECIFIC ECDIS OPERATION</t>
  </si>
  <si>
    <t>TRADE TEST</t>
  </si>
  <si>
    <t>MENG (HONS) / BENG (HONS) AUTOMOTIVE ENGINEERING</t>
  </si>
  <si>
    <t>Engineering</t>
  </si>
  <si>
    <t>Mechanical &amp; Automotive Engineering</t>
  </si>
  <si>
    <t>The programmes offered by the School of Engineering in University of Wolverhampton specialises in the integration of the mechanical, electrical, and electronics subject areas. The MEng (Hons) / BEng (Hons) Automotive Engineering programme reflects this emphasis and, in addition to gaining in-depth knowledge and understanding of the automotive subject, students also gain experience of designing engineering systems that incorporate aspects of the mechanical and electrical/electronic technologies.
Student will use industry-standard software to facilitate design, analysis and synthesis activities; student will be taught by lecturers who have substantial industrial experience in an environment focused on working with, and supporting engineering and technology companies.
Student will participate in a multi-disciplinary group project, necessitating the application of advanced management techniques in a progressive technological environment.</t>
  </si>
  <si>
    <t>October / February</t>
  </si>
  <si>
    <t xml:space="preserve">Level 4 Entry:
GCE (O/L) Sri Lanka/London with Grade C or above for English, Maths and Science or equivalent AND
• Advanced Level (A/L) Sri Lanka with 1C &amp; 2S or above for Combined Mathematics, Physics and Chemistry OR
• Advanced Level (A/L) London with 1C &amp; 2D or above along with Mathematics and Physics OR
• City &amp; Guilds Technician Diploma in the relevant field OR
• Advanced Level (A/L) Sri Lanka /London with three passes along with Mathematics and Physics + pass at Entry Test conducted ny CINEC OR
• GCE (O/L) Sri Lanka/London with five credit passes including Mathematics, English and Science + Technology Foundation Programme (Engineering) , University of Wolverhampton OR
• City &amp; Guilds Technician Certificate + Technology Foundation Programme (Engineering), University of Wolverhampton
Level 5 Entry:
GCE (O/L) Sri Lanka/London with Grade C or above for English, Maths and Science or equivalent AND
• Any appropriate HNC/HND or equivalent qualification OR
• City &amp; Guilds Advanced Technicial Diploma in relevant field
Level 6 Entry:
GCE (O/L) Sri Lanka/London with Grade C or above for English, Maths and Science or equivalent AND
• Pearson HND in relevant field OR
• HNDE in relevant field from SLIATE OR
• NDT in relevant field from Institute of Technology, University of Moratuwa OR
• NDES in relevant field from Institute of Engineering Technology
Level 7 Entry:
BEng Entry requirements and English Language requirements AND
• Successful completion of the BEng (Hons) degree with a minimum of Second Class Lower Division
</t>
  </si>
  <si>
    <t xml:space="preserve">• Engineering Mathematics 
• Engineering Science 
• Automotive Industry Computer Aided Design Techniques
• Engine and Chassis Principles 
• Engine Test and Design Project
• Engine Design &amp; Thermodynamics
• Applied Instrumentation and Control 
• Materials Science and Manufacturing
• Structural FEA Techniques &amp; Further CAD 
• Road Engine Component Innovative Production Design Group Project
• Road and Race Aerodynamics
• ESEE: Economic, Social, Ethical and Environmental
• Crash Structures &amp; Chassis Systems Design 
• Vehicle Interface &amp; Infotainment Design
• Individual Research Project 
• Total Quality Engineering Management 
• Total Quality Engineering Management 
• International Standards &amp; Homologation
• Business Management &amp; Accounting
• Group Research Project
</t>
  </si>
  <si>
    <t>MENG (HONS) / BENG (HONS) AUTOMOTIVE ENGINEERING – TOP UP</t>
  </si>
  <si>
    <t>April / May</t>
  </si>
  <si>
    <t>Level 6 Entry:
GCE (O/L) Sri Lanka/London with Grade C or above for English, Maths and Science or equivalent AND
• Pearson HND in relevant field OR
• HNDE in relevant field from SLIATE OR
• NDT in relevant field from Institute of Technology, University of Moratuwa OR
• NDES in relevant field from Institute of Engineering Technology
Level 7 Entry:
BEng Entry requirements and English Language requirements AND
• Successful completion of the BEng (Hons) degree with a minimum of Second Class Lower Division</t>
  </si>
  <si>
    <t xml:space="preserve">• Total Quality Engineering Management
• Emerging Technologies 
• International Standards &amp; Homologation
• Business Management &amp; Accounting
• Group Research Project 
• Road and Race Aerodynamics
• ESEE: Economic, Social, Ethical and Environmental
• Crash Structures &amp; Chassis Systems Design
• Vehicle Interface &amp; Infotainment Design
• Individual Research Project
</t>
  </si>
  <si>
    <t>BMGT. (HONS) IN RETAIL MARKETING AND BRANDING</t>
  </si>
  <si>
    <t>The BMgt. (Hons.) in Retail Marketing and Branding degree is a 4 year full degree and CINEC always facilitates students to find their internship in the first 6 months of the final year. Many job opportunities in Retail Marketing and Branding are highly sought by the respective industries. Any industry at some point needs branding and marketing and at present experiences a shortage of qualified workforce locally and globally to face future challenges. Retail marketing is evolving in Sri Lanka also and those who get this qualification with secure a bright future.</t>
  </si>
  <si>
    <t xml:space="preserve">• Global branding organizations
• Supermarket Chains
• Advertising and Consumer Marketing firms
• Manufacturing organization
• Services marketing firms
• Research Organizations
• Hotels, Television, Promotional, Mass media
• Global branding organizations
• Supermarket Chains
• Advertising and Consumer Marketing firms
• Manufacturing organization
• Services marketing firms
• Research Organizations
• Hotels, Television, Promotional, Mass media
</t>
  </si>
  <si>
    <t>G.C. E. A/L Any Stream 3S passes (Local) or Any other qualification of comparable standing recognized by UGC of Sri Lanka such as Edxcel/Cambridge with three passes in any stream</t>
  </si>
  <si>
    <t xml:space="preserve">• Business English
• Mathematics for Business
• IT for Business
• Marketing Management
• Principles of Management
• Accounting for Managers
• Business Communication
• Business Statistics
• Fundamentals of Retailing
• Fundamentals of Branding
• Human Resource Management
• Business Ethics
• Business Law
• Entrepreneurship &amp; Small Business Management
• Financial Management &amp; Strategies
• Micro Economics
• Brand Innovation &amp; Development
• Packaging &amp; Logistic Management
• Information Technology in Retailing 
• Macro Economics
• Service Marketing
• Quantitative Analysis in Business
• Retail Buying &amp; Negotiation
• Research Method
• Customer Relationship Management
• Digital Media Marketing
• Stores and Warehouse Management
• Retail Marketing Management
• Pricing in Retail Business
• Quality Management
• Supply Chain Management
• Strategic Management
• Retail Business Consultancy Project
• Strategic Brand Management
• Risk Management
• Project Management
• Retail Purchasing and Merchandising
• Research Design &amp; Presentation
• Global Retiling
• Contemporary issues in Retailing &amp; Brand Management
</t>
  </si>
  <si>
    <t>TOURISM AND HOSPITALITY MANAGEMENT</t>
  </si>
  <si>
    <t xml:space="preserve">BMGT. (HONS) IN TOURISM AND HOSPITALITY MANAGEMENT </t>
  </si>
  <si>
    <t xml:space="preserve">BMgt. (Hons) in Tourism and Hospitality Management degree is a program which students can either obtain a general degree in BMgt. in Tourism and Hospitality Management or an honors degree of 4 years duration with specialization in the field of Cruise Tourism Management or Travel and Event Management. CINEC facilitates students to find their internship in the final year in reputed organizations. Internationally, Travel and Tourism generated US$7.2 Trillion in 2015, accounting for 9.8% of global gross domestic product, and 1 in 11 jobs worldwide were in the Travel and Tourism sector. Tourism and Hospitality is one of the fastest growing industries, so those who obtain this qualification will have a great demand in both local and international job market.
</t>
  </si>
  <si>
    <t>Those who have passed GCE A/L examination with three (03) passes in any Scheme or any other qualification of comparable standing recognized by UGC of Sri Lanka such as Edexcel/Cambridge with three (03) passes</t>
  </si>
  <si>
    <t xml:space="preserve">• Travel companies and Tour operators
• Hotels, Resorts Management, development and construction
• Event management
• Cruise companies
• Airline, railway travel and passenger services
• Banquets, Conferences and conventions centers
• Tourist offices and ministries of tourism
• Food and Beverage Management
• Concert and theatre venues
• Museums and other cultural venues
• Manufacturers and suppliers of hospitality equipment
• Spa and Wellness Management
• Consulting and Academic
</t>
  </si>
  <si>
    <t xml:space="preserve">• Introduction to Tourism and Hospitality Industry
• Management Process and practice
• Micro Economics
• Business Mathematics
• IT for Tourism
• Business English
• Sri Lanka Studies for Tourism ~OR~ Managing Diversity for Tourism
• E Tourism
• Tourism Legislations and Insurance Policies
• Basics of Tourism Marketing
• Front Office Management
• Accounting for Tourism
• Communication Skills for Tourism
• World Affairs and Diplomacy for Tourism ~OR~ Basics of Total Quality Management
• Typologies of Tourism
• Housekeeping and Accommodation Operations
• Entrepreneurship Development for Tourism
• Tourism Economics
• Facilities Operations Management
• Management accounting for Tourism
• Social Etiquette for Tourism ~OR~ Psychology and Business Counselling
• Tourism Destination Management
• Consumer Behavior For Tourism
• Kitchen Operations
• Food and Beverage Management
• Health and Safety in Tourism
• Business Statistics for Tourism
• Business Statistics for Tourism
• Tourism Planning and Development
• International Tourism Marketing
• Event Management
• Catering Technology and Management
• Catering Technology and Management
• Human Resource Management in Touris
• Business Plan Development
• Project Report
• Industrial Training – 300 hrs
• Understanding Cruise and Tourism
• Basics of Coastal and Ocean Management
• Understanding Cruise and Tourism
• Cruise Operations Management – I
• Cruise passenger Behavior and Customer Services
• Essential Skills at Sea
• Managing Cruise Market
• Managing Cruise Products
• Cruise Operations Management – II
• Cruise line Operations
• Cruise Ship Facilities
• Travel Management
• MICE Tourism
• Travel and Tour Agency Operations
• Tour Guiding and package design
• Digital Marketing and Communication
• Passenger Transport Operations
• Airline Geography and Application
• Travel Documents and Formalities
• Inbound Tours and Tour Management
• Air Tickets and IATA BSP
• Ticketing &amp; Travel Logistics
• Facility Management in Events
</t>
  </si>
  <si>
    <t>BSC (HONS) BUSINESS INFORMATION SYSTEMS</t>
  </si>
  <si>
    <t>Buisness Information System</t>
  </si>
  <si>
    <t>While preparing you with skills and knowledge for a technologically based career, this course will also aid you in the development, acquisition and implementation of business computing applications. Emphasis will be placed on the business functions within an organisation and you will learn about the systems development process and be introduced to the principles of systems acquisition and development methods. The course has a strong bias towards defining the business requirements to support an organisation which will enable you to equip yourself with business analysis, consultancy and project management skills. With its business facing approach, the course will provide you with professional values to enable you to become a key player in the global business environment. This course aims to provide you with the fundamental skills, knowledge and experience required for a career in the field of information systems analysis, design and procurement.</t>
  </si>
  <si>
    <t>October and February</t>
  </si>
  <si>
    <t>Careers are available to you as a Systems Developer, Systems Designer, Systems Analyst, Business Analyst, Project Manager, &amp; IT Consultant.</t>
  </si>
  <si>
    <t xml:space="preserve">• 3 Years Minimum of three passes in GCE (A/L) Sri Lanka / London in any stream AND Minimum grade C in English at the GCE (O/L) Sri Lanka OR Minimum grade C for General English paper at the GCE (A/L)
• 5 Credit Passes at the GCE (O/L) Sri Lanka / London including Credits for Mathematics, Science and English + CINEC foundation Program OR
• Any other qualification as approved by the University of Wolverhampton
</t>
  </si>
  <si>
    <t xml:space="preserve">• Website Fundamentals
• Academic &amp; Employability Skills
• Academic &amp; Employability Skills
• Ecommerce &amp; Marketing
• Business Analysis
• Practical Projects
• Database Systems
• Impact of IS on Organizations
• Information Systems Development and Implementation
• Information Systems Development and Implementation
• IS/IT Management
• Financial Management of IS
• Managing Projects
• IS Acquisition and Development methods
</t>
  </si>
  <si>
    <t>BSC (HONS) BUSINESS INFORMATION SYSTEMS – TOP UP</t>
  </si>
  <si>
    <t>The educational aims of the course are, whilst preparing you with skills and knowledge for a technologically based career, this course will also assist you in the development, acquisition and implementation of business computing applications.
Emphasis will be placed on the business functions within an organization and you will learn about the systems development process and be introduced to the principles of systems acquisition and development methods.
This course has a strong bias towards defining the business requirements to support an organization and will equip you with business analysis, consultancy and project management skills. With its business facing approach, the course will provide you with professional values that will enable you to become a key player in the global business environment.</t>
  </si>
  <si>
    <t>1.5 years</t>
  </si>
  <si>
    <t xml:space="preserve">• Pearson BTEC HND - Higher National Diploma
• NCC - Leave 5 (IADCS)
• BCS - International Diploma in ITED
• EDhat - EDhat International Higher Diploma
• A recognized Higher Diploma in the area of Computing/IT/IS (Level 5)
</t>
  </si>
  <si>
    <t xml:space="preserve">• Database Systems
• Managing Projects
• IS Acquisition and Development Methods
• Business Analysis and Consultancy Skills
• IS Project Strategy
• Project and Professionalism
</t>
  </si>
  <si>
    <t>BSC (HONS) BUSINESS INFORMATION SYSTEMS - TOP UP</t>
  </si>
  <si>
    <t>1.5 Years</t>
  </si>
  <si>
    <t xml:space="preserve">• Edexcel HND - Higher National Diploma
• NCC - Leave 5 (IADCS)
• BCS - International Diploma in ITED
• EDhat - EDhat International Higher Diploma
• A recognized Higher Diploma in the area of Computing/IT/IS (Level 5)
</t>
  </si>
  <si>
    <t>BSC (HONS) COMPUTER SCIENCE (SOFTWARE ENGINEERING)</t>
  </si>
  <si>
    <t>Software Engineering involves the use of principles from the field of engineering in the development of computer software. The objective being to produce robust, quality systems that are fit for purpose, whilst being easy to maintain and adapt as the user requirements change. Our course teaches the tools, techniques and methodologies that embrace these engineering principles.
The course aims to produce software engineers, software developers, programmers and systems Engineers who can seamlessly make the transition from University to the International Computer Industry. We will provide you with a thorough grounding in the core principles of computer science and integrating these with computer languages, tools, techniques and methodologies used by computer professionals worldwide. Additionally, we will prepare you with the key skills needed to keep abreast of future developments in the exciting career to which this course leads.
You will also engage in studies focused on developing your academic and employability skills and you will be offered the opportunity to undertake an industrial placement where you gain invaluable experience in the workplace.</t>
  </si>
  <si>
    <t>Software Developer, Programmer, Software Engineer, Systems Engineer and Quality Assurance Specialists.</t>
  </si>
  <si>
    <t>G.C.E. A/L Any Stream 1C and 2S passes (Local) or 1C, 2D (London) + 5 Credit Passes for O/L (London /Local) including Credits for Mathematics Science and English
OR
Foundation + 5 Credit Passes for O/L (London /Local) including Credits for Mathematics Science and English
OR
Any other qualification as approved by the University of Wolverhampton</t>
  </si>
  <si>
    <t xml:space="preserve">• Introductory Programming &amp; Problem Solving
• Fundamentals of Computing
• Academic Skills &amp; Team-based Learning
• Team-based Learning Project
• Team-based Learning Project
• Embedded Systems Programming
• Object Oriented Design &amp; Programming
• Numerical Methods &amp; Concurrency
• Databases
• Distributed &amp; Cloud Systems Programming
• Human Computer Interaction
• Collaborative Development
• Professional Development &amp; Experience
• Emerging Interactive Technologies
• High Performance Computing
• Project &amp; Professionalism with Software Artefact (Year Long)
• Advanced Software Engineering Topics
• Mobile Application Development
• Project &amp; Professionalism with Software Artefact (Year Long)
</t>
  </si>
  <si>
    <t>BSC (HONS) ELECTRONIC AND TELECOMMUNICATION ENGINEERING</t>
  </si>
  <si>
    <t>ELECTRONIC AND TELECOMMUNICATION</t>
  </si>
  <si>
    <t>In today’s globally competitive business environment, electronics industry is under relentless pressure to provide innovative products in shorter time cycles, at reduced cost, and with improved quality. When Telecommunication Engineering industry is taken into consideration, Personal communications and unified messaging systems are at the vanguard of this technological phenomenon.
This undergraduate programme in Electronic and Telecommunication Engineering at Colombo International Nautical and Engineering College (CINEC) is justified on the basis of partially meeting the unfulfilled need to cater to the demands of GCE A/L qualified students, Engineering diplomates and industry</t>
  </si>
  <si>
    <t>G. C. E. A/L Maths Stream 3S passes (Local) or Edxcel/Cambrige with three passes in Maths stream. above 3S passes for Combined Mathematics, Physics and Chemistry</t>
  </si>
  <si>
    <t xml:space="preserve">• Engineering Mathematics
• Engineering Drawing
• Properties of Materials
• Mechanics
• Electricity
• Communication &amp; Presentation Skills
• Fluid Mechanics
• Thermodynamics
• Workshop Practice
• Programming Fundamentals
• Electronics
• Meditation &amp; Stress Management
• Economics &amp; Accounting for Engineers
• Engineering Profession
• Analog Electronics
• Digital Electronics
• Signals and Systems
• Communication Systems
• Electronic Design and Realization
• Communications
• Computer Organization
• Analog Circuit Design
• Industrial Law
• Electronics Group Project
• Digital Systems Design
• Electromagnetics
• Computer Networks
• Management for Engineers
• Digital Signal Processing
• Antennas and Propagation
• Control Systems
• Telecommunications Group Project
• Advanced Electronics
• Electronic Instrumentation
• Wireless and Mobile Communications
• Electronic and Telecommunication Engineering Dissertation #
• Microwave Engineering
• Advanced Networking
• Optical Fiber Communications
• Power Electronics
</t>
  </si>
  <si>
    <t>BSC (HONS) IN AUTOMOTIVE ENGINEERING</t>
  </si>
  <si>
    <t>Following the predicted fossil fuel shortage, research into new power sources and engine technologies based on them, including hybrid technologies, have led to exciting new developments in all forms of automotive equipment used for the different travel modes. New opportunities are opening up and increasing numbers of young people are interested in selecting this as a desirable career field.
This industry-driven programme will keep you ahead of the curve and prepare you for a career in the automotive industry. This four-year programme offers specialist modules whilst maintaining the broad-based engineering background associated with Mechanical Engineering. Students can also take the Industrial Placement at the end of 2nd Year, providing the opportunity for a semester-long placement with an engineering-based organisation.</t>
  </si>
  <si>
    <t xml:space="preserve">• Engineering Mathematics
• Engineering Drawing
• Properties of Materials
• Mechanics
• Electricity
• Communication &amp; Presentation Skills
• Fluid Mechanics
• Thermodynamics
• Workshop Practice
• Programming Fundamentals
• Electronics
• Meditation &amp; Stress Management
• Economics &amp; Accounting for Engineers
• Engineering Profession
• Digital Electronics
• Automobile Technology
• Fluid Dynamics
• Dynamics of Mechanical System
• Electrical Power &amp; Machines
• Strength of Materials
• Industrial Law
• Heat Engines &amp; Work Transfer Devices
• Automobile Engineering
• Finite Element Analysis
• Automotive Electronics
• CAD/CAM
• Management for Engineers
• Refrigeration &amp; Air-conditioning
• Machine Design
• Control Systems
• Electro Mechanical Control System
• Maintenance of Automobiles
• Ethics in Engineering
• Engineer as an Entrepreneur
• Automotive Systems Design
• Industrial Instrumentation
• Engineering Innovation &amp; Enterprise 
• Final Year Project &amp; Dissertation (Automotive Engineering) 
• Advanced Automotive Systems Engineering
• Maintenance &amp; Reliability Engineering
• Energy Management
• Product Realisation &amp; Materials
• Condition Monitoring
</t>
  </si>
  <si>
    <t>BSC. (HONS) BIOMEDICAL SCIENCES</t>
  </si>
  <si>
    <t>Biomedical Sciences is a key subject area encompassing all areas of biology related to human health and disease. This highly topical, dynamic area is continually advancing, contributing important benefits not only to the health of individuals and the nation, but also to the economic activity of the global. The subject area includes those science programs whose primary focus is the biology of human health and disease and ranges from generic programs in biomedical sciences and human biology to more specialized or vocational programs in areas such as biomedical science, pharmacology, human physiology and human nutrition.</t>
  </si>
  <si>
    <t>Biomedical scientist, Biotechnologist
Forensic scientist
Healthcare scientist in clinical biochemistry, genomics and haematology
Medicinal chemist
Microbiologist
Research scientist (medical)
Toxicologist</t>
  </si>
  <si>
    <t xml:space="preserve">• Medical Terminology
• General Psychology
• Introduction to Biomedical Sciences
• Applied Chemistry
• Anatomy and Physiology
• Biochemistry 
• Laboratory Safety
• Clinical Biochemistry
• General Microbiology
• Instrumentation
• Haematology
• Pharmacology 
• General Pathology
• Industrial Microbiology
• Epidermiology
• Molecular Biology
• Human Genetics
• Transfusion Science
• Research Methodology and Statistics
• Clinical Biochemistry and Human Nutrition
• Molecular Techniques in Life Sciences
• Clinical Microbiology
• Research Project
• Immunobiology
• Laboratory Management
• Applied Biochemistry
</t>
  </si>
  <si>
    <t>BSC. (HONS) COSMETIC SCIENCE</t>
  </si>
  <si>
    <t>COSMETIC SCIENCE</t>
  </si>
  <si>
    <t>This degree is designed as the basic intellectual tool which graduates use to understand and practice proper development and treatments of cosmetic in Sri Lanka and other countries. This area is directed to developing, providing and maintaining infrastructure, and services from cosmetic industry to the community. This will develop an awareness of the social and commercial context of the designing, production and marketing of cosmetics. This includes an understanding of the constraints imposed by health and safety, the environment, codes of practice, the law and financial viability and of the means by which the various risks may be assessed and managed.</t>
  </si>
  <si>
    <t>Manufacturing
Quality Control / Quality Assurance
Research and Development
Formulation Development
Entrepreneurship</t>
  </si>
  <si>
    <t xml:space="preserve">• Medical Terminology
• General Psychology
• Applied Chemistry
• General Pharmaceutics
• Anatomy and Physiology 
• Biochemistry
• Cosmaceutics 
• Organic Chemistry
• Pharmaceutical Microbiology
• Inorganic Chemistry
• Pathology for Cosmetic Sciences
• Cosmetic Pharmacology
• Herbal Cosmetic Science
• Dermatology
• Cosmetic Engineering
• Cosmetic Technology 
• Beauty Culture
• Research Project
• Cosmetic Analysis 
• Cosmaceutical Management &amp; Marketing
• Cosmetic Law
• Business Promotion and Professional Communication
</t>
  </si>
  <si>
    <t>BSC. (HONS) INDUSTRIAL PHARMACEUTICAL SCIENCES</t>
  </si>
  <si>
    <t xml:space="preserve"> PHARMACEUTICAL SCIENCES</t>
  </si>
  <si>
    <t>This degree is designed for students to develop a good understanding of industrial pharmacy in general and the importance of applying the knowledge and skills into the practice in the pharmaceutical industry in Sri Lanka and other countries. In the last decade, the rapid growth of the pharmaceutical industry had diversified the roles and functions of the industrial pharmacist. This degree program will cover the areas of manufacturing, development, marketing and distribution of drug products including quality assurance. The graduates will be familiar with pharmaceutical industry with the particular practice of their discipline. Principle amongst this will be the methodology of design and develop new drugs in both western and herbal products. Through the graduates of this program, it is expected that the pharmacy profession will greatly contribute to the development of quality, safe and cost-effective medicines which the people are in dire need of.</t>
  </si>
  <si>
    <t>Manufacturing
Quality Control / Quality Assurance
Regulatory Affairs
Research and Development
Formulation Development
Sales &amp; Marketing
Academia
Entrepreneurship</t>
  </si>
  <si>
    <t xml:space="preserve">• Medical Terminology
• General Psychology
• General Pharmaceutics
• Applied Chemistry
• Anatomy and Physiology
• Biochemistry 
• Physical Pharmacy
• Organic Chemistry
• Pharmaceutical Microbiology
• Industrial Pharmaceutics
• Inorganic Chemistry
• Pathology of Diseases
• Pharmacology
• Pharmaceutical Engineering
• Advanced Medicinal Chemistry
• Biopharmaceutics and Clinical Pharmacokinetics
• Pharmaceutical Quality Control
• Pharmaceutical Biotechnology
• Pharmacognosy
• Research Project
• Pharmaceutical Management and Marketing
• Pharmaceutical Jurisprudence
</t>
  </si>
  <si>
    <t>BSC. (HONS) MEDICAL AND HEALTH PRODUCT MANAGEMENT</t>
  </si>
  <si>
    <t>This degree is designed for students to develop an idea on medical and health products sector, which is an integral part of the health services industry. It encompasses a broad range of product areas including pharmaceuticals, natural health products, laboratory and scientific equipment, medical and diagnostic equipment, and health care products. This degree will cover the areas in developing, providing and maintaining infrastructure, and services from medical and health product management industry to the community.</t>
  </si>
  <si>
    <t>Marketing, sales and technical support functions in the medical and natural health products industry, as well as scientific and laboratory equipment businesses.</t>
  </si>
  <si>
    <t xml:space="preserve">• Medical Terminology
• General Psychology
• General Pharmaceutics
• Applied Chemistry
• Anatomy and Physiology
• Biochemistry
• Pharmaceutics
• Organic Chemistry
• Pharmaceutical Microbiology
• Pathophysiology of Diseases
• Pharmacology
• Medicinal Chemistry
• Fundamentals of Medical Product Development
• Biotechnology
• Bioinformatics and Data Management
• Medical Device Regulations
• Clinical trials , Regulatory Affairs and Patent
• Cosmetics and Nutritional Supplements
• Biopharmaceutics and Clinical Pharmacokinetics
• Pharmaceutical Quality Control
• Pharmaceutical Management
• Research
• Business Promotion and Professional Communication
• Pharmaceutical Jurisprudence
</t>
  </si>
  <si>
    <t>BENG (HONS) CIVIL AND CONSTRUCTION ENGINEERING</t>
  </si>
  <si>
    <t>Civil &amp; Constrouction Engineering</t>
  </si>
  <si>
    <t>The BEng (Hons) Civil Engineering (International) programme is intended as your first step towards becoming a Civil Engineering practitioner, not only in the local, but also in the global community.
Civil Engineers are responsible for the design, management and construction of major infrastructure projects such as transport projects, bridges, major buildings, water supply, sewage, harbours and sea defenses.
Graduates from the BEng (Hons) Civil Engineering (International) programme are characterised by their ability to develop appropriate solutions to engineering challenges by using new or existing technologies, through innovation, creativity and change. Engineers are variously engaged in technical and commercial leadership and possess effective interpersonal skills as well as digital literacy.</t>
  </si>
  <si>
    <t>GCE (A/L) Sri Lanka - minimum grades of 1C &amp; 2S for any three of following subjects: Combined Mathematics, Physics, Chemistry, Engineering Technology, Science for Technology and Information Communication Technology (Those who have not passed Combined Mathematics need to follow the Foundation Mathematics module concurrently with First year modules)
GCE (A/L) London - 1C &amp; 2D with Mathematics and Physics or a minimum of 200 UCAS points
City &amp; Guilds Technician Diploma
Three passes at the GCE (A/L) (Sri Lanka / London) with Mathematics and Physics and pass the Entry Test conducted by CINEC
GCE (O/L) Sri Lanka / London with 5 credit passes including Mathematics, Science and English + UoW Technology Foundation Programme
City &amp; Guilds Technician Certificate + UoW Technology Foundation Programme
and
Pass the GCE (O/L) Sri Lanka / London with 5 credit passes including Mathematics, Science and English or
Minimum grade C for General English paper at the GCE (A/L) Sri Lanka Examination would be considered equivalent for the credit pass in the English at the GCE (O/L) Sri Lanka.</t>
  </si>
  <si>
    <t xml:space="preserve">• Civil Engineering Mathematics
• Mechanics of Materials
• Professional Skills and Management
• Fundamentals of Geotechnics
• Principles of Design
• Site Surveying
• Hydraulics
• Geotechnical Analysis
• Structural Analysis
• Civil Engineering Analysis
• Structural Design
• Quantity Surveying and Practice
• Civil Engineering Dissertation
• International Geotechnical Design
• Structural Engineering Analysis
• Civil Engineering Dissertation
• Sustainable Water Resources
• Infrastructure Design Project
</t>
  </si>
  <si>
    <t>BSC (HONS) COMPUTER NETWORKS – TOP UP</t>
  </si>
  <si>
    <t>This course examines the networking and computer technology which provides us with the data links for social network, business and enterprise, and information that we have become reliant upon in our everyday lives. You will already have experience of local area networks, and this course extends that knowledge to networks which encompass a country, or indeed between countries.
One will study both wired and wireless networks and at the same time develop an appreciation of ubiquitous computing. This course provides you with an opportunity to develop skills in problem solving, analysis and design, as well as management within a technologically engaging subject. We aim to produce skilled graduates who are able to make a positive contribution within the global, networked, community.</t>
  </si>
  <si>
    <t>1 Years</t>
  </si>
  <si>
    <t>BTEC HND – Higher National Diploma
SLIATE – HND &amp; HNDE
BCS Diploma in IT
NDES - National Diploma in Engineering Sciecnces
City &amp; Guilds Advanced Diploma
NDT (in Electronics &amp; Telecommunications Engineering Technology)
Any other recognized Higher Diploma as approved by UoW.</t>
  </si>
  <si>
    <t xml:space="preserve">• IT Security
• Applied Computer Systems Engineering
• Database Systems
• Network Security
• Database Server Management
• Advanced Networking
• Systems Engineering Technologies
• Project and Professionalism
</t>
  </si>
  <si>
    <t>BSC (HONS) COMPUTER NETWORKS - TOP UP</t>
  </si>
  <si>
    <t xml:space="preserve">• IT Security
• Applied Computer Systems Engineering
• Database Systems
• Network Security
• Database Server Management
• Advanced Networking
• Systems Engineering Technologies
• Project and Professionalism system engineering technologies
</t>
  </si>
  <si>
    <t>BSC (HONS) COMPUTING SOFTWARE DEVELOPMENT – TOP UP</t>
  </si>
  <si>
    <t>Pearson BTEC HND, NCC - Leave 5 (IADCS), BCS HEQ - Diploma in IT or EDhat - EDhat International Higher Diploma</t>
  </si>
  <si>
    <t>BSC (HONS) IN ENGINEERING IN CIVIL ENGINEERING</t>
  </si>
  <si>
    <t>As the concept of sustainable development spell out in all sectors of global technological advancement, the role of civil engineering undoubtedly takes center stage since its objectives are directed towards upgrading infrastructure and maintain well-being of the society.  Civil engineering encompasses several sub disciplines such as structural, water, transport, geotechnical engineering whereas its influence is evident in continual growth of built environment.
Profession of Civil engineering can provide a dynamic, exciting and highly rewarding career. At CINEC The latest education techniques, such as computer-assisted, hands on experience  and  project-based learning, are adopted  and developed  to emphasize a balanced approach between theory  and practical studies to cater the growing demand of the local and international industry</t>
  </si>
  <si>
    <t>G. C. E. A/L Maths Stream 3S passes (Local) or Edxcel/Cambrige with three passes in Maths stream. above 3S passes for Combined Mathematics, Physics and Chemistry</t>
  </si>
  <si>
    <t xml:space="preserve">• Eng. Mathematics
• Engineering Drawing
• Properties of Materials
• Mechanics
• Electricity
• Communication and presentation skills
• Fluid Mechanics
• Thermodynamics
• Workshop Practice
• Programming Fundamentals
• Electronics
• Meditation @ Stress Management
• Economics &amp; Accounting for Engineers
• Engineering Profession
• Hydraulics
• Structural Analysis
• Construction Materials
• Structural Design 
• Hydrology
• Soil Mechanics and Engineering Geology
• Surveying 
• Industrial Law
• Construction Planning and Cost Estimation
• Management for Engineers
• Geotechnical Engineering
• Advanced Hydraulics Design &amp; Modelling
• Highway &amp; Transportation Engineering
• Building Engineering*
• Bridge Engineering*
• Irrigation Engineering*
• Industrial Training
• Ethics in Engineering
• Engineer as an Entrepreneur
• Civil Engineering Research Project 
• Geotechnical Design
• Comprehensive Design Project
• Construction Engineering &amp; Management
• Environmental Engineering
</t>
  </si>
  <si>
    <t>MENG (HONS) / BENG (HONS) CIVIL AND CONSTRUCTION ENGINEERING – TOP UP</t>
  </si>
  <si>
    <t>Pearson BTEC  HND / NDT/ NDES or any other equivalent qualification accepted by University of Wolverhampton along five Credit Passes at GCE O/L Sri Lanka/London including credit passes for Mathematics, Science and English.</t>
  </si>
  <si>
    <t>BA (ENGLISH)</t>
  </si>
  <si>
    <t>Turn your love of reading and writing into a rewarding career with our Bachelor of Arts in English degree which will help you gain the communication and research skills that are prized by employers. You’ll learn proven techniques to pinpoint and analyze information that helps you build support for your ideas and opinions. You’ll also learn to think critically and write effectively – skills vital to any career you choose to pursue. You will study a wide and exciting range of English related studies at one of the country’s top-rated private campuses. Our aim is to develop you into the sort of independent, self-motivated researcher who is ready for postgraduate study and for a broad range of career opportunities.</t>
  </si>
  <si>
    <t>3 years</t>
  </si>
  <si>
    <t>January</t>
  </si>
  <si>
    <t>Teaching/Lecturing (both in Sri Lanka and abroad)
Speech Therapy
Publishing
Events Coordination
Journalism
Civil Service
Media (including advertising, marketing and public relationship)
Merchandising
Information technology</t>
  </si>
  <si>
    <t>Direct Entry:
Students who passed Local A/L or London A/L (SLQF 2) with English as a subject
Through Entry Test:
Students who passed Local A/L or London A/L (SLQF 2)
Teachers with minimum of 5 years experience in teaching English or those who teach in English medium in private or government schools
National diploma holders of Teaching English or Trained teachers of English
Any other pre-requisite applicable approved by the counsil of the University</t>
  </si>
  <si>
    <t xml:space="preserve">• Introduction to English Language and English Grammar
• Introduction to English Literature
• Reading Comprehension
• Basic Concepts in English Language Teaching
• Writing Skills
• Professional Development
• Structure of English
• Pedagogical Theory and Practice
• Language Acquisition
• Background to Literary Periods
• Augustan Literature
• Soft Skills and ICT for learning and Teaching
• Romantic Poetry
• Teaching Reading and Writing&amp; Vocabulary
• Postcolonial Literature
• Sociolinguistics
• Shakespeare Studies
• Teaching Listening and Speaking
• Sri Lankan Literature In English
• Victorian Literature
• Current Trends in ELT and Classroom Management
• Discourse Analysis
• Historical Linguistics
• English for Specific Purposes
• Literary Theory in English
• Presentation Skills
• Translation Skills
• Lesson Planning and Material Designing
• World Literature in English
• Research Methodology
• ELT Curriculum in Sri Lanka
• Testing and Evaluation
• Language and Speech Disabilities
• Academic Writing
• Teaching Practice
• Independent Study
</t>
  </si>
  <si>
    <t>BE ELECTRICAL &amp; ELECTRONIC ENGINEERING</t>
  </si>
  <si>
    <t>4 Years </t>
  </si>
  <si>
    <t>GCE (A/L) Mathematics Stream 1C &amp; 2S passes (Sri Lanka) or 1C, 2D (London) + 5 Credit Passes for GCE (O/L) Sri Lanka /London including Credits for Mathematics, Science and English
GCE (A/L) Mathematics Stream 3S passes (Sri Lanka) or 3D (London) + 5 Credit Passes for GCE (O/L) Sri Lanka /London including Credits for Mathematics, Science and English + CINEC Entry Exam
5 Credit Passes for GCE (O/L) Sri Lanka /London including Credits for Mathematics, Science and English + Technology Foundation</t>
  </si>
  <si>
    <t>BACHELOR OF EDUCATION IN ENGLISH (HONS)</t>
  </si>
  <si>
    <t>CINEC, being one of the leading and top rated non-state higher Education Institutes in Sri Lanka is now fully fledged to pave the way to the young generation to excel in a wide and exciting range of Education related studies.
B.Ed. in English (Hons) Degree is exclusively designed for teachers, prospective teachers and even for coordinators and managers of Education Sector and the professionals involved in the field of Education both in state and non-state institutes.  By reading this degree, prospective teachers or teachers who are already in service will be able to develop the competencies in all professional and academic courses and learning teaching methodology which enhance the employability skills not only in Sri Lanka but also in abroad.</t>
  </si>
  <si>
    <t>4 years</t>
  </si>
  <si>
    <t>Teaching (both in Sri Lanka and abroad)
Lecturing (both in Sri Lanka and abroad)
Job opportunities related to academic related disciplines/ Educational Management</t>
  </si>
  <si>
    <t>Direct Entry:
Students who passed Local A/L or London A/L (SLQF 2).
Through Entry Test:
Students who passed Local A/L or London A/L (SLQF 2)
Teachers with minimum of 5 years experience in teaching English or those who teach in English medium in private or government schools
National diploma holders of Teaching English or Trained teachers of English
Any other pre-requisite applicable approved by the council of the University</t>
  </si>
  <si>
    <t xml:space="preserve">• Philosophical Foundation in Education
• ICT for Education
• Introduction to English Language and English Grammar
• Basic Concepts in English Language Teaching
• Introduction to English Literature
• Psychological Foundation of Education
• Teaching Methods - General &amp; Special
• Sociological Foundation of Education
• Background to Literary Periods
• ELT Methodology, Pedagogical Theory and Practice
• Writing Skills
• Augustan literature (Optional)
• Comparative Education
• Guidance &amp; Counselling of Education
• Measurement &amp; Evaluation of Education
• Structure of English
• Introduction to American Literature 
• Computer Assisted Language Learning
• Aesthetic Education 
• Educational Management
• Value Education
• Romantic Poetry
• Teaching Reading &amp; Writing
• Sri Lankan Literature in English
• Soft Skills for Teachers
• Child rights
• Physical Education
• Classroom Management
• Teaching Listening, Speaking, and Vocabulary
• Victorian Literature
• Discourse Analysis
• Teaching Practice
• Portfolio
• Literary Theories in English
• Language Acquisition
• Shakespeare Studies
• Research Methods
• Curriculum Theories and Practice
• World Literature in English
• ELT Curriculum in Sri Lanka
• Academic Writing
• Testing and Evaluation in Second Language Teaching
</t>
  </si>
  <si>
    <t>MENG (HONS) / BENG (HONS) ELECTRONICS AND TELECOMMUNICATIONS ENGINEERING</t>
  </si>
  <si>
    <t>The overall aim of this programme is to ensure graduates have a comprehensive engineering education combined with specialist knowledge of electronics and communications engineering recognised in the professional engineering community by an accredited degree. This ensures that graduates are equipped with the appropriate knowledge and enterprising spirit to practise professionally and ethically. Thus, the programme will:
· address industry’s demand for graduates who can integrate the principles and applications of electronics and telecommunications engineering, and apply them to the analysis and synthesis of engineering products and systems across the engineering sector
· enable students to pursue professional careers in the electronics or telecommunications engineering field at a level which requires the exercise of sound judgement, and initiative, and the ability to make informed decisions in complex and unpredictable circumstances that reflect a responsible, ethical, and socially aware outlook
· furnish students with a detailed understanding of the principles of electrical engineering, electronics, telecommunications and mechanical engineering science, enabling the rational selection of the most appropriate approach to solve engineering problems
· engender a top-down, systems approach to the analysis, synthesis and realisation of electronic and telecommunications products and systems.
· provide a broadly based education in electrical engineering, electronics, communications engineering and design allowing scope for entry into a wide range of disciplines within the engineering field.
· require students to participate in a group project where the project team members are drawn from a range of cognate engineering disciplines
· develop the ability to research unfamiliar subject areas in Electronics and Telecommunications Engineering and cognate disciplines, thereby enhancing the creative aspects of engineering design and innovation</t>
  </si>
  <si>
    <t>The field of information systems, supported by electronics and communications, is extensive and services a rapidly expanding market. Graduates from this programme will find many opportunities for well-paid jobs such as designing communication networks, managing networks, or developing novel electronic systems. The multidisciplinary nature of the electronics and telecommunications engineering subject area provides career opportunities in a broad spectrum of industries, from consumer goods design and manufacture to large process control plants, and of course the telecommunications sector. The programme enables graduates to attain management positions, with significant levels of responsibility within a relatively short time. Graduates may also study for a taught postgraduate degree, MSc, or a research degree, MPhil/PhD, within the Department.
The transferable skills gained during the programme, including: project management, group working, and analytical thinking, also enable a graduate to pursue careers in nontechnical fields such as: law, accountancy, authoring, and computing.</t>
  </si>
  <si>
    <t>Level 4 Entry:
GCE (O/L) Sri Lanka/London with Grade C or above for English, Maths and Science or equivalent AND
• Advanced Level (A/L) Sri Lanka with 1C &amp; 2S or above for Combined Mathematics, Physics and Chemistry OR
• Advanced Level (A/L) London with 1C &amp; 2D or above along with Mathematics and Physics OR
• City &amp; Guilds Technician Diploma in the relevant field OR
• Advanced Level (A/L) Sri Lanka /London with three passes along with Mathematics and Physics + pass at Entry Test conducted ny CINEC OR
• GCE (O/L) Sri Lanka/London with five credit passes including Mathematics, English and Science + Technology Foundation Programme (Engineering) , University of Wolverhampton OR
• City &amp; Guilds Technician Certificate + Technology Foundation Programme (Engineering), University of Wolverhampton
Level 5 Entry:
GCE (O/L) Sri Lanka/London with Grade C or above for English, Maths and Science or equivalent AND
• Any appropriate HNC/HND or equivalent qualification OR
• City &amp; Guilds Advanced Technicial Diploma in relevant field
Level 6 Entry:
GCE (O/L) Sri Lanka/London with Grade C or above for English, Maths and Science or equivalent AND
• Pearson HND in relevant field OR
• HNDE in relevant field from SLIATE OR
• NDT in relevant field from Institute of Technology, University of Moratuwa OR
• NDES in relevant field from Institute of Engineering Technology
Level 7 Entry:
BEng Entry requirements and English Language requirements AND
• Successful completion of the BEng (Hons) degree with a minimum of Second Class Lower Division</t>
  </si>
  <si>
    <t>October/ February</t>
  </si>
  <si>
    <t xml:space="preserve">• Engineering Mathematics
• Engineering Science
• Electronic Engineering 
• Telecommunications Engineering
• Applied Engineering 
• Signal Processing 
• Analogue and Digital Electronic Engineering
• Analogue and Digital Telecommunications
• Control Systems 
• Embedded Systems Design
• ESEE: Economic, Social, Ethical and Environmental
• Electronic System Design 
• Telecommunications System Design
• Individual Research Project
• Robotics: Sensors and Control 
• Speech and Audio Signal Processing
• Business Management and Advanced Analytical Methods
• Group Research Project 
</t>
  </si>
  <si>
    <t>MENG (HONS) / BENG (HONS) ELECTRONICS AND TELECOMMUNICATIONS ENGINEERING – TOP UP</t>
  </si>
  <si>
    <t>The overall aim of this programme is to ensure graduates have a comprehensive engineering education combined with specialist knowledge of electronics and communications engineering recognised in the professional engineering community by an accredited degree. This ensures that graduates are equipped with the appropriate knowledge and enterprising spirit to practise professionally and ethically. Thus, the programme will:
• address industry’s demand for graduates who can integrate the principles and applications of electronics and telecommunications engineering, and apply them to the analysis and synthesis of engineering products and systems across the engineering sector
• enable students to pursue professional careers in the electronics or telecommunications engineering field at a level which requires the exercise of sound judgement, and initiative, and the ability to make informed decisions in complex and unpredictable circumstances that reflect a responsible, ethical, and socially aware outlook
• furnish students with a detailed understanding of the principles of electrical engineering, electronics, telecommunications and mechanical engineering science, enabling the rational selection of the most appropriate approach to solve engineering problems
• engender a top-down, systems approach to the analysis, synthesis and realisation of electronic and telecommunications products and systems.
• provide a broadly based education in electrical engineering, electronics, communications engineering and design allowing scope for entry into a wide range of disciplines within the engineering field.
• require students to participate in a group project where the project team members are drawn from a range of cognate engineering disciplines
develop the ability to research unfamiliar subject areas in Electronics and Telecommunications Engineering and cognate disciplines, thereby enhancing the creative aspects of engineering design and innovation</t>
  </si>
  <si>
    <t>The field of information systems, supported by electronics and communications, is extensive and services a rapidly expanding market. Graduates from this course will find many opportunities for well-paid jobs such as designing communication networks, managing networks, or developing novel electronic systems. The multidisciplinary nature of the electronics and telecommunications engineering subject area provides career opportunities in a broad spectrum of industries, from consumer goods design and manufacture to large process control plants, and of course the telecommunications sector. The programme enables graduates to attain management positions, with significant levels of responsibility within a relatively short time. Graduates may also study for a taught postgraduate degree, MSc, or a research degree, MPhil/PhD, within the Department.
The transferable skills gained during the course, including: project management, group working, and analytical thinking, also enable a graduate to pursue careers in nontechnical fields such as: law, accountancy, authoring, and computing.</t>
  </si>
  <si>
    <t xml:space="preserve">ESEE: Economic, Social, Ethical and Environmental 
Signal Processing
Electronic System Design 
Telecommunications System Design
Individual Research Project 
Robotics: Sensors and Control
Speech and Audio Signal Processing 
Control Engineering
Business Management and Advanced Analytical Methods 
Group Research Project
</t>
  </si>
  <si>
    <t>BSC. (HONS) LOGISTICS &amp; TRANSPORT – (UGC)</t>
  </si>
  <si>
    <t>Psycology &amp; Counseling</t>
  </si>
  <si>
    <t>Logistic &amp; Transport</t>
  </si>
  <si>
    <t>The BSc. (Hons.) in Logistics &amp; Transportation degree is offered by CINEC Campus and is approved by the Ministry of Higher Education and University Grants Commission of Sri Lanka. This is a 4 year degree and CINEC always facilitates students to find their internship in the first 6 months of the final year. Many job opportunities in Logistics and Transportation are highly sought by the industry; This industry, at present experiences a shortage of qualified workforce in order to face future challenges.</t>
  </si>
  <si>
    <t>Airports &amp; Seaports
Logistics Companies
Multimodal Transportation Companies
Shipping Companies
Freight Forwarding Companies
Cargo Surveying Consultancy Agencies
Research Organisations</t>
  </si>
  <si>
    <t>G. C. E. A/L Any Stream 3S passes (Local) or Any other qualification of comparable standing recognized by UGC of Sri Lanka such as Edxcel/Cambrige with three passes in any stream</t>
  </si>
  <si>
    <t xml:space="preserve">• English for Business
• Introduction to Transportation
• Mathematics for Business
• IT for Business
• Microeconomics
• Introduction to Logistics
• Principles of Management
• Financial and Cost Accounting
• Business Statistics
• Introduction to Law
• Macroeconomics
• Transport Geography
• Financial Management
• Intermediate Economics
• Management Information Systems
• Management Information Systems Transport and Logistics Policy
• Air Cargo and Passenger Transportation
• Maritime Law
• Port Management
• Competency in Communication
• Shipping Management
• E-Commerce
• Transport Economics
• Human Resource Management
• Port Loading and Unloading Techniques
• Procurement Management
• Quality Management
• International Economics
• Airline Business Management
• Port Planning
• Customs &amp; Commodity Inspection Operations
• Environmental and Social impacts of Transport and Logistics
• Operational Research
• Production &amp; Operations Management
• LTTM3208 Transport Planning and Logistics Management
• Project Management
• Airport Planning and Management
• Econometrics
• Marketing Management
• Transport Contract and Regulations
• Research Methodology
• Course Works and Seminars
• Modelling in Transport and Logistics
• Inventory and Warehouse Management
• Foreign Trade Insurance
• Strategic Supply Chain Management
• Strategic Management
• Risk Management
</t>
  </si>
  <si>
    <t>CINEC LOGISTICS FOUNDATION PROGRAMME</t>
  </si>
  <si>
    <t>5 Credit Passes for O/L (London /Local) including 2 Credits for Maths/ Science/ English</t>
  </si>
  <si>
    <t>LLB (HONS) LAW</t>
  </si>
  <si>
    <t>October</t>
  </si>
  <si>
    <t>Two passes at GCE A/L AND minimum C for English at GCE O/L</t>
  </si>
  <si>
    <t xml:space="preserve">• Public Law
• Contract Law
• Criminal Law
• Introduction to Legal Practice in the English Legal System
• Land Law
• Law of Tort
• EU Law
• Fundamentals of Public International Law
• Pre-Litigation Procedures in Civil and Criminal Law
• Commercial Law
• Employment Law
• Probate &amp; Wills
• Selected Issues in International Law
• Equity and Trusts
• Dissertation
• Trials and Appeals in the English Legal System
• The Law of Evidence
• Family Law
• Aviation Law
• International Human Rights Law
• Company Law
• Child law
• Medical Law
</t>
  </si>
  <si>
    <t>BE MECHANICAL ENGINEERING</t>
  </si>
  <si>
    <t>Entry Requirements and Transfer to University of Adelaide (UA)
The entry requirements for students enrolling into the UA programs at CINEC will be
3 passes at GCE( A/L) (Sri Lanka / London) with a minimum score of 9. (For GCE (A/L) Sri Lanka : A=5, B=4, C=3, S=1 and For GCE (A/L) London A=5, B=4, C=3, D=2, E=1).
Students transferring to UA from CINEC after two years of must meet UA’s minimum IELTS requirements.
CINEC students of Wolverhampton engineering degree programs, if after 2 years of successful completion with the required average, and successfully completes the extra UA specific modules, will be accepted for transfer to UA with the full 48 units of credit.
Wolverhampton Foundation course at CINEC is a valid alternate entry requirement for students who do not meet the GCE (A/L) entry requirements. The students are expected to achieve a higher level than credit average in order to be accepted.</t>
  </si>
  <si>
    <t>BSC (HONS) MECHANICAL ENGINEERING</t>
  </si>
  <si>
    <t>Recent developments in alternative energy crisis, developments in material science and revolutionary new machine designs have fueled the development of new technologies and research related to Mechanical Engineering. The impact of these developments is evident in post-war Sri Lanka.
A Mechanical Engineering graduate is responsible for product design, testing, planning for profitable and high-quality production and management of the business. Mechanical Engineering is a key to many of the issues affecting our quality of life today. Mechanical Engineers are engaged in designing mechanisms to improve the performances of products &amp; processes, reduce the wastages &amp; emissions of the production plant and machinery; they are working on solutions to reduce energy waste and use alternative energy sources in a sustainable manner.</t>
  </si>
  <si>
    <t xml:space="preserve">• Engineering Mathematics
• Engineering Drawing
• Properties of Materials
• Mechanics
• Electricity
• Communication &amp; Presentation Skills
• Fluid Mechanics
• Thermodynamics
• Workshop Practice
• Programming Fundamentals
• Electronics
• Meditation &amp; Stress Management
• Accounting &amp; Economics for Engineers
• Engineering Profession
• Analog Electronics
• Digital Electronics
• Automobile Technology
• Electrical Power &amp; Machines
• Fluid Dynamics
• Dynamics of Mechanical System
• Strength of Materials
• Industrial Law
• Power Electronics &amp; Electrical Drives
• Heat Engines &amp; Heat Transfer Devices
• Finite Element Analysis
• Computer Aided Design &amp; Computer Aided Manufacturing
• Management for Engineers
• Control Systems
• Refrigeration &amp; Air-conditioning
• Machine Design
• Electro Mechanical Control System
• Ethics in Engineering
• Engineer as an Entrepreneur
• Dynamics, Control &amp; Design of Robotics
• Industrial Instrumentation
• Engineering Innovation &amp; Enterprise
• Final Year Project &amp; Dissertation (Mechanical Engineering)
• Maintenance &amp; Reliability Engineering
• Production Engineering, planning &amp; Control
• Energy Management
• Product Realisation &amp; Materials
• Condition Monitoring
• Renewable Energy System
• Engineering Innovation &amp; Enterprise
</t>
  </si>
  <si>
    <t>MENG (HONS) / BENG (HONS) MECHANICAL ENGINEERING</t>
  </si>
  <si>
    <t>The Mechanical Engineering degree offered by the University of Wolverhampton is designed to prepare students for a wide range of career choices in the field of Mechanical Engineering. It is also intended for students whose career objectives require greater flexibility. Consequently, the educational aims of the mechanical engineering programme are laid out to prepare students for professional practice in an era of rapidly evolving technological advances. The programme combine a strong base in theoretical background (mechanics, materials, fluid, thermal, systems and control) along with project based laboratory, design, build and simulation experiences as recognisable by the professional mechanical engineering community as an accredited degree. The educational aims for mechanical engineering collectively strive to develop independence, creative talent, and leadership, as well as the capability for continuing professional growth and self-learning. This ensures that graduates are equipped with the appropriate knowledge and enterprising capabilities to practise engineering professionally, ethically and sustainably. Thus, the programme will:
• Provide the mechanical engineering industry, profession and public services with graduates who can play leading roles by combining theory with practice and employing relevant managerial and communication skills enabling the analysis and synthesis of products and systems across mechanical engineering and related disciplines.
• Enable students to pursue professional careers in mechanical or related engineering disciplines at a level which requires the exercise of sound judgement, initiative, and the ability to make informed decisions in complex and unpredictable circumstances that reflect a responsible, ethical, social and sustainable outlook.
• Provide students with up-to-date knowledge and skills enabling them to create and develop ‘innovative and economically’ viable products, processes and systems to meet a predefined criteria.
• Encourage a systems approach encompassing both holistic and modular views to the analysis, synthesis and realisation of mechanical engineering products and systems.
• Allow a broadly based education in mechanical engineering, combined with an appreciation of mechatronics, control and design, thereby providing access to a wide range of career paths within the engineering profession or to pursue further studies if desired.
• Require team working through the participation of engineering group projects where the project team members are drawn from a range of cognate engineering disciplines.
• Furnish the ability to research and develop knowledge, process or products relating to mechanical engineering, thereby enhancing the creative aspects and knowledge creation allowing for continuous improvement and innovation.</t>
  </si>
  <si>
    <t>Level 4 Entry:
GCE (O/L) Sri Lanka/London with Grade C or above for English, Mathamatics and Science or equivalent AND
• Advanced Level (A/L) Sri Lanka with 1C &amp; 2S or above for Combined Mathematics, Physics and Chemistry OR
• Advanced Level (A/L) London with 1C &amp; 2D or above along with Mathematics and Physics OR
• City &amp; Guilds Technician Diploma in the relevant field OR
• Advanced Level (A/L) Sri Lanka /London with three passes along with Mathematics and Physics + pass at Entry Test conducted ny CINEC OR
• GCE (O/L) Sri Lanka/London with five credit passes including Mathematics, English and Science + Technology Foundation Programme (Engineering) , University of Wolverhampton OR
• City &amp; Guilds Technician Certificate + Technology Foundation Programme (Engineering), University of Wolverhampton
Level 5 Entry:
GCE (O/L) Sri Lanka/London with Grade C or above for English, Maths and Science or equivalent AND
• Any appropriate HNC/HND or equivalent qualification OR
• City &amp; Guilds Advanced Technicial Diploma in relevant field
Level 6 Entry:
GCE (O/L) Sri Lanka/London with Grade C or above for English, Maths and Science or equivalent AND
• Pearson HND in relevant field OR
• HNDE in relevant field from SLIATE OR
• NDT in relevant field from Institute of Technology, University of Moratuwa OR
• NDES in relevant field from Institute of Engineering Technology
Level 7 Entry:
BEng Entry requirements and English Language requirements AND
• Successful completion of the BEng (Hons) degree with a minimum of Second Class Lower Division</t>
  </si>
  <si>
    <t>Mechanical Engineers may choose industrially based careers in research and development, design, or product development. The combination of engineering skills, design capability and management provides graduates of this programme with a wide range of employment opportunities in technical environments across the world.
Typical examples include the co-ordination of activities related to product and process design of mechanical and elector-mechanical systems, and the management of projects in a wide range of technical environments.
The programme enables graduates to attain management positions, with significant levels of responsibility within a relatively short time. Graduates may also study for a research degree, MPhil/PhD, with the Department.
Graduates are also equipped with the relevant enterprising skills to create, develop and commercialise a product, process or system to solve a particular problem or to meet a specified task.
Transferable skills gained during the programme, including: project management, group working, communication skills and analytical thinking, also enable graduates to pursue careers in non-technical fields such as: law, accountancy, authoring, and computing.</t>
  </si>
  <si>
    <t xml:space="preserve">• Engineering Mathematics 
• Engineering Science 
• Mechanical Engineering Principles
• Mechanical Design
• Engineering Practice: Design and Build
• Applied Instrumentation and Control
• Finite Element Simulation and Validation
• Thermodynamics and Fluids
• Materials and Manufacturing Engineering
• Innovate, Prototype and Enterprise
• Economic, Social, Ethical and Environmental
• Aerodynamic Design and Analysis 
• Structural Mechanics and Stress Analysis 
• Product Realisation and Materials 
• Individual Research Project
• Business Management &amp; Accounting 
• Robotics: Sensors and Control 
• Group Research Project
• Parametric Design Analysis 
• Advanced Materials and Manufacturing Processes
</t>
  </si>
  <si>
    <t>MENG (HONS) / BENG (HONS) MECHANICAL ENGINEERING – TOP UP</t>
  </si>
  <si>
    <t>The Mechanical Engineering degree offered by the University of Wolverhampton is designed to prepare students for a wide range of career choices in the field of Mechanical Engineering. It is also intended for students whose career objectives require greater flexibility. Consequently, the educational aims of the mechanical engineering programme are laid out to prepare students for professional practice in an era of rapidly evolving technological advances. The programme combine a strong base in theoretical background (mechanics, materials, fluid, thermal, systems and control) along with project based laboratory, design, build and simulation experiences as recognisable by the professional mechanical engineering community as an accredited degree. The educational aims for mechanical engineering collectively strive to develop independence, creative talent, and leadership, as well as the capability for continuing professional growth and self-learning. This ensures that graduates are equipped with the appropriate knowledge and enterprising capabilities to practise engineering professionally, ethically and sustainably. Thus, the programme will:
• Provide the mechanical engineering industry, profession and public services with graduates who can play leading roles by combining theory with practice and employing relevant managerial and communication skills enabling the analysis and synthesis of products and systems across mechanical engineering and related disciplines.
• Enable students to pursue professional careers in mechanical or related engineering disciplines at a level which requires the exercise of sound judgement, initiative, and the ability to make informed decisions in complex and unpredictable circumstances that reflect a responsible, ethical, social and sustainable outlook.
• Provide students with up-to-date knowledge and skills enabling them to create and develop ‘innovative and economically’ viable products, processes and systems to meet a predefined criteria.
• Encourage a systems approach encompassing both holistic and modular views to the analysis, synthesis and realisation of mechanical engineering products and systems.
• Allow a broadly based education in mechanical engineering, combined with an appreciation of mechatronics, control and design, thereby providing access to a wide range of career paths within the engineering profession or to pursue further studies if desired.
• Require team working through the participation of engineering group projects where the project team members are drawn from a range of cognate engineering disciplines.
• Furnish the ability to research and develop knowledge, process or products relating to mechanical engineering, thereby enhancing the creative aspects and knowledge creation allowing for continuous improvement and innovation.</t>
  </si>
  <si>
    <t>April/May</t>
  </si>
  <si>
    <t>Mechanical Engineers may choose industrially based careers in research and development, design, or product development. The combination of engineering skills, design capability and management provides graduates of this programme with a wide range of employment opportunities in technical environments across the world.
Typical examples include the co-ordination of activities related to product and process design of mechanical
and electro-mechanical systems, and the management of projects in a wide range of technical environments.
The programme enables graduates to attain management positions, with significant levels of responsibility within
a relatively short time. Graduates may also study for a research degree, MPhil/PhD, with the Department.
Graduates are also equipped with the relevant enterprising skills to create, develop and commercialise a product, process or system to solve a particular problem or to meet a specified task.
Transferable skills gained during the programme, including: project management, group working, communication
skills and analytical thinking, also enable graduates to pursue careers in non-technical fields such as: law,
accountancy, authoring, and computing.</t>
  </si>
  <si>
    <t xml:space="preserve">• Economic, Social, Ethical and Environmental
• Aerodynamic Design and Analysis
• Structural Mechanics and Stress Analysis 
• Product Realisation and Materials
• Individual Research Project 
• Business Management &amp; Accounting
• Robotics: Sensors and Control
• Group Research Project
• Parametric Design Analysis
• Advanced Materials and Manufacturing Processes 
</t>
  </si>
  <si>
    <t>MENG (HONS) / BENG (HONS) MECHATRONICS ENGINEERING</t>
  </si>
  <si>
    <t>The overall aim of this programme is to ensure graduates have a comprehensive engineering education combined with specialist knowledge of mechatronics engineering recognised in the professional engineering community by an accredited degree. This ensures that graduates are equipped with the appropriate knowledge and enterprising spirit to practise professionally and ethically. Thus, the programme will:
• address industry’s demand for graduates who can integrate the principles and applications of mechatronics engineering, and apply them to the analysis and synthesis of engineering products and systems across the engineering sector
• enable students to pursue professional careers in the mechatronics engineering field at a level which requires the exercise of sound judgement, and initiative, and the ability to make informed decisions in complex and unpredictable circumstances that reflect a responsible, ethical, and socially aware outlook
• furnish students with a detailed understanding of the principles of electrical engineering, electronics and mechanical engineering science, enabling the rational selection of the most appropriate approach to solve engineering problems
• engender a top-down, systems approach to the analysis, synthesis and realisation of mechatronics products and systems.
• provide a broadly based education in electrical engineering, electronics, mechanical engineering and design allowing scope for entry into a wide range of disciplines within the engineering field.
• require students to participate in a group project where the project team members are drawn from a range of cognate engineering disciplines
• develop the ability to research unfamiliar subject areas in mechatronics engineering and cognate disciplines, thereby enhancing the creative aspects of engineering design and innovation
• require the application of the knowledge and skills, in an appropriate industrial environment, thereby broadening the student’s knowledge of industrial procedures and practices</t>
  </si>
  <si>
    <t>The Mechatronics subject area provides career opportunities in a broad spectrum of industrial activities, as well as offering a gateway to all levels in the education sector. Mechatronics graduates have followed career paths as diverse as research and development within aerospace companies through to secondary school teaching. In the contemporary industrial environment, the approach to problem solving, design, and research and development activities is to form multidisciplinary teams, thereby ensuring that all avenues are explored and evaluated. The Mechatronics engineer is well placed in this structure, since the ethos of the subject is broad based. The programme enables graduates to attain management positions, with significant levels of responsibility within a relatively short time. Graduates may also study for a taught postgraduate degree, MSc, or a research degree, MPhil/PhD, within the Department.
The transferable skills gained during the programme, including: project management, group working, and analytical thinking, also enable a graduate to pursue careers in non-technical fields such as: law, accountancy, authoring, and computing</t>
  </si>
  <si>
    <t>Level 4 Entry:
GCE (O/L) Sri Lanka/London with Grade C or above for English, Maths and Science or equivalent AND
• Advanced Level (A/L) Sri Lanka with 1C &amp; 2S or above for Combined Mathematics, Physics and Chemistry OR
• Advanced Level (A/L) London with 1C &amp; 2D or above along with Mathematics and Physics OR
• City &amp; Guilds Technician Diploma in the relevant field OR
• Advanced Level (A/L) Sri Lanka /London with three passes along with Mathematics and Physics + pass at Entry Test conducted ny CINEC OR
• GCE (O/L) Sri Lanka/London with five credit passes including Mathematics, English and Science + Technology Foundation Programme (Engineering) , University of Wolverhampton OR
• City &amp; Guilds Technician Certificate + Technology Foundation Programme (Engineering), University of Wolverhampton
Level 5 Entry:
GCE (O/L) Sri Lanka/London with Grade C or above for English, Maths and Science or equivalent AND
• Any appropriate HNC/HND or equivalent qualification OR
• City &amp; Guilds Advanced Technicial Diploma in relevant field
Level 6 Entry:
GCE (O/L) Sri Lanka/London with Grade C or above for English, Maths and Science or equivalent AND
• Pearson HND in relevant field OR
• HNDE in relevant field from SLIATE OR
• NDT in relevant field from Institute of Technology, University of Moratuwa OR
• NDES in relevant field from Institute of Engineering Technology
Level 7 Entry:
BEng Entry requirements and English Language requirements AND
• Successful completion of the BEng (Hons) degree with a minimum of Second Class Lower Division</t>
  </si>
  <si>
    <t xml:space="preserve">• Engineering Mathematics
• Engineering Science 
• Mechanical Engineering Principles
• Electronic Engineering 
• Applied Engineering
• Thermodynamics and Fluids
• Signal Processing 
• Analogue and Digital Electronic Engineering
• Control Systems 
• Embedded Systems
• Professional Engineer and Micro Electronics
• Signal Processing
• Electro-Mechanical Control System
• Economic, Social, Ethical and Environmental 
• Mechatronic System Design 
• Control Engineering
• Robotics - Sensors and Control 
• Condition Monitoring 
• Business Management and Advanced Analytical Methods
</t>
  </si>
  <si>
    <t>MECHATRONICS ENGINEERING</t>
  </si>
  <si>
    <t>The overall aim of this course is to ensure graduates have a comprehensive engineering education combined with specialist knowledge of mechatronics engineering recognised in the professional engineering community by an accredited degree. This ensures that graduates are equipped with the appropriate knowledge and enterprising spirit to practise professionally and ethically. Thus, the programme will:
• address industry’s demand for graduates who can integrate the principles and applications of mechatronics engineering, and apply them to the analysis and synthesis of engineering products and systems across the engineering sector
• enable students to pursue professional careers in the mechatronics engineering field at a level which requires the exercise of sound judgement, and initiative, and the ability to make informed decisions in complex and unpredictable circumstances that reflect a responsible, ethical, and socially aware outlook
• furnish students with a detailed understanding of the principles of electrical engineering, electronics and mechanical engineering science, enabling the rational selection of the most appropriate approach to solve engineering problems
• engender a top-down, systems approach to the analysis, synthesis and realisation of mechatronics products and systems.
• provide a broadly based education in electrical engineering, electronics, mechanical engineering and design allowing scope for entry into a wide range of disciplines within the engineering field.
• require students to participate in a group project where the project team members are drawn from a range of cognate engineering disciplines
• develop the ability to research unfamiliar subject areas in mechatronics engineering and cognate disciplines, thereby enhancing the creative aspects of engineering design and innovation
• require the application of the knowledge and skills, in an appropriate industrial environment, thereby broadening the student’s knowledge of industrial procedures and practices</t>
  </si>
  <si>
    <t>April / May </t>
  </si>
  <si>
    <t>Level 6 Entry:
GCE (O/L) Sri Lanka/London with Grade C or above for English, Maths and Science or equivalent AND
• Pearson HND in relevant field OR
• HNDE in relevant field from SLIATE OR
• NDT in relevant field from Institute of Technology, University of Moratuwa OR
• NDES in relevant field from Institute of Engineering Technology
Level 7 Entry:
BEng Entry requirements and English Language requirements AND
• Successful completion of the BEng (Hons) degree with a minimum of Second Class Lower Division</t>
  </si>
  <si>
    <t xml:space="preserve">• Economic, Social, Ethical and Environmental
• Signal Processing
• Mechatronic System Design
• Control Engineering 
• Individual Research Project
• Robotics - Sensors and Control 
• Condition Monitoring
• Control Engineering 
• Business Management and Advanced Analytical Methods 
• Group Research Project 
</t>
  </si>
  <si>
    <t>BENG (HONS) NAVAL ARCHITECTURE</t>
  </si>
  <si>
    <t>BMGT. (HONS) IN SUPPLY CHAIN MANAGEMENT</t>
  </si>
  <si>
    <t>The BMgt. (Hons.) in Supply Chain Management degree is a 4 year full degree and CINEC always facilitates students to find their internship in the first 6 months of the final year. Many job opportunities in Supply Chain Management are highly sought by the industry; This industry, at present experiences a shortage of qualified workforce to face future challenges.</t>
  </si>
  <si>
    <t>Manufacturing organization
Services and marketing firms
Airports &amp; Seaports
Logistics Companies
Multimodal Transportation Companies
Shipping Companies
Freight Forwarding Companies
Cargo Surveying Consultancy Agencies
Research Organizations</t>
  </si>
  <si>
    <t>G. C. E. A/L Any Stream 3S passes (Local) or Any other qualification of comparable standing recognized by UGC of Sri Lanka such as Pearson-Edexcel/Cambridge with three passes in any stream</t>
  </si>
  <si>
    <t xml:space="preserve">• Introduction to Transportation
• English for Business
• Business Mathematics
• Microeconomics
• ICT Applications
• Principles of Management
• Introduction to Logistics
• Business Statistics
• Business Law
• Financial and Cost Accounting
• Macroeconomics
• Supply Chain Management
• Legal Aspects of Carriage
• Maritime Transport
• Air Transport
• Human Resource Management
• International Trade &amp; Commerce
• Health and Safety in Supply Chains
• Management Information Systems for Supply Chains
• Port Management &amp; Operations
• Procurement Management
• Quality Management
• Marketing Management
• Inventory &amp; Warehouse Management
• Production &amp; Operations Management
• Supply Chain Modeling &amp; Analysis
• Operational Research
• Environmental &amp; Social Impact of Logistic and Transport
• Entrepreneurship Development
• Airline Business Management
• Customs and Commodity Inspections Operations
• Transport Planning and Logistics management
• Organizational Behavior
• Elements of Taxation
• Insurance &amp; Risk Management
• Transport Contracts &amp; Regulations
• Research Methodology
• Sustainable Supply Chains
• Airport Planning and management
• Humanitarian Logistics
</t>
  </si>
  <si>
    <t>TECHNOLOGY FOUNDATION PROGRAMME (ENGINEERING)</t>
  </si>
  <si>
    <t>5 Credit Passes for GCE (O/L) Sri Lanka /London including Credits for Mathematics, Science and English</t>
  </si>
  <si>
    <t xml:space="preserve">• Mathematics for Technology
• Communications
• Electrical Technology
• Mechanical Technology
• Materials
• Electrical Technology
• Mechanical Technology
</t>
  </si>
  <si>
    <t>TECHNOLOGY FOUNDATION PROGRAMME (IT)</t>
  </si>
  <si>
    <t>Technology</t>
  </si>
  <si>
    <t xml:space="preserve">• Mathematics for Technology
• Communications
• Electrical Technology
• Fundamentals of Computing
• Electrical Technology
• Fundamentals of Computing 
• Problem Solving skills in Science &amp; Technology
</t>
  </si>
  <si>
    <t>MBA IN LOGISTICS &amp; SUPPLY CHAIN MANAGEMENT</t>
  </si>
  <si>
    <t>MBA in Logistics &amp; Supply Chain Management is an internationally recognized Masters Degree program  offered by the Dalian Maritime University (DMU). Prospective candidates are given the opportunity to follow the program through various channels.  The faculty comprises academically qualified industry professionals from whom the students are immensely benefited. The modules are very carefully developed to bridge the present knowledge and competence gap in the industry.Flexible time table and methods of course delivery are provided considering the practical constraints the working students. Mastering in the discipline of Logistics &amp; Supply Chain Management attracts prestigious job opportunities locally and internationally.</t>
  </si>
  <si>
    <t>Mastering in the supply chain management subject area provides career advancement opportunities in any organization as Logistics &amp; Supply Chain Management is an indispensible phenomena. It includes Manufacturing, services, or trading organizations, shipping, freight forwarding, banking, auditing, schools, hospitals, air lines, manufacturing companies, oil exploration, trading and many more.</t>
  </si>
  <si>
    <t>A Bachelor's degree or similar qualification recognized by DMU such as CILT Advanced Diploma or a Diploma with five year executive level experience in Logistics &amp; Supply Chain Management</t>
  </si>
  <si>
    <t xml:space="preserve">• Financial management
• Organisational behavior
• Logistics and supply chain management
• Managerial economics
• Operations and optimisation modelling
• Productions and operations management
• Management information systems
• Human resource management
• Strategic management
• Research methodology
• Industrial marketing
• Chinese language
• Transportation law
</t>
  </si>
  <si>
    <t>MBA</t>
  </si>
  <si>
    <t>Obtain an MBA that is internationally recognized as being at the forefront of management education with high quality blended learning support and excellent learning facilities.</t>
  </si>
  <si>
    <t xml:space="preserve">* A degree from a recognized university with a minimum two year’s managerial experience
* Professional qualifications and/ managerial experience acceptable to the University
</t>
  </si>
  <si>
    <t xml:space="preserve">• Managing Financial Performance
• Leadership and Human Resource Practice in Organization
• Marketing Management
• Operations and Project Management
• Sustainability and Business
• Strategic Management
• Independent Business Analysis Project
</t>
  </si>
  <si>
    <t>MBA IN MARITIME MANAGEMENT</t>
  </si>
  <si>
    <t>This MBA is awarded by the prestigious university in the UK namely, Southampton Solent University.  It covers a wide spectrum of maritime industry and is mainly targeted for those who are presently working in maritime related organizations including Port authorities, shipping lines, agency offices, Non-Vessel Operating Common Carriers (NVOCC), Port terminal operators, container freight stations, etc. CINEC invites you to make use of this opportunity and secure the most prestigious Master’s degree in shipping and maritime sector from CINEC.
Career Advancement
On successful completion of the course, students should be able to critically analyse contemporary business management theories and integrate new knowledge with experience; employ a broad and high-level understanding of business management concepts by critically evaluating their role in the international business environment; select and apply appropriate strategies, based upon critical evaluation of business management theories, to support decision making in maritime management. This will lead the candidates gain higher positions in their current employment grades.</t>
  </si>
  <si>
    <t>Mastering in the Maritime Management subject area provides career advancement opportunities in any organization as Corporate in the Marine is an indispensable phenomenon. It includes, Shipping Industry, Port authorities, Agency offices, Non-Vessel Operating Common Carriers (NVOCC), Port terminal operators, Container Freight Stations &amp; Logistics</t>
  </si>
  <si>
    <t>Bachelor’s degree with two years of work experience in the relevant field OR an Executive with an Advanced Diploma and three years of work experience in the relevant field.</t>
  </si>
  <si>
    <t xml:space="preserve">• Economics of International Trade &amp; Shipping
• International Maritime Law
• Maritime Operations and Transport
• Finance &amp; Business Risk
• Research Methods and Proposal
• Information &amp; Data Analytics
• Management of Strategy &amp; Organisational Change
• Human Resource Management &amp; Leadership
• International Marketing
• Independent Maritime Research Business
</t>
  </si>
  <si>
    <t>MSC IN ROBOTICS AND AUTOMATION</t>
  </si>
  <si>
    <t>Robotics &amp; Automation</t>
  </si>
  <si>
    <t>The MSc. in Robotics and Automation is a programme for students who have a strong background in Electronics &amp; Telecommunication, Mechatronics, Mechanical and Automotive Engineering who are interested in furthering their education to the Robotics and Automation or industrial practitioners who want to improve their knowledge in the relevant filed.</t>
  </si>
  <si>
    <t>The Robotics and Automation subject area provides career opportunities in a broad spectrum of industrial activities, as well as offering a gateway to all levels in the education sector. Robotics and Automation graduates can follow career paths as diverse as research and development within aerospace companies through to manufacturing process automation. In the contemporary industrial environment, the approach to problem solving, design, and research and development activities is to form multidisciplinary teams, thereby ensuring that all avenues are explored and evaluated. The Robotics and Automation engineer is well placed in this structure, since the ethos of the subject is broad based. The programme provides the prerequisite for graduates to continue their studies up to Mphil or PhD in Robotics and Automation. .</t>
  </si>
  <si>
    <t>A minimum of a Class 2 Division 2 honours degree or equivalent in a numerate subject such as Engineering, Science, Mathematics or Computer Science.
OR
Class 3 honours degree or equivalent in a numerate subject such as Engineering, Science, Mathematics or Computer Science. AND minimum of 2 years industry experience in relevant field AND Interview
AND
English language requirement of grade C or above in English language at O/L OR General English at A/L OR an equivalent qualification.</t>
  </si>
  <si>
    <t xml:space="preserve">• Automation and Robotics 
• Interactive Visualization
• Mobile Robotics 
• Artificial Intelligence
• Project for Robotics &amp; Automation 
</t>
  </si>
  <si>
    <t>PHD IN TRANSPORTATION PLANNING &amp; LOGISTICS MANAGEMENT</t>
  </si>
  <si>
    <t>This 4-6 year PhD program is fully supervised by the veteran professors in the Dalian Maritime University (DMU) China. In the first year, the lectures are conducted by a special faculty of CINEC.
After the completion of the taught courses the written exams are conducted locally. Thereafter, the students are invited by the DMU to attend dissertation workshops and reviews in the main university in China for a period of 1-2 weeks. Accommodation is provided in the university premises by DMU on recommendation by CINEC Campus (conditions apply). The prospective candidates are extremely lucky to reserve a seat in this program as only three students per year are recruited for the PhD from Sri Lanka by the Dalian Maritime University.</t>
  </si>
  <si>
    <t>4 -6 Years</t>
  </si>
  <si>
    <t>November</t>
  </si>
  <si>
    <t>Obtaining a PhD in Transportation Planning &amp; Logistics Management from a world class university is achieving the highest self actualization in life. For those who get this prestigious qualification, the sky is the limit.</t>
  </si>
  <si>
    <t>Masters degree and recommendation from high profile referee regarding the competence to follow a PhD and successful completion of the entry examination</t>
  </si>
  <si>
    <t xml:space="preserve">• Quantitative methods
• Logistics management
• Economics analyses and evaluation of transportation engineering
• Game theory and applications
• Research methodology
• Chinese language
• Seminars (in preparation for the three publications)
• Presentation of two scientific papers (minimum) in international seminars acceptable to DMU
• Economics systems analyses
• Thesis
</t>
  </si>
  <si>
    <t xml:space="preserve">SIBA </t>
  </si>
  <si>
    <t>Diploma in English seeks to develop in students a wide range of practical English Communication Skills needed for the effective social interaction in day to day life and work. To achieve this aim, the syllabus provides the students with interesting learning opportunities to develop their practice in Grammar, Vocabulary, Speech, Listening, Writing, Reading, Social Singing and Leadership; thus engage in effective, accurate and fluent communication in different contexts.</t>
  </si>
  <si>
    <t>Diploma in Hindi</t>
  </si>
  <si>
    <t>German,Hindi</t>
  </si>
  <si>
    <t xml:space="preserve">This diploma course was fundamentally developed in order to expand the students’ horizon within the scope of Hindi language. The teaching and learning experience they gain throughout the course will nourish their language proficiency to become a solid communicator in Hindi. The course is divided in to three levels as the basic level, comprehensive level, and the diploma level. In each level students follow modules in Grammar, Vocabulary, Reading, Writing, Speaking and Listening. Initially the course introduces the students to the basic elements of the language and eventually they are exposed to the practical usage of the language which leads them to become an outstanding communicator in Hindi.
</t>
  </si>
  <si>
    <t>Diploma in Chinese</t>
  </si>
  <si>
    <t>German,Hindi,Chinese</t>
  </si>
  <si>
    <t>Diploma in Chinese provides an opportunity to learn a foreign language in an interesting way with practical and simulated contexts. As the world is trending more towards Chinese these days, this diploma would pave the way for interested individuals to be thorough in Chinese and be proficient in Chinese language. Chinese diploma is prepared in a way that starts from the basics and eventually be advanced. This diploma is for those who are intended to be translators, tour guides and for those who are willing to follow Chinese as a main subject in A/L. After the diploma, the diplomates will be very confident in performing in Chinese language in native like fluency.</t>
  </si>
  <si>
    <t>Diploma in French</t>
  </si>
  <si>
    <t>Diploma in French gives the students the chance to learn a foreign language from the basic to the advanced level and even master it later in life taking this diploma as a guide. This diploma would cater the students who are interested in learning French as a subject in A/L, and those who are willing to be a tour guide in French, a translator and even for those who learn French for pleasure. Interesting learning opportunities with practical and simulated contexts are provided to the students and eventually they are prepared for effective social interaction in day to day life and work.</t>
  </si>
  <si>
    <t>Diploma in Tamil</t>
  </si>
  <si>
    <t>German,Hindi,Chinese,Tamil</t>
  </si>
  <si>
    <t>Being an official language, it is mandatory for everyone in Sri Lanka to be proficient in Tamil. Diploma in Tamil is designed in a way that starts from the very beginning and eventually be advanced. Completion of this diploma will be a support for professionals to get through the government Tamil exam, school children who follow Tamil as a subject and for those who are interested in becoming translators. The Diploma is conducted in a very learner- friendly manner and environment with practical and simulated contexts. Diplomates will be very confident and fluent when communicating in Tamil after completing the diploma.</t>
  </si>
  <si>
    <t>Diploma in English Speaking Skills for Professionals</t>
  </si>
  <si>
    <t xml:space="preserve">Diploma in English Speaking Skills for Professionals is designed in a way that it would mainly focus on developing speaking skills; yet, the course would cover some aspects in Grammar and Writing which are relevant to professional purposes. The course is specially designed for professionals, both in government and private sectors. Completion of this diploma is a professional qualification which would be an added qualification for their promotions.
</t>
  </si>
  <si>
    <t>Diploma in Information Technology </t>
  </si>
  <si>
    <t>The proposed Diploma in Information Technology program is especially developed for individuals who are keen to acquire a thorough knowledge in applications of Information Technology at their work place. The course is orientated towards the practical applications of computing in day to day work and it prepares the students to function more efficiently and increase productivity. On completion of this course, the candidates will be - better equipped to work in a specialist computing environment whilst interfacing with senior management. It also provides a ladder to earn a bachelor's degree in Information Technology if they desire.</t>
  </si>
  <si>
    <t>Diploma in Management</t>
  </si>
  <si>
    <t xml:space="preserve">The Diploma in Management is to develop knowledge, understanding and competence of working in the field of Business Management. The subject matter of the course offered provide the most critical core subjects to provide the foundation knowledge, abilities, and higher order thinking skills for a candidate to enable them analyze management situations and address those situations objectively, strategically and positively. At the successful completion of Diploma in Management which equates with Sri Lanka Qualifications Framework (SLQF) Level 3 qualifications, the diploma holder can continue on to the Higher Diploma (SLQF) Level 4 in Management.
</t>
  </si>
  <si>
    <t>Higher Diploma in English</t>
  </si>
  <si>
    <t xml:space="preserve">Higher Diploma in English is a course designed for individuals who are interested in improving their English language skills further. They will be exposed to a rich variety of linguistic content. Students will be taught by a highly qualified panel of academics which will enhance students’ language skills through practical methodology using authentic situations. Higher Diploma is equal to the completion of English as a main subject of the first year in the General Degree at SIBA Campus. The course consists of two parts: Advanced Diploma in English and Higher Diploma in English. </t>
  </si>
  <si>
    <t>Weekday Program: 30 weeks
Weekend Program: 30 weeks</t>
  </si>
  <si>
    <t>Higher Diploma in Information Technology </t>
  </si>
  <si>
    <t>The Higher Diploma in Information Technology course is specially designed for our Diploma in Information Technology students continue their studies to a higher level. It provides students with the necessary theoretical knowledge and practical skills to meet excellent career opportunities in the Information Technology industry. This course provides an introduction to management information systems, what they are, how they affect the organization and its employees, and how they can make businesses more competitive and efficient.
The Higher Diploma in Information Technology is an ideal first goal for students who wish to continue their studies toward a BSc degree in IT. Students who have completed the Higher Diploma in Information technology (30 credits) that satisfies the first year degree requirement could seek admission to the B.Sc. degree in Information Technology.</t>
  </si>
  <si>
    <t xml:space="preserve">The courses are based on theory and research, an understanding of ethical practices, and a set of professional and interpersonal skills. All the courses provides a broad-based sequence of studies and supervised experiences that will prepare the students to be knowledgeable and skilled practitioners who can function in a variety of settings. By the time they have completed this program, students will have acquired knowledge and competencies in the following general areas:
</t>
  </si>
  <si>
    <t>Higher Diploma in Management</t>
  </si>
  <si>
    <t>Higher Diploma in Buddhist Couselling</t>
  </si>
  <si>
    <t>B.Sc. Degree in Information Technology</t>
  </si>
  <si>
    <t xml:space="preserve">The 21st Century is dominated by ICT and without IT skills finding employment, pursuing good higher education and becoming a good professional is impossible. Formal IT qualifications is a growing need for IT professionals. The B.Sc. Degree in Information Technology is designed to provide professional skills in IT. It is a ninety (90) credit hour and 06 Semester programme based on the multidisciplinary courses in areas of high demand Information Technology subjects. The programme aims to address the needs of the industry and commerce and to prepare graduates who are exposed to work experiences and internships to join the 21 st century workforce. Studying at SIBA is a unique experience as you will enjoy the beautiful surroundings of a 27 acre campus working on a monastic and eco-friendly environment.
</t>
  </si>
  <si>
    <t>BSc (IT) degree</t>
  </si>
  <si>
    <t>Earn a BSc (IT) degree in one year - SLIATE / MOHE approved SIBA Campus to offer BSc (IT) Degree for the HND (IT) holders. You will be exempted and grant credits for your HND courses followed at SLIATE and need to earn required credit hours to complete the BSc (IT) Degree. SIBA BSc (IT) Degree is fully accredited by Ministry of Higher Education and recognized by UGC and all government and private sector institutions</t>
  </si>
  <si>
    <t>B.A. Special Degree in Pali </t>
  </si>
  <si>
    <t>Buddhist</t>
  </si>
  <si>
    <t xml:space="preserve">Pali is regarded as one of the most significant languages in which the authentic Buddhist Teachings have been encapsulated and entitled as Pali Tipitaka. This course aims at producing graduates who could cater to the local and international demand for Pali Buddhist scholars and disseminators of Dhamma as scholars who are inspired by the spirit of original Buddhist Teachings. The core of the B.A. Special Degree in Pali comprises of;
</t>
  </si>
  <si>
    <t>BA General Degree</t>
  </si>
  <si>
    <t>BA General Degree that offers as a three major subject degree, aims at producing graduates possessing a sound knowledge and understanding of the subjects they learn. A student can select either two subjects with the third subject as a floating subject or can select three fixed subjects from the below list of subjects that SIBA currently offers under B.A. General Degree,</t>
  </si>
  <si>
    <t>BA General Degree </t>
  </si>
  <si>
    <t xml:space="preserve">The curriculum of Management as a subject in the BA General Degree program, which equates with Sri Lanka Qualifications Framework (SLQF) Level 5 is specifically designed to develop knowledge, understanding, and competence of those who seek career opportunities in the field of Business Management. The program is highly beneficial for BA students as well as students representing diverse study streams even without any prior background to Management, which will in return facilitate in their own professions by completing this program.
</t>
  </si>
  <si>
    <t>BA in Counseling Psychology</t>
  </si>
  <si>
    <t>PHD in Buddhist Studies</t>
  </si>
  <si>
    <t>Candidate must have a Master’s Degree preferably in Buddhist Studies. However, those who have the Master’s degree or Higher Post-graduate qualification showing interest of earning a PhD in Buddhist Studies could be enrolled subject to certain pre-requisites and clearly demonstrated interest in Buddhist studies.
Must be willing to satisfy all course requirements including the learning of Pali Usage.
Higher command in English Language must be demonstrated as all SIBA Postgraduate Degrees.</t>
  </si>
  <si>
    <t>MA in Buddhist Studies</t>
  </si>
  <si>
    <t>A four year bachelor’s degree from a recognized or an accredited tertiary institution, with a minimum GPA of 2.75 (out of 4). Preference will be given to those students who hold a degree majoring in Buddhist Studies, Buddhist Psychology, Buddhist Culture, Pali Studies, Religious Studies or Indian Philosophy
A Three year Bachelor’s degree or any first Degree in other fields with GPA 3.00 or above, with other relevant educational qualifications such as Diploma in Buddhist Studies, Diploma in Pali, Oriental Intermediary or final, etc.
The applicant whose primary language is not English or whose first degree is not done in English should sit for a proficiency test conducted by SIBA and based on the results the applicant will be asked to enroll and follow if necessary an English course at SIBA concurrently or prior to the commencement of the M.A. teaching programme.</t>
  </si>
  <si>
    <t>BA (Hons)Management and Leadership</t>
  </si>
  <si>
    <t>NIBM</t>
  </si>
  <si>
    <t>Those who completed ADBM (Part Time)
Those who completed ADBM and HNDBM (Full Time)
Students those who followed a programme other that ADBM and HNDBM are not entitled for this degree</t>
  </si>
  <si>
    <t>Advanced Diploma in Business Management (ADBM) (for After A/L Students)
or
Advanced Diploma in Business Management (ADBM) (for Professionals)
Second Year:
- Marketing Management
- Human Resource Management
- Legal Environment
- Financial Management
- Environmental Management
- Business English II
- Operations Management
- Logistics Management
- Quality management
- Continuous Professional Development
- Strategic management
- Business Project and Industrial Training (* For the Part Time Students there will be only the Business Project)
Third Year:
- Marketing Management
- Organizational Development
- Strategic Leadership
- Business Project</t>
  </si>
  <si>
    <t>BA (Hons)Marketing and Public Relations</t>
  </si>
  <si>
    <t xml:space="preserve">First Year:
You must follow bellow programme for the first year of the Degree,
Advanced Diploma in Marketing Management
Second Year:
- Digital Marketing
- Entrepreneurial Marketing
- Innovation in PR
- Media Relationship Management
Third Year:
- Advanced PR Planning
- International Marketing and PR
- Strategic Marketing Management
- Marketing and PR Project
 </t>
  </si>
  <si>
    <t>Professional Qualifications
Those who have completed CIM or SLIMM (fully-qualified) can directly join to the 3rd year of the Degree program and those who have completed Diploma in Marketing (2nd Stage of SLIMM) and Certificate in Professional Marketing (2ndlevel of Chartered Institute of Marketing - UK) can join to the Year 2 of the BA in Marketing &amp; PR degree. . 
Practitioners
Potential applicant who has 5 years working experience in the related sector or industry, and are currently working in a supervisory capacity can join to the Year 2 of the BA in Marketing 8, PR degree. Related Sectors 8, Industries are: 
- Advertising 8, PR Industry
- Media Industry
- Event Management Industry
Students who followed a programme other that ADBM and HNDBM are not entitled for this degree</t>
  </si>
  <si>
    <t>BA (Hons)Professional Accounting</t>
  </si>
  <si>
    <t>You must follow  bellow programme for the first year of the Degree,
Advanced Diploma in Financial &amp; Management Accounting
Second Year:
- Management Information
- Law for Accounting
- Business Finance
- Financial Reporting
Third Year:
- Assurance
- Advanced Taxation
- Business Strategy Analysis
- Financial Management</t>
  </si>
  <si>
    <t>Those who completed Advanced Diploma in Financial Management (Part Time)
Students who followed a programme other that ADBM and HNDBM are not entitled for this degree</t>
  </si>
  <si>
    <t>Advanced Diploma in Industrial Engineering</t>
  </si>
  <si>
    <t>Provide participants with up to date knowledge of productivity techniques and systems, industrial engineering and management disciplines so as to fully equip them to take up challenging assignments as industrial engineers, systems managers, productivity advisers, managers of management services or training officers</t>
  </si>
  <si>
    <t>Degree with one year working experience in the relevant field
or
G.C.E A/L qualification with more than 3 years working experience in the relevant field
or
Certificate course in maintenance management offered by a recognized institute</t>
  </si>
  <si>
    <t>Advanced Diploma inFinancial &amp; Management Accounting</t>
  </si>
  <si>
    <t>Degree with one year working experience in the relevant field
Or
G.C.E. A/L qualification with more than 3 Years Working Experience
Or
Advanced Certificate in Financial &amp; Management Accounting offered by a recognized institute</t>
  </si>
  <si>
    <t>Advanced National Diploma in Human Resource Management</t>
  </si>
  <si>
    <t xml:space="preserve">
Persons related to HRM functions, Satisfying the following Entry Requirements
Degree with one year working experience in the relevant field
or
G.C.E AIL qualification with more than 3 years working experience
or
Advanced Certificate in HRM offered by a recognized institute</t>
  </si>
  <si>
    <t>Advanced Diploma in Logistics Management</t>
  </si>
  <si>
    <t>Provide an opportunity for the practicing Managers in Business Organizations to acquire a comprehensive knowledge base in Logistics Management
Enhance knowledge and skills to improve Quality &amp; Productivity in Business Organizations
Facilitate participants to develop effective Logistics Management Strategies in their respective organizations</t>
  </si>
  <si>
    <t>Degree with one year working experience in the relevant field
Or
G.C.E A/L with minimum 3 years working experience in the relevant field
Or
Certificate course in logistics management offered by NIBM or any other recognized institute</t>
  </si>
  <si>
    <t>Persons related to HRM functions, Satisfying the following Entry Requirements
Degree with one year working experience in the relevant field
or
G.C.E AIL qualification with more than 3 years working experience
or
Advanced Certificate in HRM offered by a recognized institute</t>
  </si>
  <si>
    <t>Advanced Diploma in Supplies &amp; Materials Management</t>
  </si>
  <si>
    <t>Degree with one year working experience in the relevant field
or
G.C.E. A/L qualification with more than 3 years working experience qualifications)
or
Advanced Certificate in Supplies &amp; Materials Management offered by a recognized institute</t>
  </si>
  <si>
    <t>Higher National Diploma in Business Management</t>
  </si>
  <si>
    <t>Those who have followed the Advanced Diploma in Business Management (Full Time) at NIBM</t>
  </si>
  <si>
    <t>Semester i 
Financial Management
Environmental Management
Marketing Management
Legal Environment
Human Resource Management
Semester ii
Project management
English for Academic &amp; Management Studies
Operations &amp; Logistics Management
Productivity &amp; Quality Management
Strategic Management
Semester iii
CPD</t>
  </si>
  <si>
    <t>Advanced Diploma in Business Management</t>
  </si>
  <si>
    <t>To provide the participants with an opportunity of acquiring theoretical knowledge in management
To provide the participants with an effective forum for the appraisal of modern management ideas and techniques
To develop in the participants a general management perspective</t>
  </si>
  <si>
    <t>Module I - Foundation Stage
Management Process and Organizational Behavior
Financial Accounting
Economics of Business Enterprise
Business Mathematics and Statistics
Module II - Functional areas of Management
Management Accounting
Operations Management
Management Information Systems and e-commerce
Marketing Management
Productivity Improvement
Human Resource Management
Industrial Law &amp; Industrial Relations
Module III - Integration
Strategic Management and Performance Improving Planning
Special Topics in Business Management
Independent Study</t>
  </si>
  <si>
    <t>1.A/L qualification with more than 3 Years Working Experience Or 
2.Those who have followed Advanced Certificate Course in Business Management</t>
  </si>
  <si>
    <t xml:space="preserve">
G.C.E A/L three Subjects. 
or 
Those who have sat for A/L with 5 Credits for O/L including a credit pass for English. </t>
  </si>
  <si>
    <t>Those who have followed the Advanced Diploma in Business Management at NIBM</t>
  </si>
  <si>
    <t>Diploma in Counseling and Psychology</t>
  </si>
  <si>
    <t>* To provide a theoretical knowledge and skills training for intervention through a practical field component under supervision. 
* To create a strong sense of different models and theories of counseling and develop skills to support people in dealing with difficult issues. 
* Obtain an excellent grounding required to specialize in counseling. 
* To inculcate the desire within participants to pursue further studies in the field of counseling and psychology.</t>
  </si>
  <si>
    <t xml:space="preserve">GCE A/L with more than one year working experience
Or
O/L with more than two years working experience
Or
Undergraduates
or
Advanced Certificate Course in Psychological Counseling Skills qualification offered by NIBM or any other recognized institute </t>
  </si>
  <si>
    <t>Stage 1 
Introduction to Psychology and Counseling – Part1
Ethics &amp; Process of Counseling
Types of Counseling and Core Skills in Counseling
Introduction to Counseling Theories
Introduction to Personality Disorders and Mental Disorders
Work place Counseling and Human Resources  Development
Stage 2  
Introduction to Psychology and Counseling – Part2
Counseling and Psychological Therapies
Advanced counseling Skills and Techniques
Intervention for Psychiatric Disorders
Independent Report</t>
  </si>
  <si>
    <t>Advanced Diploma in Marketing Management</t>
  </si>
  <si>
    <t>After successful completion of the program, participants should be able to:
Explain concepts, theories and practices applicable to all aspects related to marketing
Perform all activities related to the marketing function of an organization</t>
  </si>
  <si>
    <t>Degree with one year working experience in the relevant field
or
G.C.E AIL qualification with more than 3 years working experience
or
Advanced Certificate in Marketing Management offered by a recognized institute</t>
  </si>
  <si>
    <t>After successful completion of the program, participants should be able to:
Understand the theoretical and practical aspects of the management principles
Be comfortable with Supplies and Materials Management Procedures
Implement and control the supplies and materials functional activities, efficiently and effectively</t>
  </si>
  <si>
    <t>Advanced Diploma in Healthcare Management</t>
  </si>
  <si>
    <t>Healthcare Management</t>
  </si>
  <si>
    <t>•To provide basic understanding of the concepts in healthcare management.
•To provide participants with a broader theoretical and practical understanding of planning in healthcare organization. 
•To introduced quality management concept to healthcare industry 
•To Discuss Why Human Resources Management important for Healthcare industry. •To provide border understanding about Information technology applications and finance management in healthcare organization 
•To discuss the professionalism and ethical practices in healthcare industr</t>
  </si>
  <si>
    <t xml:space="preserve">Degree with one year working experience in the relevant field
Or
G.C.E A/L with minimum 3 years working experience in the relevant field
Or
O/L with minimum 5 years working experience in the relevant field </t>
  </si>
  <si>
    <t>Advanced Diploma in Manufacturing Management</t>
  </si>
  <si>
    <t>Manufacturing Management</t>
  </si>
  <si>
    <t>The Advanced Diploma in Manufacturing Management is a proven programme of educational excellence that is preparing the next generation of manufacturing champions, In an increasingly competitive and complicated world this programme cuts through the maze of learning choices available and promises simply to help managers in manufacturing companies do their job.
The programme methodology combines classroom based learning with practical models and simulation. Project assignments between modules ensure the transfer and application of new knowledge and skills to the participant own workplace.
The programme draws from a valid process. It does produce capable managers and the return on investing in the programme is directly measurable in bottom line business result</t>
  </si>
  <si>
    <t>Degree with one year working experience in the relevant field
or
G.C.E. A/L qualification with more than 3 years working experience in the relevant field
or
Certificate course in manufacturing management offered by a recognized institute</t>
  </si>
  <si>
    <t>Advanced Diploma in Project Management</t>
  </si>
  <si>
    <t>Project Management</t>
  </si>
  <si>
    <t>• To provide knowledge on the discipline of Project Management 
• To enhance the ability to understand &amp; analyze project related issues/challenges and to develop creative solutions in the area of Project Management
• To create a strong sense of strategic and project orientation in an organizatio</t>
  </si>
  <si>
    <t>Advanced Certificate Course in Data Analytics</t>
  </si>
  <si>
    <t>Data Analytics</t>
  </si>
  <si>
    <t>Business Analytics is the scientific process of converting data in to more efficient and effective decisions. The Advanced Certificate Course in Business Analytics is designed for the participants, who are interested in developing analytical skills to support decision making. This course will assist the participants to learn from the basics of analytical tools to the most advanced tools. The goal of the program is to develop a sound understanding in business analytics concepts,tools and applications for making better decisions. Tools of business analytics can aid decision making by creating insight from data, by improving our ability for more accurate forecast for planning, by helping us quantify risk, and by yielding better alternatives through analysis and optimization.</t>
  </si>
  <si>
    <t xml:space="preserve">Professionalswho are involved in decision-making while seeking new ideas about how to solve difficult business problems.
Those who are new to the business analyst role and are currently working on projects. </t>
  </si>
  <si>
    <t>Advanced Certificate in Project Management</t>
  </si>
  <si>
    <t xml:space="preserve">On successful completion of the programme the participants should be able to
 Understand key concepts and techniques of project management.
 Design, plan, Implement and evaluate all forms of projects effectively using modern project management concepts, tools and techniques.
 Perform any project related duty effectively and efficiently in a project environment. 
 Apply Microsoft Project Management Information system in planning, budgeting and resource allocation of projects. </t>
  </si>
  <si>
    <t>Advanced Certificate in Human Resource Management</t>
  </si>
  <si>
    <t>Upon completion of the programme the participants will be able to,
Equip themselves to undertake higher organizational responsibilities in the field of HRM
Confront effectively issues related to HRM
Qualify for National Diploma in Human Resource Management conducted by NIBM</t>
  </si>
  <si>
    <t xml:space="preserve">Those who wish to embark on a career in Human Resource Management
</t>
  </si>
  <si>
    <t>Advanced Certificate Course in Financial and Management Accounting</t>
  </si>
  <si>
    <t>After successful completion of the program, participants should be able to:
Explain the basic theories relating to financial and management accounting
Practice these theories in real situations</t>
  </si>
  <si>
    <t>Passed A/L with one year working experience
Passed O/L with three year working experience</t>
  </si>
  <si>
    <t>Advanced Certificate Course in Marketing Management</t>
  </si>
  <si>
    <t xml:space="preserve">After the successful completion of the programme, participants should be able to : 
Understand the Principles of Marketing
Fit in to an organizationâ€™s marketing environment
Apply the knowledge gained, in their work environments
Acquire a basic qualification for Diploma in Marketing
</t>
  </si>
  <si>
    <t xml:space="preserve">Those currently employed in Marketing and seek a basic qualification.
</t>
  </si>
  <si>
    <t>GCE A/L with more than one year working experience.
Foundation course in HRM qualification offered by NIBM or any other recognized institute.
Undergraduates</t>
  </si>
  <si>
    <t>Advanced Certificate Course in Business Management</t>
  </si>
  <si>
    <t>After successful completion of the programme, participants should be able to:
Understand and explain the theoretical aspects of management
Function effectively in coordinating functional areas of the organizations</t>
  </si>
  <si>
    <t>One of the following qualifications
Undergraduates
A/L with one year working experience
For junior and middle level executives in private and public sector organizations</t>
  </si>
  <si>
    <t>Advanced Certificate in Supplies &amp; Materials Management</t>
  </si>
  <si>
    <t>A/L qualification with 1 Year Working Experience</t>
  </si>
  <si>
    <t>Certificate Course in Psychological Counseling Skills</t>
  </si>
  <si>
    <t>* To provide a theoretical knowledge and skills training for intervention through a practical field component under supervision. 
* To create a strong sense of different models and theories of counseling and develop skills to support people in dealing with difficult issues.
* Obtain an excellent grounding required to specialize in counseling.
* To inculcate the desire within participants to pursue further studies in the field of counseling and psychology.</t>
  </si>
  <si>
    <t xml:space="preserve">GCE A/L with minimum of simple passes to main subjects.
</t>
  </si>
  <si>
    <t>Training Programme on Computerized Premises Maintenance System</t>
  </si>
  <si>
    <t>Workshops and Seminars</t>
  </si>
  <si>
    <t xml:space="preserve">To learn how to create a coding system for items in a Premises · To learn how to effectively carry out tasks of - Preventive Maintenance - Condition based Maintenance · To learn how to design and use a database to store the premises items, maintenance schedule. · To learn to operate a computer program “Premises Maintenance System” that will be given all. </t>
  </si>
  <si>
    <t>Officers involved in maintenance. • IT personnel • Engineers </t>
  </si>
  <si>
    <t>Workshop on How to Funds for Your Business – a step – by step guide</t>
  </si>
  <si>
    <t xml:space="preserve">At the end of the workshop the participant should : • Develop a business concept with a customer focus and financial feasibility • Identify capital requirements and explore sources of funds • Prepare a business plan to apply for a business loan • Manage working capital effctively </t>
  </si>
  <si>
    <t xml:space="preserve"> Innovative and creative individuals who plan to start their own businesses • Small business owners who has the aspiration to grow their businesses. • Those who have doubts on how to find money for their businesses </t>
  </si>
  <si>
    <t>Workshop on Import &amp; Export Procedure</t>
  </si>
  <si>
    <t>At the end of this workshop the participants should be able to,
* Gain the knowledge on principles and concepts of custom procedure relating to Export &amp; Import
* Practice the principles and concepts of Export &amp; Import Procedure</t>
  </si>
  <si>
    <t>Small &amp; Medium level Entrepreneurs engaged in Export &amp; import</t>
  </si>
  <si>
    <t>Statistics tools for Business Managers</t>
  </si>
  <si>
    <t xml:space="preserve">At completion of the course, the participant will be able to: o Use basic statistical vocabulary, notation and concepts o Generate and interpret statistical graphics. o Summarize data with descriptive statistics. o Apply basic probability and decision making concepts to business issues o Use appropriate technology to perform basic statistical analyses. o Explain the usefulness and significance of statistics in business o Develop a questionnaire, do a survey and analyze the results </t>
  </si>
  <si>
    <t xml:space="preserve">This is ideally suitable for business managers who want to sharpen their statistics knowledge and skills without following a full long-term course. It is not a fully pledged statistics course, but focuses more on using statistical tools to solve everyday business management issues. </t>
  </si>
  <si>
    <t>Introduction and basic statistical concepts
Introduction to statistics: Why we need statistics in business, what we miss without it
Misusing statistics: Lies, damn lies and statistics, how to recognize the misuse
Sets: Sets, Sub sets, Special sets, notation, Venn diagrams, unions, intersections, compliments
Probability: discreet and continuous probability, Mutually Exclusive Events, Conditional probability
Decision making: Decisions under ideal and uncertain conditions, decision trees
Probability and Decision making 
Basic statistical concepts: Population, sample, mean, distribution, probability etc
Distributions: Binomial, normal and Poisson distributions, shapes and areas, histograms
Sampling: Relations between populations, sample means and variance, sampling theory
Statistical estimation: unbiased and effective estimation, confidence interval estimation 
Hypothesis testing: Null and alternative hypotheses, statistically significant events
Data Gathering and Analysis (Theory)
Planning surveys: What best can be done within your time and financial constrains
Conducting surveys: Different techniques, preparing questionnaires, interviews
Analysis with MS-Excel: The best starting point; simple and straightforward
Other statistical tools: Introduction to other statistical tools including SPSS
Presenting quantitative data: It goes far beyond than inserting few simple graphs
Data Gathering and Analysis (Practical)
A Hands-on session up to 4 hours at NIBM computer labs on a pre-prepared case study. Each participant will get a PC to practice what he has learnt in Session 3.</t>
  </si>
  <si>
    <t>Analytics for Business Managers</t>
  </si>
  <si>
    <t>Introduce Principles of Business Modeling and Analytics to Business Users from a wide variety of Industrial and Managerial backgrounds. At the completion of the course the participant will be able to: o Understand important Analytical techniques applicable to Business Modeling o Gain sound understanding of the modeling and Analyzing Customer behaviors o Select and assess for appropriateness suitable Modeling approaches to achieve business goals o Advise management on the adoption of Analytical Strategies o Construct Business Models to accomplish Strategic Objectives o Apply basic Statistical techniques to the analysis and solution of Analytical problems o Use Excel software to create Analytical models and Analyze data</t>
  </si>
  <si>
    <t xml:space="preserve">Business Managers of Advertising, Marketing, Retail, Banking and Insurance Industries together with Professionals from the Data Science and Engineering disciplines can profit from content that employs a practical approach to the solution of a wide array of current and emerging business problems. </t>
  </si>
  <si>
    <t>Customer Analytics and Insight
Customer Profiling: Demographic, Geographic, Income &amp; other industry specific attributes 
Segmentation: Cluster Analysis Techniques and their application to Customer Classification
Psychographic Profiling: Personality Profiling models and Techniques
Analytics &amp; Customer Insight: Holistic view of Customer, Organizational &amp; Market dat a
Business Modeling
Customer Life Time Value: Time Value of Money concepts &amp; Discounted Cash Flow models
Index Creation: Customer Rating &amp; Grading techniques for Decision Support Systems
Credit Risk Modeling: Principals of Risk Analysis and guidelines for model creation
Product Life Cycle Modeling: Growth and Decay curves, model estimation and fitting
Customer Loyalty and Rewards Schemes: Analytical approaches to managing Customer base
Statistics and Data Analysis for Analytics (Computer Lab Practical using Excel)
Descriptive Statistics: Probability Concepts, Measures of Centrality and Dispersion, Correlations
Distributions from Data: Derive Histograms, Ogives, Empirical Cumulative Distribution Functions
Goodness of fit: Chi Square Test
Time Series Analysis: Trend, Seasonality, Cyclical Variation and Decompositions
Forecasting: Single/Multiple Regressions and Exponential smoothing
Social Network Analysis and Marketing
Introduction to Network Theory: Actors, Links, Random Walks and Influence Diffusion
Graph Theory Applications: Social Graphs, Bipartite Graphs &amp; their Properties
Measures of Centrality: Leaders, Followers, Gate keepers, Communities
Quantification: Estimate values for Actors and Network attributes needed for Target Marketing  
Target Marketing: Exploiting SNA for Product Placement &amp; Advertisement Diffusion</t>
  </si>
  <si>
    <t>Workshop on Applications of Quality Tools in an Organization</t>
  </si>
  <si>
    <t>Quality and Quality tools</t>
  </si>
  <si>
    <t xml:space="preserve">At the end of the programme, participants should be able to: • Understand the seven quality tools • Apply these tools to find solutions to the organizational problems </t>
  </si>
  <si>
    <t xml:space="preserve">Anyone who is interested to learn about quality tool applications </t>
  </si>
  <si>
    <t>Doing Research thesis - a step by step guide</t>
  </si>
  <si>
    <t xml:space="preserve">At completion of the course, the participant will be able to: o Formulate the ideal topic for the dissertation and conceptualize it o Plan and manage the process of thesis completion from the beginning o Do a meaningful research proposal acceptable to the university o Do a literature review based on a comprehensive literature survey o Develop a questionnaire, do a survey and analyze the results o Do the thesis with correct formatting to meet the standards of the university o Present the thesis with confidence </t>
  </si>
  <si>
    <t>This is ideally suitable for those who follow a Masters or Bachelors study program in Business Administration, Human Resource Management, Information Systems Management, International Relations, Business Studies, Labor Studies, Environmental Sciences, Social Sciences or any other relevant field, that requires doing a thesis at the end. Participants are expected to be conversant with English.</t>
  </si>
  <si>
    <t xml:space="preserve">Introduction and planning
What is a research thesis and what it is not: Understand your task before you start
Selection of topic: Why change it the mid-way? Do it right from the beginning
Length, scope and depth: Knowing this in the beginning will save your time later
Selection of the supervisor: What he /she will do and will not do for you
Planning and time management: How not to do it the week before submission
Proposal, Conceptualization and Literature Review
Thesis proposal: How to present your idea and influence people
Conceptualization can be tricky: You have to convince someone else
Building research questions and hypothesis: Let us practice with examples
Literature review: What it is and what it is not
Manage references: Introduction to Harvard and APA styles
Data Gathering and Analysis (Theory)
What is ‘data’ and how you gather them: Stepping stone to evidence based research
Quantitative Research: How to get your numbers correct; strengths and limitations
Planning surveys: What best can be done within your time and financial constrains
Conducting surveys: Different techniques, traditional and online surveys, sampling, preparing questionnaires, interviews
Statistical concepts: Seeing beyond the raw data
Analysis with MS-Excel: The best starting point; simple and straightforward
Other statistical tools: Introduction to other statistical tools including SPSS
Presenting quantitative data: It goes far beyond than inserting few simple graphs
Data Gathering and Analysis (Practical)
A Hands-on session up to 4 hours at NIBM computer labs on a pre-prepared case study. Each participant will get a PC to practice what he has learnt in Session 3.
Compilation of the thesis (Theory)
Where to start and end: Why starting from the introduction is not a good idea
Academic writing is an art itself: How it differs from newspaper reporting
Language editing: How to avoid grammatical and other common language mistakes
Presenting qualitative data: Use of case studies, ethnographies, photographs
Conclusion: What value I add to the global knowledge base? 
Compilation of the thesis (contd..) and Preparing for Presentation/Viva
Tables, Graphs, Content sheets, Abbreviations etc: Minor matters, but let us do it right
Formatting: Introduction to Harvard and APA styles
Preparation for viva: Typical questions you face from your evaluators (and how to respond)
Presentation techniques: It is more than doing few PowerPoint slides
Individual Presentations
The participants will get an opportunity to present their work in front of a panel and the rest of the class. This is a simulation of the actual scenario. The participants will learn how best to present themselves confidentially in front of the viva-panel.  
Sum-up; Revisit the lessons learnt and the next steps
Revision: The effective (and efficient) ways of introducing the proposed changes
Publishing your thesis: The best options; strengths and constrains of each </t>
  </si>
  <si>
    <t>One Day Workshop on Data Analytics with R for Working Professionals</t>
  </si>
  <si>
    <t>This workshop is designed to introduce the working professionals to fascinating filed of data analytics with very powerful, widely used open source software called R. The aim of the workshop is to equip the professionals working with Operations, Marketing, HR, Supply Chain etc. to powerful data analytics tools to enhance their decision making process.</t>
  </si>
  <si>
    <t xml:space="preserve">Senior Managers, Managers and Executives in Service and Manufacturing organizations
</t>
  </si>
  <si>
    <t> Introduction
Data Analytics process
Applications of Data Analytics in Business
 Basics of R
Understanding Data Sets, Data Structures
Reading data sets
Data Visualization with Graphs
Descriptive Statistics
Correlation
 Linear Regression Modeling
Understanding Linear Regression
Building Linear Regression Model
Predications
 Logistic Regression Modeling
Understanding Logistic Regression
Building Logistic Regression Model
Predications
 Time Series Modeling
Understanding Time Series
Building Forecasting Models
Moving Average, Smoothing, Seasonal
Forecasting</t>
  </si>
  <si>
    <t>Workshop on Event Management</t>
  </si>
  <si>
    <t>Project &amp; Event Management</t>
  </si>
  <si>
    <t>By the end of this Programme, you will be able to 
Planning &amp; Budgeting the Event
Identify the Equipment Needs 
IdentifyEvents Risk 
Planning event in Emergency Situation 
Infrastructure Inspection 
Resource Utilization
Procurementthe Goods and Services</t>
  </si>
  <si>
    <t>Specially Designed for Public Sector Organizations.</t>
  </si>
  <si>
    <t>Workshop on Managing projects Effectively</t>
  </si>
  <si>
    <t xml:space="preserve">By the end of this programme, you will be able to,
• Understand and Apply the Project Management Planning Framework in your organization
• Develop a Project Charter &amp; Stakeholder Register
• Draft Project Planning Documents for a project 
• Benchmark results against peers and get feedback from an expert in the field
• Produce a complete project plan </t>
  </si>
  <si>
    <t>2 Days</t>
  </si>
  <si>
    <t>Workshop on Productivity and Quality Improvements</t>
  </si>
  <si>
    <t>At the end of the seminar, participants should be able to:
• Understand &amp; Explain concept of productivity and quality
• Explain the concepts of productivity measurement tools &amp; systems
• Apply relevant tools and implement lean concept to gain cost reductions
• Lead a productivity &amp; quality revolution in their organization</t>
  </si>
  <si>
    <t>Proprietors, Business Owners, Managers, Executives, Administrators, Productivity Leaders, and anybody who is keen to enhance productivity &amp; quality in an organization</t>
  </si>
  <si>
    <r>
      <t> </t>
    </r>
    <r>
      <rPr>
        <sz val="11"/>
        <color rgb="FF333333"/>
        <rFont val="Arial"/>
        <family val="2"/>
      </rPr>
      <t>IGNITE-Measure, Absorb and Discover</t>
    </r>
  </si>
  <si>
    <t>IGNITE will coach you to stay positive, awaken the Giant and most of all to get rid of lethargy, Anxiety, Stress and Addictions. Through physical and mind exercises IGNITE will discover the 4th Personality in you.</t>
  </si>
  <si>
    <t>Anyone to discover The Giant in You.!</t>
  </si>
  <si>
    <t>Workshop on Maintenance Management</t>
  </si>
  <si>
    <t>After following this programme the participants will be able to understand the importance of the concept of maintenance management and improve the existing knowledge on maintenance management. Also they will be able to implement an effective maintenance management programme in the workplace</t>
  </si>
  <si>
    <t xml:space="preserve">This workshop is mainly aimed at supervisory and junior executive level employees with an interest in gaining knowledge about maintenance management. </t>
  </si>
  <si>
    <t>Workshop on Project Management in a computer environment</t>
  </si>
  <si>
    <t xml:space="preserve">After following this course, a participant will be able to plan, execute and monitor a project effectively with the assistance of software applications. Particularly a participant will learn to develop project plans, manage project resources and learn how to report project status realistically. A basic understanding of project management is desired but not mandatory. </t>
  </si>
  <si>
    <t>3 Days</t>
  </si>
  <si>
    <t>5 Days</t>
  </si>
  <si>
    <t xml:space="preserve">This course is mainly aimed at project managers, team leaders, team members of projects. It will also be useful for students who want to enhance their computer based project management skills. </t>
  </si>
  <si>
    <t>Fundamentals of project management (Planning, Best practices, Scope of the project, Schedule, Resources, Introduction of Project Management software tools, Differences between tools and versions)
Starting a project (Setting the project start date and options, Defining project phases, deliverables and detailed tasks, Summarizing and indenting tasks, Networked view and the critical path, editing task relationships, project constrains)
Assigning resources (Defining resources, Categories of resources, Project and resource calendars, Entering and managing resources, work-hour considerations, managing workloads, Optimization of resources)
Managing Project costs (Labor, equipment, material unit and fixed costs, How to manage different types of costs using application software, Preparing budgets, forecasting costs to be incurred)
Setting the plan and tracking the progress (Creating a baseline plan, Previewing a baseline report, Interim plans and Tracking project process)
Project analysis (Sorting and filtering data, Gantt Charts, Resolving time restrictions and resource conflicts, generating reports, using drawing tools, customizing the software applications)</t>
  </si>
  <si>
    <t>Workshop on Soft skills for young executives</t>
  </si>
  <si>
    <t xml:space="preserve">After following this course, a participant will be able to attend his/her daily work in a more confident and effective manner. Particularly a participant will learn to express himself/herself better, work with a team, plan and carryout his/her duties more effectively and review the progress. </t>
  </si>
  <si>
    <t xml:space="preserve">This course is mainly aimed at young executives with less than 5 years of experience in their professions. It will also be useful for students who want to enhance their management skills. 
</t>
  </si>
  <si>
    <t xml:space="preserve">Introduction to 21st century work environment: current socio-economic trends, local and international, office practices of the 21st century, technological interventions, modern management practices, telecommuting, flexi-office practices, ergonomics, decision making in a changing business world  
Leadership, teamwork, negotiation and personal development skills: Types of leaders, managing a team, working with team members, developing self-confidence, interpersonal skills, negotiation skills, managing emotions and setting a personal development plan
Time Optimization and Selection of Priorities: manage the working time best to reduce stress and improve efficiency, setting priorities, acknowledge that experiencing stress is an opportunity for change, work-life balance, personal health,   
Effective Communications: communication techniques as part of the duties and asserting one’s self in professional relationships, writing effective e-mails and reports, presentation skills
Managing the Human Dimension of Organizational Change: identifying the different types of change, anticipating and reduce conflicts associated with change, preventing and / or managing the internal and external conflicts, defusing the mechanisms that induce conflicts, learning to anticipate, understand and defuse situations of disagreement and misunderstanding that can escalate into individual or collective disputes. </t>
  </si>
  <si>
    <t>Social Media Marketing</t>
  </si>
  <si>
    <t xml:space="preserve">At completion of the course, the participant will be able to: o Describe the social media marketing ecosystem o Illustrate social media impact on traditional marketing strategy o Review the social media marketing process o Review of the various social media platforms and purposes o Integrate social media marketing into the Integrated Marketing Plan to promote brand/company awareness </t>
  </si>
  <si>
    <t>Marketing and IT professionals who believe the power of social media and want to use its strengths best in their marketing efforts. Also good for business and IT students.</t>
  </si>
  <si>
    <t>How social media can change my business
Brief Introduction to Social Media and Social media Marketing
SWOT / Environmental analysis of your business
Aligning your business in the Social Media map
Social Media vs. Traditional media: Cost benefit analysis
The Legal side of Social Media: Copyright and Trademark Implications
Social media ethics: Dos and Don’ts in Sri Lanka context
Social media marketing potential: Blogs, Twitter, You Tube etc
Professional blogging and micro blogging
Getting the best out of You Tube, Flicker and Instagram
Using Google Alerts and other Google Apps
Content creation, distribution, management and monitoring
Planning and Scheduling worksheets
Collaborative Marketing and Crowdsourcing
Consumer-generated content handling 
Social media marketing: Facebook and LinkedIn
Creating Facebook groups and pages
Tips and Guides for popularising groups/pages
Content creation, distribution, management and monitoring
Public Relations, Reputation Monitoring, Crises Management
Paid Promotion: Ads and Contests
LinkedIn marketing: strengths and limits
Collaborative Marketing and Crowdsourcing
Consumer-generated content handling 
Practical session (At NIBM computer labs)
Critical analysis of selected social media marketing efforts for their strengths and weaknesses. This exercise will provide an opportunity for participants to learn the trick of the trade firsthand.</t>
  </si>
  <si>
    <t>Workshop on Training of Trainers</t>
  </si>
  <si>
    <t>By the end of the program, participant will be able to;
Identify and determined the need for training: What, Who and How
Write effective learning objectives
Apply adult learning concepts, developed supportive climates and customize off-the-shelf materials.
Use training activities and alternative to lecture, strategies for different learning needs, effective questioning techniques.
Prepare property for training session and prepare participant to foster learning.
Manage and encourage participants of all backgrounds and learning styles; understand who is learning and how to address challenging participant.
Present and facilitate a training program, including use of audio visuals and handouts.
Evaluate using various methods.</t>
  </si>
  <si>
    <t>HR Managers
Experienced trainers who have not had formal education in training.
New Trainers
Those needing a refresher to improve their training techniques and methods to learning to work station.</t>
  </si>
  <si>
    <t>Workshop on Supervisory Management</t>
  </si>
  <si>
    <t>At the end of the Programme, participants should be able to understand the Supervisor responsibilities to promote greater efficiency and effectiveness through involvement with the management team and to provide an appreciation of the supervisory role.</t>
  </si>
  <si>
    <t>Staff engaged in supervisory and allied duties</t>
  </si>
  <si>
    <t>* Role of the Supervisor
* Principles of Management
* Communication &amp; Public Relation
* Leadership and Motivation
* Problem Solving and Decision Making
* Industrial Relations
* Work Scheduling and Work Study
* Material Management &amp; Industrial Safety
* Productivity in the Organization
* Costing and Cost Control
* Personality Development
* Time Management</t>
  </si>
  <si>
    <t>Six Sigma Black Belt Certification</t>
  </si>
  <si>
    <t>This programme has been designed in keeping with body of knowledge (BOK) of ASQ Black Belt Certification Programme. However, the Course director has modified some aspects of the programme in order to make it suitable for our business environment in Sri Lanka. Participants undergo 16 days of extensive training over a eight (08) weeks period. Before they are recognized as successfully completing stringent Black Belt Programme requirements; they must demonstrate their proficiencies in using Six Sigma tools and techniques and saving actual LKR saving and customer benefits through their project work.
* You will be able to explain Six Sigma philosophies, including supporting systems and tools.
* You will be able to apply them in various business processed throughout the organization.
* You will be able to demonstrate and be a driver for various leadership roles and responsibilities, organizational dynamics, customer expectations, and satisfaction
* You will receive a BLACK BELT certificate on SIX SIGMA after completing a Six Sigma project in your organization</t>
  </si>
  <si>
    <t>16 Days (08 Weeks)</t>
  </si>
  <si>
    <t>* Quality, Operations, Marketing, Production and Financial Managers with alt least 05 years of exper</t>
  </si>
  <si>
    <t>Six Sigma Black Belt Curriculum and Body of knowledge (BOK) of the Black Belts Certification Programme includes the following
* The Lean SIX SIGMA System
* Statistical for BPI
* Business Process Management &amp; Methodology
* Quality of Service
* DMAIC Methodology &amp; Tools
* Design for Six Sigma (DFSS)
* How to design a SIX SIGMA Project charter
* Presentations Skills
* Guideline for in-Plant Study
* Presentation of Six Sigma project reports
* SIPOC Analysis
* QFD Cycle
* CTQ Tree
* PPI
* CAE
* ANOVA / DOE / FMEA
* FFA
* Process Capability calculation
* POKA - YOKE
* ECRS
* Control Charts
* MINITAB Software</t>
  </si>
  <si>
    <t>Workshop on Professional Report Writing Using Advanced It for Public Sector</t>
  </si>
  <si>
    <t>At the end of the programme Participants will be able to gain knowledge and skills required to write and develop a proposal.</t>
  </si>
  <si>
    <t>LKR 8,000</t>
  </si>
  <si>
    <t>Middle Managers, Executives and Management Assistant of Public Sector</t>
  </si>
  <si>
    <t xml:space="preserve">Introduction to report writing including impact of technology
Types of report
Components of a comprehensive report
Background and analysis of the problem to be addressed
Proposed goals and objectives
Identi cation of target population and implementation plan
Preparation of project budget
The “do’s” and “don’ts” of writing and submitting a proposal/report
Hands-on exercise to develop a report </t>
  </si>
  <si>
    <t>Workshop on Stores Management &amp; Purchasing Procedures</t>
  </si>
  <si>
    <t>At the end of the programmme, participants should be able to :
Familiarize with Stores and Supplies Procedures</t>
  </si>
  <si>
    <t>Officers involve in the management of Supplies and functional activities of stores</t>
  </si>
  <si>
    <t>Introduction to activities of Supplies and Stores functions
Purchasing Procedures
Tender Procedures
Classification and Coding
Stores Accounts
Inventory Control Systems
Annual Stock Taking and stock Verification
Stock levels
Import and Export Cargo Procedures
Insurance Claims on Stocks
Letter of Credits
Clearance Procedures</t>
  </si>
  <si>
    <t>Six Sigma Yellow Belt Certification</t>
  </si>
  <si>
    <t>This course is ideal for any employee of an organization who desires to or is required to know about Six Sigma and its DMAIC methodology without spending the time, effort and expense necessary for Green and Black Belt certification.The Six Sigma Yellow Belt course is for people who are going to be involved in a Six Sigma project Champion or a Project Member.</t>
  </si>
  <si>
    <t>Certification programme includes the following
Six Sigma Introduction
Understanding variability
Process basics
Defining Customer Value
Cost of Poor Quality
Identify Six Sigma Projects and developing a project charter
DMAIC overview
Critical to Quality requirements
SIPOC diagrams
Collecting data
Basic data analysisï¿½Pareto,histograms and run charts
Cause and effect ï¿½ Ishikawa diagrams
Identifying, evaluating and developing solutions
FMEA risk analysis
Statistical Process Control overview</t>
  </si>
  <si>
    <t>Workshop on Practical Aspects of Accounting &amp; Auditing &amp; Taxation</t>
  </si>
  <si>
    <t>Auditing &amp; Taxation</t>
  </si>
  <si>
    <t>At the end of the programmme, participants should be able
* Handle day to day accounts in an organization efficiently &amp; effectively.
* Minimize audit queries</t>
  </si>
  <si>
    <t>Accounts &amp; Audit Assistants and Junior Executives in theprivate and public sector organizations</t>
  </si>
  <si>
    <t>* Principles of Accounting
* Bank Reconciliation Statement
* Preparation of Financial Statements
* Principles of Auditing &amp; Stages of an Audit
* Cash flow statements
* Internal Control and its influence on Audit
* Preparation &amp; Maintenance of Audit Programme
* Control Accounts
* Understanding Costs
* Ratio Analysis</t>
  </si>
  <si>
    <t>Workshop On Reading &amp; Understanding Financial Statements</t>
  </si>
  <si>
    <t>At the end of the programme, participants should be able to;
* Develop simple techniques for analyzing accounting statements
* Equip with the ability and knowledge to identify clues or information useful for problem solving and decision making</t>
  </si>
  <si>
    <t xml:space="preserve">Corporate Managers, Business Executives, Loan Officers oflending institutions </t>
  </si>
  <si>
    <t>Analysis of Financial Statements
Profit &amp; Loss Accounts
Balance Sheet
Techniques of Ratio Analysis
Cash Flow Statement</t>
  </si>
  <si>
    <t>Workshop on Advanced Excel for Professional</t>
  </si>
  <si>
    <t>Develop competency in using Excel for business application</t>
  </si>
  <si>
    <t>Those who seek to learn Advanced Excel for use in a business environment</t>
  </si>
  <si>
    <t>Basic Formulas
Filtering
Vlookup, Hlookup, Index
Working with forms
Date and Time Formulas
Database Functions
Statistical Analysis
Advanced Formulas &amp; other advanced features with pivot tables
Trend Analysis &amp; Graphs
Scenario Analysis
Financial Functions (with IRR)
Financial Statement Analysis</t>
  </si>
  <si>
    <t>Workshop on the use of Coaching and Mentoring Skills for Optimizing Performance</t>
  </si>
  <si>
    <t>To provide with a sound understanding of the scientific basis of coaching and mentoring and the applicability of these concepts in contemporary organizations.
To provide with a practically useable tool set that could be used in coaching and mentoring.
To uncover and boost up the existing coaching and mentoring skills of the participants
To develop a passion and a positive attitude in managers towards using coaching and mentoring tools to boost performance of their subordinate</t>
  </si>
  <si>
    <t xml:space="preserve">Managers of private, public, non-governmental organizations who need to lead teams in their workplace, Human resource managers, those who play the role of coaches and mentors in their organizations, those who have a passion for coaching and training.
</t>
  </si>
  <si>
    <t xml:space="preserve">Critical capabilities in successful managers in optimizing performance of their subordinates
Coaching employees to optimize performance
Dealing with under-achievers: Pushing the broken cars
Boosting performance with mentoring
Communication tools for successful coaching and mentoring
Using coaching and mentoring the basis for building effective teams
</t>
  </si>
  <si>
    <t>Workshop on Managing Customer Service for Business Excellence</t>
  </si>
  <si>
    <t>To provide with a sound understanding of the scientific basis of customer service management
To provide with a tool set that could be used in managing an organizationï¿½s customer service
To develop a passion and a positive attitude in managers towards using effective customer service management practices to bring promising results to their organizations</t>
  </si>
  <si>
    <t>Managers of private, public, non-governmental organizations whose job involves managing customer service, managers and executives in customer care departments, those who have a passion for managing customer care.</t>
  </si>
  <si>
    <t xml:space="preserve">
The Philosophy of Customer Service and business excellence
Customer Service Leadership
A tool set to develop an effective customer service management programme
Customer Service standards and Measurement systems
Infrastructure and technology in customer service</t>
  </si>
  <si>
    <t>Training Program on Frontline Customer Care Excellence</t>
  </si>
  <si>
    <t>The main objective of this programme is to develop important customer care silks vital for delighting customers and building lasting relationships with customers.</t>
  </si>
  <si>
    <t>Frontline Executives, Receptions, Marketing Executives, Sales Executives, Customer Service Executives, Customer Care Officers, etc.
Businessmen who are interested in learning on how to understand and delight your customers.</t>
  </si>
  <si>
    <t xml:space="preserve">• Registration &amp; Inauguration
• Introduction to Customer Care &amp; Significance of Delivering Outstanding Customer Care
• Understanding the Changing Expectations of Modern Customers and the Role of Frontline
• Challenges &amp; Barriers for Delivering Excellence Customer Care
• Guidelines for Creating Happy and Lasting Customer Bond (Guidelines for Delivering Excellence Customer Care)
• Essential Skills for Customer Care Excellence
• Project Professional Presence &amp; Impression
• Dealing with Difficult, Demanding and Angry Customers
• Handling Service Failures and Customer Complaints
• Awarding of Certificates
</t>
  </si>
  <si>
    <t>Workshop on Junior Executive Development</t>
  </si>
  <si>
    <t>At the end of the programme participants should be able to : 
Appreciate the need for a sound knowledge of basic managerial functions
Improve the skills required to perform the basic managerial functions
Prepare them to face the challenges of their functions by understanding the practical problems involved</t>
  </si>
  <si>
    <t>Newly recruited/ promoted Junior Executive / Supervisors</t>
  </si>
  <si>
    <t>Role &amp; the Responsibility of junior Executives
Effective Communication
Problem solving &amp; Decision Making
Leadership Skills
Discipline &amp; Disciplinary Procedures
5S as a productivity Improvement Tool
Office Management
Management of change
Time Management
Personality Management</t>
  </si>
  <si>
    <t>Workshop on Writing Effective Emails &amp; Written Communication at Work</t>
  </si>
  <si>
    <t>By the end of the workshop the participants will:
Be competent in composing effective emails for business &amp;professionals purposes.
Understand the proper etiquette of emails.
Use proper language for emails.
Learn strategies to efficiently compose effective emails.</t>
  </si>
  <si>
    <t>Making the right first impression
Appropriate greetings, salutations
The pre-writing process
Getting started, holding focus &amp; proper endings
Language matters
Encouraging reply</t>
  </si>
  <si>
    <t>Workshop on Effective Letter Writing &amp; Written Communication Techniques</t>
  </si>
  <si>
    <t xml:space="preserve">By the end of the programme participants will be able to
i. Use appropriate formats for business letters, memos and emails
ii. Use effective language for business writing for professional purposes
iii. Develop their competence in business &amp; official writing
iv. Improve their speed and competence for business writing </t>
  </si>
  <si>
    <t>12Hours</t>
  </si>
  <si>
    <t>Junior Executives, Executives, Management Assistant of Public Sector &amp; those who wish to improve their business and letter writing skills for professional &amp; official purposes.</t>
  </si>
  <si>
    <t>Business letter formats
Memoranda &amp; Emails
Organizing the content of a business message
Initiating, holding focus and ending business writing for effectiveness
Stylistic Errors in business writing
Punctuation &amp; grammar rules that count</t>
  </si>
  <si>
    <t>Six Sigma Green Belt Certification</t>
  </si>
  <si>
    <t>Six sigma is an integrated, disciplined, proven approach for improving business performance. It is a management methodology driven by data and focuses on projects measurable business results.
"Green Belts"are project leaders who receive one week of training the Six Sigma Road Map and methodologies supporting Six Sigma Projects. Successful I Green Belts are able to allocate 50% of their time to their four to six month Six sigma Projects.
This programme has been designed in keeping with the body of Knowledge (BOK) of ASQ Green Belt Certificate Programme. However, the Course Director has modified some aspects of the programme in order to make it suitable for our business environment in Sri Lanka. This is to train GREEN BELTS (part-time project LEADERS) for implementation of Six Sigma Projects in Service Organizations as well as in Manufacturing Organizations.</t>
  </si>
  <si>
    <t>Quality Assurance Managers &amp; Executives
Operations Managers, Marketing Managers, Production Managers and Executives.
Managers who would like to be part time Project Leaders for Six Sigma implementation.
(Managers and Executives having basic knowledge in statistics are encouraged to apply</t>
  </si>
  <si>
    <t xml:space="preserve">
Certification program includes the following.
The lean SIX SIGMA System.
Process Capability Calculation.
The SIX SIGMA Language.
POKA--YO KE.
Business Process Management.
ECRS.
Quality of Service.
Idealizing.
DMAIC Methodology.
Control Charts.
DMAIC Power Tools.
Process Sigma Calculation.
SIPOC Analysis.
How to design a SIX SIGMA.
QFD Cycle Project Charter.
CTQ Tree.
Presentation Skills.
PPI.
Guideline for in-plant Study.
CAE.
Presentation of Six Sigma Project.
FMEA Report.
FFA.</t>
  </si>
  <si>
    <t>Workshop on Soft Skills Development for Managers</t>
  </si>
  <si>
    <t>By the end of the wok shop the participants will be able to develop an insight into the essential soft skills required to be ahead of the rest in the present business environment.</t>
  </si>
  <si>
    <t>For junior Managers &amp; Managers</t>
  </si>
  <si>
    <t xml:space="preserve">Persuasive Communication Skills
Team Management
Effective Business Negotiation Skills
Interpersonal Skills
Leading &amp; initiating for business success
Effective etiquette for business
</t>
  </si>
  <si>
    <t>Workshop on 5S Techniques for Productivity Improvement</t>
  </si>
  <si>
    <t>On successful completion of the participants should be able to :
Familiarize with 5S concepts &amp; implementing 5S techniques learn the practical application of minimizing waste.</t>
  </si>
  <si>
    <t>Introduction to productivity &amp; 5S
Implementation 5S
Practical 5S
Sharing of 5S Experience by the award winner
Value added productivity
Waste elimination
5S Audit</t>
  </si>
  <si>
    <t>Foundation Course In Human Resource Management</t>
  </si>
  <si>
    <t>At the end of the programme the participant should be able to :
Understand the basic concepts and practices of HRM applied in modern organizations
Identity, develop and apply a range of interpersonal organizational and Human Resource functional skills that are applicable for a career in Human Resource Management
Obtain an excellent grounding required to specialize in a career in Human Resource Management</t>
  </si>
  <si>
    <t>Introduction to Business Environment
Unclerstand the Management Process
Introduction to HRM
Principle Elements of HRM
Foundations of Organiztion
Design and Development
Training and Development
People Resourcing
Performance Management
Rewards Management
Employee Safety and Health
Industrial Relations
Effective Communication for Personal &amp; Business Success
Skills for personal Effective Basic of Career managemnt</t>
  </si>
  <si>
    <t xml:space="preserve">* Advanced Certificate in Human Resource Management
* Advanced National Diploma in Human Resource Management
</t>
  </si>
  <si>
    <t>Foundation Course In Marketing Management</t>
  </si>
  <si>
    <t>Role of Marketing Management
Marketing Environment &amp; Marketing Information System
Introduction to buyer behavior
Segmentation, Targeting &amp; positioning for competitive Advantage
Designing and Managing Products and services
Developing Pricing Strategies and Programs
Designing and Managing value networks and channels
Designing and Managing Marketing Communication
Fundamentals of Marketing Planning
New trends in Marketing
Careers in Marketing</t>
  </si>
  <si>
    <t>At the end of the programme the participant should be able to :
Understand the basic concepts and practice and practices of HRM applied in modern organizations today
Identity, develop and apply a range of interpersonal organizational and Human Resource functional skills that are applicable for a career in Human Resource Management
Obtain and excellent grounding required to specialize in a career in Human Resource Management</t>
  </si>
  <si>
    <t>Persons related to HRM functions</t>
  </si>
  <si>
    <t>Introduction to Business
Principles of Management
Job analysis
Manpower Planning
Recruitment and Selection
Performance Management
Compensation Management
Training &amp; Development
Grievances Management
Disciplinary Procedure
Safety and Health
Labour Laws
Career Guidance</t>
  </si>
  <si>
    <t>* Advanced Certificate in Human Resource Management
* Advanced National Diploma in Human Resource Management</t>
  </si>
  <si>
    <t>Foundation Programme for Bachelor's Degree</t>
  </si>
  <si>
    <t xml:space="preserve">1.To prepare participants to pursue undergraduate studies
2.To enable students to perform more confidently on degree-awarding courses
3.To provide a sound knowledge base in the areas studied and to develop the methodological and learning skills which are specifically relevant to those areas
4.To enhance English proficiency of the participants for the purpose of communicating effectively and efficiently both verbally and in writing
5.To equip participants with independent learning skills for academic success by providing practices on sound educational principles
</t>
  </si>
  <si>
    <t>1.G.C.E Ordinary Level OR Cambridge Ordinary Level OR EDEXCEL Ordinary Levels Examinations (5 Ordinary Passes including Mathematics and Credit Pass for English Language)
2.Students who haven’t passed ‘O’ Level English language should obtain at least 4.5 points from IELTS (not applicable for the students who did Ordinary Level in English medium)</t>
  </si>
  <si>
    <t>STAGE   1
         Business English
             Management Practices
             Numerical Skills
             Fundamentals of Book   Keeping
             Computer Applications
STAGE   2
         Quantitative   Techniques
             Consumer Behavior
             Economics
             Personal and   Communication Skills
STAGE   3
         Academic Writing
             Human Capital   Management
             Financial Accounting
             Fundamentals   of Project Management and MS Project</t>
  </si>
  <si>
    <t>BSc (Hons) Ethical Hacking &amp; Network Security</t>
  </si>
  <si>
    <t>Network Security is fast becoming the most pressing and least understood problem for many individuals, businesses and nations. The landscape itself is difficult to visualise, built on layer upon layer of evolving computing equipment, networks, protocols and software. The ways in which it can be exploited are innumerable, with new vulnerabilities discovered daily. The BSc Ethical Hacking and Network Security course has been developed to produce graduates who have a good theoretical understanding of Network Security, hacking, digital forensics and the underlying computer science. In addition, through non-trivial technical projects, open-ended tasks and high expectations, we expect our graduates to be capable of the technical work expected of the industry. The course will be taught jointly between Coventry University and NIBM. It will be based at NIBM who is one of the leading computer- training institute in Sri Lanka with a long history, which provides a well-recognised IT qualification and trainings in Sri Lanka. Network Security skills are in high demand by employers. A substantial percentage of our graduates secure rewarding jobs with security companies, large corporations and government organisations. In terms of Sri Lanka, there are many companies that focus on network security that offer employment opportunity to graduates of this course. In additional to large scale international companies in the network security areas there are also smaller companies that were established in Sri Lanka.</t>
  </si>
  <si>
    <t>Successfully Completed Higher National Diploma in Computer Based Information Systems/Higher National Diploma in Software Engineering/Higher National Diploma in Computer Networks
OR
Successfully completed Diploma in Computer System Design/Diploma in Software Engineering/Diploma in Computer Networks with two years working experience</t>
  </si>
  <si>
    <t>First Year
You must follow one of the bellow programme for the first year of the Degree,
Diploma in Computer System Design (DCSD)
   or
Diploma in Software Engineering(DSE)
   or
Diploma in Computer Networks(DCN)
Second Year
You must follow one of the bellow programme for the second year of the Degree,
Higher Diploma in Computer Based Information Systems (HDCBIS)
   or
Higher Diploma in Software Engineering (HDSE)
   or
Higher Diploma in Computer Networks (HDCN)
Third Year
Cybersecurity 
Digital Forensic Methods 
Networked Systems 
Security Audit and Testing 
Law and Legal Frameworks for Acquisition and Evidence
Technology and its Social, Legal and Ethical Context
Effective Communication Skills 2 
Forth Year
Penetration Testing 
Cybersecurity 2 
Advanced Network Systems 
Individual Project 
Artificial Intelligence and Human Computer Interaction
Data Recovery and Advanced Digital Forensic Analysis</t>
  </si>
  <si>
    <t xml:space="preserve">
BSc (Hons) Information Technology for Business-ITB
</t>
  </si>
  <si>
    <t>The BSc (Hons) Information Technology for Business (ITB) is aimed at applicants who wish to advance their skills in computing for business enhancement. The key competencies developed by BSc ITB include skills in critical analysis; application of software development, communication with technical and none technical audiences, theories and concepts to diverse real-world scenarios; intercultural competences and digital literacy. 
Upon successful completion of the programme, students gain employment as Software Developers, Enterprise Architects, Consultants, Business Analysts or Business Intelligence Consultants.</t>
  </si>
  <si>
    <t>Completed HNDCBIS / HNDSE / HNDCN
Or
Completed DCSD / DSE / DCN / DMIS+ 2 Years Working Experience</t>
  </si>
  <si>
    <t>First Year
You must follow one of the bellow programme for the first year of the Degree,
Diploma in Computer System Design (DCSD)
   or
Diploma in Software Engineering(DSE)
   or
Diploma in Computer Networks(DCN)
Second Year
You must follow one of the bellow programme for the second year of the Degree,
Higher Diploma in Computer Based Information Systems (HDCBIS)
   or
Higher Diploma in Software Engineering (HDSE)
   or
Higher Diploma in Computer Networks (HDCN)
Third Year
IT Service and Infrastructure Management
Current Technologies
Computer Simulation
Data and Information Retrieval
Operational Research
Technology and its Social, Legal and Ethical Context
Effective Communication Skills 2
Forth Year
Information Technology and Global Development
Security and Compliance in the Cloud
Project Management
Individual Project
Agile Development
Artificial Intelligence and Human Computer Interaction</t>
  </si>
  <si>
    <t>The Computing degree is designed to produce graduates that have a high level of knowledge across a variety of computing technologies. 
Students will learn;
Principles of computer science, such as algorithms, data structures and ethics.
Learn practical skills such as programming, user centered design, web development and mobile application development.</t>
  </si>
  <si>
    <t>4 Year</t>
  </si>
  <si>
    <t>First Year
You must follow one of the bellow programme for the first year of the Degree,
Diploma in Computer System Design (DCSD)
   or
Diploma in Software Engineering(DSE)
   or
Diploma in Computer Networks(DCN)
Second Year
You must follow one of the bellow programme for the second year of the Degree,
Higher Diploma in Computer Based Information Systems (HDCBIS)
   or
Higher Diploma in Software Engineering (HDSE)
   or
Higher Diploma in Computer Networks (HDCN)
Third Year
Real world project
Programming, Algorithms and Data structures
Designing for usability 1
Designing for usability 2
Data information and retrieval
Effective Communication Skills 2
Technology and its Legal, Social and Ethical context
Forth Year
Web API Development
Interactive pervasive computing
IOS application development 
Agile development
Artificial Intelligence and Human Computer Interaction
Individual project</t>
  </si>
  <si>
    <t>Diploma in Information and Communication Technology</t>
  </si>
  <si>
    <t>Diploma in Information and Communication and Technology course is designed for A/L students who are doing ICT. This diploma covers the complete A/L ICT syllabus with both theories and practical. Those who are willing to do a Diploma in ICT may apply too.</t>
  </si>
  <si>
    <t>Introduction to ICT
Mathematics
Electronics
Computer Operating Systems
Data Communication and Networking
Systems Analysis and Design
Database Management Systems
Programming I and II
Web Development
Computer Systems
Communication Skills
New trends and Future Directions of ICT
Information Systems Project</t>
  </si>
  <si>
    <t>Diploma in Computer System Design</t>
  </si>
  <si>
    <t>The course provides the knowledge in Computer Programming and Systems Analysis &amp; Design to Work in Business and Industrial Environments.</t>
  </si>
  <si>
    <t>Two passes at A/L in any stream.
Or
Sat for G.C.E A/L in any stream and GCE O/L with five credits including credits for Mathematics and English or ICT and English.
Or
Successfully completed the Certificate in Computer Science /Computer Programming/Software Engineering/Software Development in JAVA at NIBM.
Or
Successfully completed an Advanced certificate (NVQ level 4) offered by a recognized institute.</t>
  </si>
  <si>
    <t>Introduction to Computer Science
Quantitative Techniques for Computing
Programming Fundamentals
Computer Organization
Object Oriented Programming I
Database Management Systems
Computer Networking
Web Application Development
System Software
GUI Application Development
Object Oriented Programming II
Systems Analysis and Design
Business Communication Skills
Computer Systems Design Project</t>
  </si>
  <si>
    <t>Diploma in Software Engineering</t>
  </si>
  <si>
    <t>After completing this course:
You will gain the ability to meet the needs of the latest trends in the software industry and a broad range of skills for effective participation in a software development team and hence be able to compete effectively for positions in the software industry</t>
  </si>
  <si>
    <t>Two passes at A/L in Mathematics or Biology Stream.
Or
Two passes at A/L including a Simple pass in ICT.
Or
Sat for G.C.E A/L in Mathematics or Biology and GCE O/L with five credits including credits for Mathematics and English.
Or
Sat for G.C.E A/L in any stream and GCE O/L with five credits including credits for ICT and English.
Or
Successfully completed the Certificate in Computer Science /Computer Programming/Software Engineering/Software Development in JAVA at NIBM.
Or
Successfully completed an Advanced certificate (NVQ level 4) offered by a recognized institute.</t>
  </si>
  <si>
    <t>Introduction to Computer Science
Quantitative Techniques for Computing
Programming Fundamentals
Computer Technology
Object Oriented Programming I
Database Management Systems
Computer Architecture and Networking
Windows Application Development
System Software
Web Application Development
Object Oriented Programming II
Software Engineering
Business Communication Skills
Computer Syestem Development Project</t>
  </si>
  <si>
    <t>Diploma in Computer Networks</t>
  </si>
  <si>
    <t>After successful completion of the program, participants should be able to:
advance their education and careers in different aspects of Information Technology.
perform all activities related to the networking and network administration function of an organization.
This will be eligible to sit for the Cisco Certified Network Associate(CCNA).</t>
  </si>
  <si>
    <t>Two passes at A/L in any stream.
Or
Sat for G.C.E A/L in any stream and GCE O/L with five credits including credits for Mathematic and English or ICT and English.
Or
Successfully completed the Certificate in Computer Science/ Computer Networking and Administration/Certificate course in Computer Hardware at NIBM.
Or
Successfully completed an Advanced certificate (NVQ level 4) in Computer Hardware or Computer Networking offered by a recognized institute.</t>
  </si>
  <si>
    <t>Introduction to Computer Science
Quantitative techniques for computing
Programming Fundamentals
Database Management Systems
Introduction to Network
Computer Organization
Object Oriented Programming-1
Business communication skills
Routing and Switching Essentials
Scaling Networks
System Software
Web Application Development
Connecting Network
Network Design and Implementation Project</t>
  </si>
  <si>
    <t>Higher National Diploma in Computer Networks</t>
  </si>
  <si>
    <t>After successful completion of the program, participants should be able to apply the knowledge in Network Engineering and this students are also qualified for CCNA Security level.</t>
  </si>
  <si>
    <t>Successfully completed the Diploma in Computer Networks /Diploma in Computer System Design, 
or 
Successfully completed computer science Diploma program qualifications from a recognized institute in a satisfactory level or recognized professional qualifications.</t>
  </si>
  <si>
    <t>SYSTEM ESSENTILAS
NETWORK PROGRAMMING DESIGN
EMBEDED APPLICATION DEVELOPMENT
IT PROJECT MANAGEMENT
SYSTEM ADMINISTRATION 1
ADVANCE DATABASE MANAGEMENT SYSTEMS
VIRTUALIZATION AND STORAGE
PRINCIPLES OF INFORMATION SECURITY
SYSTEM ADMINISTRATION 2
NETWORK SECURITY
PHYSICAL SECURITY
FINAL PROJECT</t>
  </si>
  <si>
    <t>1 year of working experience in a relevant field.
And
G.C.E O/L with five credits including credits for Mathematics and English or ICT and English
Or
Two passes at A/L in any stream.
Or
Sat for G.C.E A/L in any stream and GCE O/L with five credits including credits for Mathematic and English or ICT and English.
Or
Successfully completed the Certificate in Computer Science/ Computer Networking and Administration/Certificate course in Computer Hardware at NIBM.
Or
Successfully completed an Advanced certificate (NVQ level 4) in Computer Hardware or Computer Networking offered by a recognized institute.</t>
  </si>
  <si>
    <t xml:space="preserve">After completing this course:
You will gain the ability to meet the needs of the latest trends in the software industry and a broad range of skills for effective participation in a software development team and hence be able to compete effectively for positions in the software industry
</t>
  </si>
  <si>
    <t>1 year of working experience in a relevant field.
And
Two passes at A/L in Mathematics or Biology Stream.
Or
Two passes at A/L including a Simple pass in ICT.
Or
Sat for G.C.E A/L in Mathematics or Biology and GCE O/L with five credits including credits for Mathematics and English.
Or
Sat for G.C.E A/L in any stream and GCE O/L with five credits including credits for ICT and English.
Or
Successfully completed the Certificate in Computer Science /Computer Programming/Software Engineering/Software Development in JAVA at NIBM.
Or
Successfully completed an Advanced certificate (NVQ level 4) offered by a recognized institute</t>
  </si>
  <si>
    <t>Quantitative Techniques for Computing
Programming Fundamentals
Computer Technology
Object Oriented Programming I
Database Management Systems
Computer Architecture and Networking
Windows Application Development
System Software
Web Application Development
Object Oriented Programming II
Software Engineering
Business Communication Skills
Computer Syestem Development Project</t>
  </si>
  <si>
    <t>Higher National Diploma in Software Engineering</t>
  </si>
  <si>
    <t>After successful completion of the program, participants should be able to apply the advance knowledge in Software Engineering.</t>
  </si>
  <si>
    <t>Successfully Followed the Diploma in Computer System Design.
or
Successfully Followed the Diploma in Software Engineering.</t>
  </si>
  <si>
    <t>Management Practices
Data Structures and Algorithms
Embedded System Development 
Image Processing
Computer Architecture
Advanced Database Management Systems
Enterprise Application Development
Data Warehousing and Data Mining
Mobile Application Development
Business Statistics for Information Technology
Robotic Application Development
Innovative Software Development Project
Industrial Training</t>
  </si>
  <si>
    <t>1 year of working experience in a relevant field.
And
Two passes at A/L in any stream.
Or
Sat for G.C.E A/L in any stream and GCE O/L with five credits including credits for Mathematics and English or ICT and English.
Or
Successfully completed the Certificate in Computer Science /Computer Programming/Software Engineering/Software Development in JAVA at NIBM.
Or
Successfully completed an Advanced certificate (NVQ level 4) offered by a recognized institute</t>
  </si>
  <si>
    <t>Introduction to Computer Science
Quantitative Techniques for Computing
Programming Fundamentals
Computer Organization
Object Oriented Programming I
Database Management Systems
Computer Networking
Web Application Development
System Software
Windows Application Development
Object Oriented Programming II
Systems Analysis and Design
Business Communication Skills
Computer Systems Design Project</t>
  </si>
  <si>
    <t>Successfully Followed the Diploma in Computer System Design.
or
Successfully Followed the Diploma in Software Engineering</t>
  </si>
  <si>
    <t>Higher National Diploma in
Computer Networks</t>
  </si>
  <si>
    <t>MANAGEMENT PRACTICES
SYSTEM ESSENTILAS
NETWORK PROGRAMMING DESIGN
EMBEDED APPLICATION DEVELOPMENT
IT PROJECT MANAGEMENT
SYSTEM ADMINISTRATION 1
ADVANCE DATABASE MANAGEMENT SYSTEMS
VIRTUALIZATION AND STORAGE
PRINCIPLES OF INFORMATION SECURITY
SYSTEM ADMINISTRATION 2
NETWORK SECURITY
PHYSICAL SECURITY
FINAL PROJECT</t>
  </si>
  <si>
    <t>Diploma in Management Information Systems</t>
  </si>
  <si>
    <t>To create an opportunity to gain a Diploma in MIS along with knowledge in Software Development skills and Management skills.
For professionals/executives to enhance their breadth and depth of knowledge and qualifications in Information Systems.
The students who completes the diploma in MIS can join the BSc(MIS) programme which specially intended to enable to study a wider range of units with a substantial piece of research that may open a pathway into a MSc.</t>
  </si>
  <si>
    <t>This diploma is suitable for those who seek careers at the crossroads of information technology (IT) and Business and Management. There are many career paths to choose from, as the demand for more managerially orientated computing experts is growing. You will be equipped to complement technical skills with management skills. 
● 5 Credits in G C E (O/L) including Mathematics and English or 
● 2 Simple passes in G C E (A/L) or
● Minimum of 1 year industrial experience or
● Any alternative qualification accepted by the selection board</t>
  </si>
  <si>
    <t>Introduction to Information Systems
Introduction to Hardware and Software
Number Systems
Data Representation Techniques
Computer Organization and Architecture
Introduction to Algorithms
File design with MS Access
Information System concepts
 Management Process and Practices
Introduction to principles of Business Management
Organizational planning
Organizing
Leadership
Communication
Controlling
Business Ethics
Business Mathematics
Basic Mathematics
Probability
Statistics
Regression &amp; Time Series Forecasting
Financial Mathematics
Database Design Techniques
Introduction to DBMS
Database Design Methodology
Implementation
Entity Relationship Diagrams
Data Normalization
Relational Data Model
Structured Query Languages (SQL)
Database Security
Fundamentals Of Programming using .NET
Introduction to Programming
Overview of .NET
Objects in .NET
Data Types
Windows Applications in .NET
Windows Forms Basics
User Interface Design
Menus &amp; Menu Design
Input Validations and exception Handling
Functions &amp; procedures
Database Connectivity
Report generation using Crystal Reports
Economics of Business Enterprise
Introduction to Business Economics
Market forces
Different forms of market
Inside working of business
Basic macro economics
Object Oriented Programming using Java with Netbeans
Introduction to Java Language Environment
Classes, Interfaces and Packages
Exception Handling
Multithreaded Programming
Swing Programming
Event Handling
Strings
Database Connectivity
Project Management
Introduction to Project Management
Structures and Frameworks
Strategy and project management
Project definition
Time planning
Critical chain project management
Cost and quality planning
Plan analysis and risk management
Microsoft Project
Computer Technology
Introduction to Computer Hardware and Software
Hardware components
Software Installation
Emerging Trends in Computer Technology (Cloud Computing, Mobile Computing, IOT)
Troubleshooting
Computer Networks
Human Resource Management
Introduction to HRM
HR Planning
Recruitment
Performance appraisal
Human resource development
Information Systems Development
Introduction to Information System design and development
Requirement Analysis
System Design
System Implementation and Maintenance
Software Development Life Cycle Models
Emerging Practices in system design
Project risk management techniques 
Software Quality Asssurance
Introduction to Software Quality Engineering
Test Design Techniques
Test Management
Non Functional Testing
Test Automation 
Information Systems Auditing
Introduction to Information Systems Auditing
Governance  and Management of IT
Information Systems Acquisition, Development and Maintenance
Information Systems Operations 
Final Group project</t>
  </si>
  <si>
    <t>Higher National Diploma in Computer Based Information Systems</t>
  </si>
  <si>
    <t>After successful completion of the program, participants should be able to apply the knowledge in Management of Information Systems</t>
  </si>
  <si>
    <t>Successfully Followed the Diploma in Computer System Design.
or
Successfully Followed the Diploma in Management Information Systems (MIS).</t>
  </si>
  <si>
    <t xml:space="preserve">Management Practices
Data Structures and Algorithms 
Software Engineering 
Software Security
Advance Database Management Systems
Computer Architecture
Enterprise Application Development
Software Quality Assurance
Data Warehousing and Data Mining
Mobile Application Development
Business Statistics for Information Technology
Operational Research
Software Development Project 
Field Visit
Industrial Training </t>
  </si>
  <si>
    <t>Management Practices
Data Structures and Algorithms
Software Engineering
Computer Networks
Computer Architecture
Advanced Database Management Systems
Enterprise Application Development
Software Quality Assurance
Data Warehousing and Data Mining
Mobile Application Development
Business Statistics for Information Technology
Operational Research
Software Development Project
Industrial Training</t>
  </si>
  <si>
    <t>Advanced Diploma in Advertising and Multimedia</t>
  </si>
  <si>
    <t>To provide the participant with an opportunity of acquiring theoretical knowledge in advertising &amp; Marketing
Get good background about Multimedia related concepts and Theories.
To improve knowledge of multimedia software tools</t>
  </si>
  <si>
    <t>G.C.E A/L qualification
or
G.C.E O/L qualification with 1 years working experience in the relevant field
or
Advanced Certificate in Advertising &amp; Multimedia offered by a recognized institute</t>
  </si>
  <si>
    <t xml:space="preserve">Introduction to Advertising and Multimedia
Text Creating and Editing (Typography)
Digital Image and Image Manipulation
Sound Editing
Digital Animation
Digital Video Production
Web Design and Development
Project Management
 </t>
  </si>
  <si>
    <t>BCS Professional Certification in Agile</t>
  </si>
  <si>
    <t>This Agile certification ensures a broad understanding of agile principles and methodologies. Designed for business professionals and people new to agile, it creates a common ground for those wanting to improve capability within their organization. The certificate introduces candidates to the fundamental concepts and values of agile, then challenges conventional thinking and application to promote deeper understanding.</t>
  </si>
  <si>
    <t>Introduction to Agile
Recall the origins of Agile methods
Understanding agile principles and mindset
Understand and apply the core values and principles of Agile methods.
Know the difference between the defined process and the empirical processes used in Agile.
Explain the issues identified in the traditional / waterfall approach.
Know the different approaches to the empirical model for improvement and change.
Learn Agile roles, Agile Tools and Techniques
Learn Scrum and Kanban through simulations
Learn Lean Principles
Value-Driven Delivery
Effective Stakeholder Management
Learn how to build high performing teams
Continues improvement</t>
  </si>
  <si>
    <t>Advanced Certificate in Linux System Administration</t>
  </si>
  <si>
    <t>End of this module, students should be able to: 
1. Describe the fundamentals of network infrastructures, data infrastructure and cloud infrastructure 
2. Describe the methodologies of multilevel load-balancing and clustering techniques 
3. Describe the key concepts of virtualization and containerization 
4. Describe the strategies of infrastructure monitoring and system hardening 
5. Describe the process of patch management, access management and troubleshooting 
6. Describe the integrative behavioral model of information security policy compliance</t>
  </si>
  <si>
    <t>100H</t>
  </si>
  <si>
    <t>This course designed for System Administrators and IT Professionals who need to gain a hands-on knowledge of Linux configuration and services as well as advanced administration including monitoring and troubleshooting. It describes important concepts and aspects of Linux sub-systems like Networking and Network Traffic Management, Hardening and Security Management, Automation, Access Management, Package and Patch Management, Backup Management, Virtualization and Containerization, Cloud Configurations, Monitoring and Troubleshooting aspects which are necessary to perform regular day-to-day operations efficiently on a Linux System.</t>
  </si>
  <si>
    <t>Introduction
Introduction to Linux, Unix and FOSS
Architecture of a Linux System
Installing Linux Distributions : CentOS, Ubuntu
Scripting and the Shell
Essential Duties of the System Administrator
Classic Infrastructure
Hardware and Networking Devices
Design System and Network Architectures
Network Infrastructure and Security
OSI Network Layers and 
Designing Computer Networks
Security Management and Monitoring
Remote Management
Access Management
Identity Management
Deploy and configure LDAP, DNS, DHCP, EMAIL , Web Services and Proxies
Data Infrastructure
File System Management
Network File System (NFS) Management 
Data Backup and Recovery Strategies
Load Balancing and Clustering
Load balancing infrastructure
Application Clustering
Content  Delivery Networks
Load Balancing on cloud environment
Configuration Management
Package Management
Patch Management
Configuration Management
Perfomance Monitoring
Network and Application Monitoring
Log Management
Network Management Systems
Virtualization and Containerization
Virtualization Essentials and Hypervisors
Container Management Systems
Cloud Infrastructure
Cloud Services
Amazon Web Services
Identity Management
Elastic Load Balancer
Cloud Storages
Troubleshooting
Startup Process Troubleshooting</t>
  </si>
  <si>
    <t>Certificate Course in Computer Science</t>
  </si>
  <si>
    <t>The course provides an understanding of computer science fundamentals.
The course helps students to decide whether to pursue higher studies in Computer Science.
It also provides basic computer skills for work in Business Systems.</t>
  </si>
  <si>
    <t>Introduction to Computer Science
Number Systems and Computer Arithmetic
Binary, Octal and Hexadecimal number systems
Conversions between number systems
Binary arithmetic
Data Representations
Data and Information
Quantitative Data: Two's Complement, IEEE floating point representations
Qualitative Data: ASCII, EBCDIC and Unicode
System Software
MS DOS, MS Windows, Open Source Operating Systems
Advance features of operating systems
Computer Applications
MS Word.
MS PowerPoint.
MS Excel.
MS Access.
Computer Architecture and Hardware
Hardware vs. Software
Major Hardware components of a Computer
Assembling, Disassembling and troubleshooting
Low Level Programming
Computer Networking and Internet Technologies
Basics of computer communication
Network topologies and IP addressing
Internet, email and world wide web
Hyper Text Markup Language (HTML)
Adobe Dreamweaver
Computer Programming
Problem solving Algorithms
C Programming
VB.net Programming
Database Design and Development
Database management systems and database design process
Structured Query language(SQL)
Concepts in Digital Electronics
Boolean Operations, Identities and Simplifications
Logic Gates, Circuits and Circuit design
Multimedia &amp; Hypermedia Technologies
Basic concepts of Multimedia
Introduction to multimedia tools</t>
  </si>
  <si>
    <t>Certificate Course in Software Engineering</t>
  </si>
  <si>
    <t>The course provides understanding about field of software engineering The course provides awareness of software engineering principals and its usage The course builds software engineering skills of professionals/beginners</t>
  </si>
  <si>
    <t>Fundamentals of software and software engineering
Requirement Engineering
Software Design technique
Architecture Design     
Object oriented design
UI design
Database design
Software Development
Object oriented Programming
Quality Assurance on software
Project Management
Software maintenance
Emerging technologies</t>
  </si>
  <si>
    <t>Certificate in Computer Applications</t>
  </si>
  <si>
    <t>The course will guide the participants to use computers as a tool for Creativity, Communication and organizing information. Also this will help to fabricate your skills in researching information, Publishing your creative work and using computers effectively for your routine day today work.</t>
  </si>
  <si>
    <t>Introduction
Introduction to Computer Hardware and Software
Word Processing (MS Word 2010)
Basic skills of text editing , formatting and designing pages
Word feathers for everyday use (Use of styles, Captions, Cross references, Comments, Table of contents)
Creating Memos, Letters, letter heads and reference documents for business
Spread Sheets (MS Excel 2010)
Basic skills for analyzing information
Creating charts and use of built in functions
Presentations (MS Power Point 2010)
Basic skills for organizing and presenting information
Creating standard presentation with animations and transition
Photo editing (Adobe Photoshop)
Basic skills for photo editing
Introduction to photo editing tools
Learn photo editing with examples
Desktop Publishing (Adobe In Design)
Basic skills to create and purplish posters, flyers, brochures, magazines, newspapers and books.
Interface over view
Working with Text Styles, Tables, Objects and Editorial Controls
Video Editing (Adobe Premier)
Basic skills to create and share movies
Interface over view
Working with tools and frames
Create your own video
Web Page designing (Adobe Dreamweaver )
Basic skills for creating web pages
Introduction to Hyper text markup language
Creating web page with a visual development tool
Internet
Using internet for Communication, Research and entertainment
Traditional and nontraditional ways to find and share information</t>
  </si>
  <si>
    <t>Certificate Course in Advertising &amp; Graphic Designing</t>
  </si>
  <si>
    <t>Master the Art of designing to launch an exciting career as an Art Director, Creative Designer, Package Designer, Web Designer, Advertising Artist and other Creative Professionals. Those who are successfully completed the certificate can join the Advance Diploma In Advertising and Multimedia conducted by the National Institute of Business Management (NIBM).</t>
  </si>
  <si>
    <t>Introduction to Advertising and Designing Principles
Communication Mix and Consumer Behavior (Advertising)
Design Principles
Design thinking and Problem Solving
Basic Building Blocks of a Multimedia Application
Copywriting &amp; Typography for Print Media
Importance of text in a multimedia
Attributes of a font and a block of text
Typography/ Expressive typography/li&gt;
Color Psychology &amp; Composition
Colour theory
Adobe Photoshop CS
Adobe Illustrator CS
Adobe PageMaker
Adobe InDesign
Adobe Indesign CS
Coral Draw
Coral Painter X
Basic HTML
Macromedia Dreamweaver &amp; Flash for Web Designing</t>
  </si>
  <si>
    <t>Certificate Course in Web Application Development</t>
  </si>
  <si>
    <t>The course provides the participants with in-depth knowledge and skills in Internet technology and techniques of developing contents for the World Wide Web.</t>
  </si>
  <si>
    <t>4 Months </t>
  </si>
  <si>
    <t>LKR 36,000</t>
  </si>
  <si>
    <t>Fundamentals of internet
Structure of the internet
Word Wide Web
Client/Server Architecture
Web Design Techniques
HTML 5
XML
CSS 3
Bootstrap
Java Script
Adobe Dreamweaver
Web Application Development using PHP with MYSQL
Open Source Web Applications
PHP Essentials
Accessing Form data (GET and POST)
MYSQL database with PHP 
Human Computer Interface Designing Concepts (HCI)
Deployment and Hosting
Web Application Development using ASP.Net
Microsoft.Net Framework and ASP.Net
ASP.Net Essentials
Developing Web Applications with C# &amp; ASP.Net
Organizing Web Projects with IIS 
Working with Databases
Configure and Deploy a Web Application
Search Engine Optimization(SEO)
Introduction to Web Security
Payment Gateways in Web Application
Web Templates with WordPress and Joomla</t>
  </si>
  <si>
    <t>Certificate Course in Computer Networking &amp; Administration</t>
  </si>
  <si>
    <t>After successful completion of the program, participants should be able to : 
Acquire theoretical and practical knowledge on computer networking
Setup, configure and maintain Local Area Networks and common Networking Services</t>
  </si>
  <si>
    <t>Those who have basic computer knowledge and wish to learn Computer Networks &amp; Network Services</t>
  </si>
  <si>
    <t>Introduction
Introduction to Networking and Data Communication
OSI &amp; TCP/IP Architectures, Protocols &amp; IP Addressing
Local Area Network (LAN) Concepts &amp; Technologies
Network cabling (Structured cabling for LAN)
Windows 2008/2012 Server Setup and Administration
Windows 2008/2012 Server Architecture
Active Directory, DNS, DHCP,Terminal servers.
Web Server Setup and Administration
IIS 7/8 Architecture &amp; Installation
Implementing Security and Secure Servers
Apache Server
Setup, Configuration and Administration of Mail Server
Exchange Server 2010/2013
Managing Resources &amp; Disaster Recovery.
Network Security
Network Security Issues
Firewalls, IDS / IPS, Anti-Virus, Spam Filtering, NAC, Encryption Solutions
Vulnerability Scanners, Network Monitoring Tools.
Introduction to Networking with Linux
WAN
WAN Technologies
Routing &amp; router configuration basics
Procurement of WAN services</t>
  </si>
  <si>
    <t>Certificate Course in Personal Computer Based Application Packages</t>
  </si>
  <si>
    <t>After successful completion of the program, participants should be able to use personal computers effectively in their routine office work</t>
  </si>
  <si>
    <t>2019-03</t>
  </si>
  <si>
    <t>Those who wish to learn computer application packages</t>
  </si>
  <si>
    <t>1.    Introduction to Component of a Computer System and Operating System (MS DOS, Windows, Linux)
2.    Word Processing with MS Word
3.     Spread Sheets with MS Excel
4.     Database Management with MS Access
5.     Presentations with MS PowerPoint
6.    Document Publishing with MS Publisher
7.    Electronic note taking with MS OneNote
8.    Creating drawings with MS Visio
9.    Introduction to the Internet with MS Internet Explorer
10.  E-mail, Time and Task management (Microsoft Outlook)
11.  Introduction to Hardware Basics and PC maintenance</t>
  </si>
  <si>
    <t>Certificate Course in Software Development in Java</t>
  </si>
  <si>
    <t>In this course you will be given hands on experience to object-oriented software development that are widely applicable in the creation of software that meets the needs of its users: from small, simple systems to large ones.
After completing this course participants should be able to develop software applications that meets client requirement.</t>
  </si>
  <si>
    <t>4 months </t>
  </si>
  <si>
    <t>Those who are interested in learning how to develop software from the beginning to an advanced level</t>
  </si>
  <si>
    <t>Introduction to Software Engineering principles.
Unified Modeling Language (UML).
Introduction to computer programming .
Data structures &amp; Control statements.
Object oriented programming concepts.
Graphical User Interface designing and Event handling.
Exception Handling in Java.
Multithreading.
Files and Streams.
The Collections Framework.
Structured Query Language.
Java Database Connectivity.
Web Application Development using JSP and Servlets.
Application development using NetBeans.</t>
  </si>
  <si>
    <t>Certificate Course in Python Programming</t>
  </si>
  <si>
    <t>Python is a high level, open-source language having a simple syntax. This course will provide introduction to the Python programming language for participants without prior programming experience. After completing this course participants will be able to use Python language fundamentals in their programming and also the Pandas framework which provides a set of power full data analysis tools.</t>
  </si>
  <si>
    <t>64 Hours</t>
  </si>
  <si>
    <t>Those who are interested in learning Python language specially for the beginners and who are in to research</t>
  </si>
  <si>
    <t>Introduction to Python programming
Variables and expressions.
Conditions
Data types.
Loops.
Functions
Classes
Exceptions.
File input output
Regular expressions.
Python for data science- Python pandas framework</t>
  </si>
  <si>
    <t>Advanced Certificate in Computer Networking</t>
  </si>
  <si>
    <t>After successful completion of the program, participants should be able to: 
1. Students learn the basics of routing, switching, and advanced technologies to prepare for the CCENT and CCNA certification exams, networking related degree programs, and entry-level careers. 
 2. The language used to describe networking concepts is designed to be easily understood by learners at all levels and embedded interactive activities help reinforce comprehension. 
 3. Courses emphasize critical thinking, problem solving, collaboration, and the practical application of skills. 
4. Multimedia learning tools, including videos, games, and quizzes, address a variety of learning styles and promote increased knowledge retention. 
 5. Hands-on labs and Cisco® Packet Tracer simulation-based learning activities help students develop critical thinking and complex problem solving skills. 
 6. Embedded assessments provide immediate feedback to support the evaluation of knowledge and acquired</t>
  </si>
  <si>
    <t>Those currently employed in networking field and plan to start computer Networking</t>
  </si>
  <si>
    <t>Introduction to Networks
Introduces architecture, structure, functions and components
Models of the Internet and computer networks.
The principles of IP addressing
Fundamentals of Ethernet concepts, media, and operations
Routing and Switching Essentials
Architecture, components, and operations of routers and switches in a small network.
Configure a router and a switch n a small network.
Configure and troubleshoot routers and switches and
Resolve common issues with RIPv1, RIPv2, single-area and multi-area OSPF, virtual LANs.
Inter-VLAN routing in both IPv4 and IPv6 networks.
Scaling Networks
Architecture, components, and operations of routers and switches in a large and complex network.
Configure routers and switches for advanced functionality.
Configure and troubleshoot routers and switches and resolve common issues with OSPF, EIGRP, STP, and VTP in both IPv4 and IPv6 networks.
implement DHCP and DNS operations in a network.
Connecting Networks
WAN technologies and network services required by converged applications in a complex network
understand the selection criteria of network devices and WAN technologies to meet network requirements
Configure and troubleshoot network devices and resolve common issues with data link protocols.
implement IPSec and virtual private network (VPN) operations in a complex network</t>
  </si>
  <si>
    <t>Certificate Course in Computer Hardware</t>
  </si>
  <si>
    <t>The course will guide the participants to master the hardware components of a personal computer and describes the devices attached to CPU and other apparatus connected to it. The curriculum comprises of Software Installation, Computer Networks, Computer security and Trouble shooting.</t>
  </si>
  <si>
    <t>Those who are interested in learning Computer Hardware from basics.</t>
  </si>
  <si>
    <t>Introduction to Computers
Computer Organization and Assemling
Casing &amp; Power supply
Motherboard
Processor
Meomory(RAM)
Storage Devices (Hard Disk ,CD/DVD.USB Storage)
Software Installation and Configuration
Introduction to Software/OS
Partitioning (Windows/Linux)
Formatting (Windows/Linux)
Introducing Boot Loader
OS Installing (Windows and Linux)
Post installation Process &amp; Driver Installation
Printers
Laptops &amp; Smart Devices
Computer Networks
Network Basics
OSI Module &amp; IP module
IP Addressing
Server/Client Architecture &amp; Peer to peer model
Introduction to Structured Cabling
Make a simple LAN
Introduction to Computer Security
Basic step to secure the computer
Trouble shooting
Trouble shooting model
Trouble shooting on POST
Trouble shooting on OS booting
Latest Hardware Technologies</t>
  </si>
  <si>
    <t>Certificate Course in Information Technology</t>
  </si>
  <si>
    <t>1. The course provides an understanding of Basics of Computer
2. It also provides basic computer skills for work with computers</t>
  </si>
  <si>
    <t>1. Introduction to Information Technology
2. Assembling a computer, Troubleshooting and Software Installation
3. Different types of operating systems, Hardware and Electronic devices
4. MS office and Introduction to Open Office Applications
5. Word Processing – MS Word
6. Spreadsheet Management – MS Excel
7. Database Management – MS Access
8. Creating Presentations – MS Power Point
9. E-Commerce, Internet and Email
10. Developing and Hosting websites
11. Image processing using Adobe Photoshop
12. Computer Networking and IT Security
13. Emerging trends in IT\</t>
  </si>
  <si>
    <t>Certificate Course in Computer Programming</t>
  </si>
  <si>
    <t xml:space="preserve">This is a 4 months, instructor-led course which introduces students to computer programming. Students will learn the fundamental concepts and terminology of software application development and develop skills in designing and writing simple to advanced computer programs.
The course assumes no programming background and provides an overview of the software development process in addition to introducing important programming constructs and methodologies.
The course covers such topics as programming language characteristics, integrated development environments, variables, operators, conditional statements, control structures, procedures, exception handling debugging, object-oriented programming techniques, user interface design.
</t>
  </si>
  <si>
    <t>G.C.E (O/L) or G C E (A/L) with basic familiarity with using a computer.</t>
  </si>
  <si>
    <t>COMPUTER PROGRAMMING FUNDAMENTALS
Problem-solving process
Algorithmic problem solving approach
Program translation and execution
Integrated Development Environments (IDE)
Lexical elements of a programming language
Control structures
Libraries and services
Functions
Data Structures
File Handling
DATABASE DESIGN AND IMPLEMENTATION
Introduction to DBMS
ER Models
Entity Relationship Diagrams
Data Normalization
Database Implementation
Query Languages
OBJECT ORIENTED PROGRAMMING
Introduction to object oriented programming
Classes and objects
Inheritance
Polymorphism
Working with files
GUI PROGRAMMING
Getting Started
Understanding GUI Fundamentals
Exception Handling
Design Windows Form Applications
ADO.NET to Access Data
Crystal Reports with GUI
Creating Install Shield Project</t>
  </si>
  <si>
    <t>Certificate Course in Mobile Application Development</t>
  </si>
  <si>
    <t>Learn the basics of developing application software for small wireless hand held devices such as Smartphones, Tablests, etc..</t>
  </si>
  <si>
    <t>Individuals who have covered basic java application development concepts</t>
  </si>
  <si>
    <t>Introduction to Mobile Application Development
Introduction to Android
Android Application Development Overview (Eclipse, ADT, SDK etc)
Android Application Components, Packaging and Building Blocks
Building and Running Applications Using Emulator/AVD
Android User Interfaces, UI Components, Layouts, Styles &amp; Themes
Using File System, SD Cards
Android Debugging and DDMS
Android Menus &amp; Dialogs
Android Database Persistence using SQLite</t>
  </si>
  <si>
    <t>Advanced Certificate Course in Software Development in Java</t>
  </si>
  <si>
    <t>The students who complete this program are capable of developing Mobile Applications using Android technology</t>
  </si>
  <si>
    <t>50 Hrs</t>
  </si>
  <si>
    <t>1.Successfully completed Certificate Course in Software Development in Java 
Or
2.Any other recognized certificate program including java language</t>
  </si>
  <si>
    <t>Introduction to Android Applications
Introduction Android Development Environement
UI components and Application Segments
 Advanced UI/ Fragment/ List / Adapters
Asynchronous Task and Main Thread UI enhancement
Working with Remote data sourse and JSON API
Resourse Handling and Memory Managemnt
Maps and Location Based API
Camera and Device Managemnt/ Broadcast Notification
Signing/ Packaging and Deploying</t>
  </si>
  <si>
    <t>Advanced Certificate Course in Computer Programming</t>
  </si>
  <si>
    <t>Train students for Web and Mobile Application development environment</t>
  </si>
  <si>
    <t>Those who have completed CCS,CCP and CSE or any program covered programming fundamental</t>
  </si>
  <si>
    <t>introduction to Internet and Applications
Fundamentals of web 
CSS and Java Script
ASP.NET App Development
Database Connectivity
Web Security
Web Design
Mobile App Development[Windows]</t>
  </si>
  <si>
    <t xml:space="preserve">
*By the end of the Diploma participants will be fluent in spoken &amp; written English 
*The course provides a comprehensive Grammar knowledge for the students to be competent in using the language 
*n successful completion of the course participants will receive a Diploma in English, which is highly recognized locally &amp; internationally 
*The participants will also acquire language skills required to be successful in a business environment</t>
  </si>
  <si>
    <t>*School leavers 
*Job seekers 
*Those who wish to fluent in English</t>
  </si>
  <si>
    <t>Starting from the basics, the course covers language skills &amp; knowledge required for the participants to be fluent in using the language.
*Effective speaking skills
*Presentation skills
*Speaking skills required for a business environment &amp; professions
*Basic Grammar
*Advanced Grammar
*Grammar for professionals writing &amp; speaking
*Business writing; Letters / Memos / Fax etc.
*Reading skills for vocabulary &amp; language development
*IELTS &amp; TOEFL Preparatory modules</t>
  </si>
  <si>
    <t>Diploma in English for Professionals</t>
  </si>
  <si>
    <t xml:space="preserve">
* By the end of the course participants will be fluent and competent in spoken and written language 
* The course provides a solid foundation in English grammar to be competent in using the language 
* Participants will be able to update their knowledge in modern Business writing and professional writing skills required in both Public and Private sectors 
* The module English for Academic Purposes will help the participants acquire language skills and knowledge required for postgraduate and higher studies 
* The course will train the participants to be competent in facing international English language tests like TOEFL, IELTS and SAT</t>
  </si>
  <si>
    <t>Professionals of private and public sector</t>
  </si>
  <si>
    <t>Speaking skills for day-to-day communication
Speaking skills required for a business environment and professions
Presentation skills
Introduction to English Grammar
Advanced Grammar for effective speaking &amp; writing
Grammar for professional writing and speaking
Business writing
Professional writing
Academic writing skills
Reading skill for language &amp; vocabulary development
Academic reading skills
Listening for language and vocabulary development
TOEFL &amp; IELTS listening skills</t>
  </si>
  <si>
    <t>The diploma has been specially designed for those who are waiting to the job market, &amp; on successful completion of the course toy will be competent in English language to work in private or public sector. The content of the course has been designed by identifying the industry requirement, &amp; will help you to be ahead of the others from the point of the job interview.</t>
  </si>
  <si>
    <t>Those who have completed advanced certificate course in English language at NIBM.</t>
  </si>
  <si>
    <t>Advanced Diploma in Company Administration &amp; Secretarial Proficiency</t>
  </si>
  <si>
    <t>Advanced diploma in company administration and secretarial proficiency is the highest professional qualification that a secretary can earn in Sri Lanka. The Diploma produce a professionally qualified, work-ready secretary, armed with knowledge and skills of the modern business environment.
By the end of the diploma participants will be proficient in modern management know-how required to be efficient and productive in the work place.
The course produces a skilled professional secretary capable of meeting the industry requirements with confidence.
The course produces dynamic and a knowledgeable secretary well sought after by the industry.
It is a truly professional qualification offered by the pioneer in Business Management and Professional Education in Sri Lanka NIBM.</t>
  </si>
  <si>
    <t>To have a completed advanced certificate course in Secretarial Practices conducted by National Institute of Business Management (NIBM)
To have completed an advanced certificate course in Secretarial practices from a recognized institute &amp; at least two years of work experience as a secretary or a in a similar capacity.
To have completed a professional course in secretarial practices &amp; a minimum of three years experience as a Secretary, Administration Assistant etc.
To have completed three years as an Executive Secretary in the cooperate sector.</t>
  </si>
  <si>
    <t>Modern business environment &amp; roles &amp; responsibilities of a Secretary.
An introduction to company law
Financial accounting for a secretary
Financial and quality audits
Company administration
HR for secretary
Project management and the role of a Secretary
Customer relationship management
Office management
Roles and responsibilities for personal secretary
Professional communication and skills for Secretaries
Advanced IT skills for Secretaries
Psychology &amp; Counseling skills</t>
  </si>
  <si>
    <t>English Conversation for Professionals</t>
  </si>
  <si>
    <t>The course will enable the students to be fluent, effective &amp; confident when speaking English in their day-to-day &amp; working environments.</t>
  </si>
  <si>
    <t>English Conversation for Professionals (ECP) is a specially designed English Communicational Skills development programme for those who are employed.
If you are employed in the public or private sector &amp; lack the confidence in your spoken communication, ECP will give you the confidence &amp; skills to speak English effectively. The course will further enable you to make effective presentations &amp; improve spoken communication required at work &amp; in the business world.</t>
  </si>
  <si>
    <t>Stage 1 :
Effective Pronunciation skills
Holding focus in speaking
Improving fluency
Correct collocation in spoken language
Spoken communication for a business environment
Public speaking
Presentation skills
Standard &amp; non-standard varieties in spoken English
English vocabulary development for conversation
Stage 2 :
Advanced English Conversation for Professionals (AECP)</t>
  </si>
  <si>
    <t>English Communication for Professionals</t>
  </si>
  <si>
    <t>By the end of the programme students should be able to use English for official &amp; personal purposes with a sound knowledge in grammar.</t>
  </si>
  <si>
    <t>LKR 25,000</t>
  </si>
  <si>
    <t>Executives, Junior Executives &amp; Accountants</t>
  </si>
  <si>
    <t xml:space="preserve">English speech for office &amp; professional purposes
Presentation skills
Basic pubic speaking skills
Business writing
Official writing for public sector
Revision of basic grammar
Advanced grammar for writing
Grammar for effective spoken &amp; written communication
Reading skills for language and vocabulary development
Reading skills for effective pronunciation
Listening for vocabulary development
Listening to improve effective speaking </t>
  </si>
  <si>
    <t>Advanced English Communication for Professionals</t>
  </si>
  <si>
    <t>By the end of the course participants will be competent in using English for Business Purposes and work.</t>
  </si>
  <si>
    <t>Professionals, public, private sector employees, undergraduate or those who are waiting for higher education.</t>
  </si>
  <si>
    <t>Speaking:
Speaking Skills for Business Purposes &amp; work
Basic pubic speaking skills
Presentation skills
Writing:
Basic business writing skills for business &amp; official purposes
Report writing
Introduction to academic writing
Grammar:
Revision of Tenses
Use &amp; over use of articles
Advanced Grammar: Passive Voice, Conditionals, Phrases, Clauses etc.
Sentences Types
Conjunctions &amp; connectors
Vocabulary Development:
Vocabulary development for speech &amp; writing
Collocation for speaking &amp; writing
Word formation in English
Synonyms, antonyms
Listening Skills:
Listening skills for vocabulary development
Listening techniques
World Englishes
Note taking in listening</t>
  </si>
  <si>
    <t>Advanced Certificate Course in Secretarial Practice</t>
  </si>
  <si>
    <t>At the end of the programme, participants will be able to
Gain a comprehensive knowledge of the skills and techniques required to be an effective secretary
Learn the vital skills and knowledge to improve the overall administration within your office, or organization
Qualify for Advanced Diploma in Secretarial Practices conducted by National Institute of Business Management</t>
  </si>
  <si>
    <t>Role of Secretary
Effective Customer Care
Introduction to Office Management
Record Management
Effective Communication
Modern Written Communication (Letters/ Memos/ Circulars etc)
Meeting Techniques
Presentation Techniques
Office Management
Interview Skills
Telephone etiquette
MS Office Package
Manuscript
Negotiation Skills
5s for Office
Stress Management
Time Management
Effective Public Relations</t>
  </si>
  <si>
    <t>Certificate Course in English Language</t>
  </si>
  <si>
    <t>By the end of the course participants will be confident in using English in day to day communication</t>
  </si>
  <si>
    <t>3 Months </t>
  </si>
  <si>
    <t>Those who wish to improve their English Language skills or seeking employment</t>
  </si>
  <si>
    <t>Speaking skills for day to day communication
Grammar for speaking &amp; writing skills
Reading for vocabulary building &amp; comprehension
Writing skills for career purposes
Listening &amp; Pronunciation</t>
  </si>
  <si>
    <t>Advanced Certificate Course in English Language</t>
  </si>
  <si>
    <t>By the end of the course participants will be competent in using English at work &amp; in day to day communication</t>
  </si>
  <si>
    <t>Those who have a basic knowledge in English &amp; want to improve their skills further</t>
  </si>
  <si>
    <t>Speaking for effective communication
Advanced Grammar
Advanced Reading skills for language development
Advanced writing skills for careers
IELTS &amp; TOEFL preparatory listening modules</t>
  </si>
  <si>
    <t>English Conversation for Careers</t>
  </si>
  <si>
    <t>The course will enable the students to be fluent, effective &amp; confident when speaking English in their day-to-day &amp; working environment.</t>
  </si>
  <si>
    <t>Those who are waiting to enter the Job Market.</t>
  </si>
  <si>
    <t>Effective Pronunciation skills
Holding focus in speaking
Improving fluency
Correct collocation in spoken language
Spoken communication for a business environment
Telephone Etiquette
Language For Effective Customer Care
Presentation Skills
Interview Skills
Standard &amp; Nob-standard Varieties in Spoken English
English Vocabulary Development for Conversation</t>
  </si>
  <si>
    <t>Certificate Course in French Language</t>
  </si>
  <si>
    <t>By the end of the program the learners will get a sound knowledge of French grammar concepts. They will be able to read simple French texts, will be able to understand simple scripts while listening and will be able to carry out simple conversations</t>
  </si>
  <si>
    <t>Those who wish to start French language as a core subject for their A/Levels and those who wish to improve French language knowledge for other purposes.</t>
  </si>
  <si>
    <t xml:space="preserve">Basic grammar points in French language  
Simple writing activities  
Simple reading activities built upon the grammar concepts taught  
Simple listening activities  
Speech activities to develop basic speaking skills  </t>
  </si>
  <si>
    <t>Advanced Certificate in English Studies</t>
  </si>
  <si>
    <t>It provides a multifaceted opportunities to its participants in the current job market which caters to teachers of English, professionals in media, marketing and advertising</t>
  </si>
  <si>
    <t>Those who has followed English Literature as a subject in Advanced Level curriculum. Those who are interested in continuing higher studies in the fields of English/Language studies</t>
  </si>
  <si>
    <t xml:space="preserve">English Literature 
Fundamentals in Linguistics </t>
  </si>
  <si>
    <t>Advanced Certificate Course in Talk a LotSpoken English Camp</t>
  </si>
  <si>
    <t>To build up the confidence to carry out conversation in English Language
To improve Language skills</t>
  </si>
  <si>
    <t>LKR 40,000</t>
  </si>
  <si>
    <t>Those who wish to improve English Language skills
Those who are seeking career advancement</t>
  </si>
  <si>
    <t>Train you to take up challenges
Help you to achieve your goals
Help you achieve your goals in day to day life</t>
  </si>
  <si>
    <t>Certificate Course in German Language</t>
  </si>
  <si>
    <t>By the end of the programme the participants will be able to communicate in German in day-to-day communication with basic writing, reading and listening skill</t>
  </si>
  <si>
    <t>hose with no prior German knowledge or those who have acquired a basic knowledge.</t>
  </si>
  <si>
    <t xml:space="preserve">Basic Communication skills
Basic written skills 
Basic Grammar skills in German 
Basic German Vocabulary and reading skills </t>
  </si>
  <si>
    <t>Workshops on Literary appreciation and fiction</t>
  </si>
  <si>
    <t>This workshop is designed for those who are sitting for the Ordinary Level Exam this year in order to give them the required knowledge about Literary appreciation of fiction, targeting their success at the exam.</t>
  </si>
  <si>
    <t>Students who are sitting for the Ordinary Level Examination this year.</t>
  </si>
  <si>
    <t>Introduction to fiction
Appreciating and analyzing fiction
Discussion on novels (O/L syllabus) 
Vendor of Sweets
Bringing Tony Home
The Prince and the Pauper</t>
  </si>
  <si>
    <t>Workshop on Literary Appreciation of Prose</t>
  </si>
  <si>
    <t>This workshop is designed for those who are sitting for the Ordinary Level Exam this year in order to give them the required knowledge about literary appreciation of prose, targeting their success at the exam.</t>
  </si>
  <si>
    <t>Students who are sitting for the Ordinary Level Examination this year</t>
  </si>
  <si>
    <t>Introduction to prose 
Appreciating and analyzing prose 
Discussion on prose (O/L syllabus)</t>
  </si>
  <si>
    <t>Workshop on Literary Appreciation of Drama</t>
  </si>
  <si>
    <t>This workshop is designed for those who are sitting for the Ordinary Level Exam this year in order to give them the required knowledge about literary appreciation of drama, targeting their success at the exam.</t>
  </si>
  <si>
    <t>Introduction to drama
Appreciating and analyzing drama
Discussion on dramas (O/L syllabus)</t>
  </si>
  <si>
    <t>Workshop on Literary Appreciation and Poetry</t>
  </si>
  <si>
    <t>This workshop is designed for those who are sitting for the Ordinary Level Exam this year in order to give them the required knowledge about literary appreciation of poetry, targeting their success at the exam</t>
  </si>
  <si>
    <t xml:space="preserve">Introduction to Literature
Appreciating and analyzing poetry 
Discussion on poetry (O/L syllabus)
 </t>
  </si>
  <si>
    <t>A seminar on English Language</t>
  </si>
  <si>
    <t>Through this seminar it is expected to cover some main writing sections in the O/L English Language syllabus, with the target of assisting students to gain good results</t>
  </si>
  <si>
    <t>For students who are sitting for the Ordinary Level Examination this year</t>
  </si>
  <si>
    <t xml:space="preserve">Writing formal and informal letters 
Writing invitations
Graph descriptions
Writing notes 
Writing notices and posters
Picture descripstions
Paragraph writing   </t>
  </si>
  <si>
    <t>Proficiency in business Writing</t>
  </si>
  <si>
    <t>Effective business writing impresses the reader and helps to develop, enhance and maintain business relationships. They pave the way for new business, and helps to consolidate newly established ones. What you write has a bearing on your professional image, and helps you climb better heights in your career.</t>
  </si>
  <si>
    <t>2 1/2 Months</t>
  </si>
  <si>
    <t>Exectives and Manageers of Public &amp; Private sectores</t>
  </si>
  <si>
    <t>Introduction to Modern business writing &amp; written communication techniques
The process of writing
Drafting effective Memoranda
Emails that make an impression
Professional Business Letters
Drafting business proposals
Short report formats</t>
  </si>
  <si>
    <t>Bachelor of Arts (Hons) in Broadcasting &amp; Journalism</t>
  </si>
  <si>
    <t>Broadcasting &amp; Journalism</t>
  </si>
  <si>
    <t>Year 1
Semester 1
Writing Skills for Communicators
History of Journalism
News Media Institutions
Principles to Broadcasting
Introduction to Web Technology
Introduction to Management
Semester 2
News Writing and Reporting 1
Feature Writing
Screen Production Techniques
Digital Photography
Principles of Public Relations
Introduction to Marketing
Year 2
Semester 3
News Writing and Reporting 2
Media Law and Ethics
Broadcast Scriptwriting
Graphic and Publication Design
Corporate Communication
Public Relations Writing
Semester 4
Media Audience Studies
Online and Mobile Journalism
TV News
Political News Analysis
Documentary Studies
Elective: Select One
Investigative Journalism
Entrepreneurship
Corporate Production
Global Classroom
Year 3
Semester 5
Communication Research Methodology
Current Affairs &amp; Talk Shows
Radio News
Newspaper Production
Social Psychology
Fundamentals of Organisational Behaviour
Internship
Semester 6
Dissertation
Broadcast Production Project
International Relations Studies
International Public Relations</t>
  </si>
  <si>
    <t>Bachelor of Design (Hons) Professional Design</t>
  </si>
  <si>
    <t>GCE (A/L) in any stream with 2 passes in a single sitting or an equivalent</t>
  </si>
  <si>
    <t>Year 1
Semester 1
Design Heritage 1
Visual Problem Solving
Illustration 1
Photography 1
Digital Imaging 1
Design Principles 1
Business English I
Semester 2
Design Principles 2
Digital Imaging 2
Design Heritage 2
Typography 1
Illustration 2
Photography 2
Business English II
Year 2
Semester 3
Graphic Design 1
Sociology &amp; Design
Typography 2
Illustration 3
Screen Design
Directed Elective 1
Creative Writing
Semester 4
Graphic Design 2
Design Management Principles 1
Typography 3
Marketing
Directed Elective 2
Free Elective
Global Classroom
Year 3
Semester 5
Design Management Principles 2
Graphic Design 3
Design Analysis
Directed Elective 3
Semester 6
Final Project
Design Cultures &amp; Ideas
Professional Studies
Entrepreneurship</t>
  </si>
  <si>
    <t>Bachelor of Arts (Hons) in Fashion Design</t>
  </si>
  <si>
    <t>Semester 1
Presentation Technique 1
Fashion Illustration 1
The Fashion Elements
Trend and Observation
Film and Fashion
Communication Theory &amp; Study Skills
Semester 2
Presentation Technique 2
Fashion Illustration 2
Fashion and Trend Forecasts
Fashion Editorial
Visual Design Display
Business Communication Skills
Semester 3
Fashion Design and Visualization: Design
Fashion Design and Visualization: Production 1
Hair and Face Design 
Fashion Styling and Coordination: Red Carpet Glamour
Textile Design
Semester 4
Fashion Design and Visualization: Design 2
Fashion Design and Visualization: Production 2
Fashion Marketing
Creative Retail Design
Product Commercialization OR Branding and E-Commerce: Build Your Brand
Semester 5
Fashion Design and Visualisation: Project Runway 1 Design
Fashion Design and Visualisation: Project Runway 1 Production
Public and Media Relations: Global Advertising 1
Fashion Event Management
Industry Training
Semester 6
Fashion Design and Visualisation: Project Runway 2 Design
Fashion Design and Visualisation: Project Runway 2 Production
Public and Media Relations: Global Advertising 2
Portfolio Development
Graduate Fashion Runway</t>
  </si>
  <si>
    <t>Bachelor of Arts in Interior Architecture</t>
  </si>
  <si>
    <t>GCE (A/L) in any stream with 2 passes in a single attending or an equivalent.</t>
  </si>
  <si>
    <t>Semester - 1
Architectural Graphic
Architecture Culture &amp; History
Interior Architecture
Design Theory &amp; Practice
Building Science
Building Construction &amp; Materials
Environmental Psychology
Semester – 2
Digital Communication
Design Communication
Architecture Culture &amp; History
Interior Architecture
Building Science
Building Construction &amp; Materials
Seminar / Workshop
Semester – 3
Architecture Culture &amp; History
Interior Architecture
Building Science
Building Technology
Design Communication
Furniture Design Workshop
Semester  - 4
Digital Communication
Design Communication
Furniture Design Workshop
Furniture, Furnishing, Fitting &amp; Equipment
Interior Architecture
Professional Practice
Environmental Study &amp; Services
Building Technology
Global Classroom
Semester – 5
Research Methodology
Practical Training &amp; Report
Design Management &amp; Bye Laws
Semester – 6
Interior Architecture
Directed Research
Project Management
Leadership in Energy &amp; Environmental Design (LEED)</t>
  </si>
  <si>
    <t>Diploma in Product Design</t>
  </si>
  <si>
    <t>GCE (O/L) with 3 passes in a single sitting or an equivalent</t>
  </si>
  <si>
    <t>Year 1
Semester 1
Communication Studies 1
Creative Studies 1
Design Studies 1
Analytical Drawing 1
Life Drawing 1
Management Studies 1
Semester 2
Art History
Drawing Studies
Technical Drawing
Studio Project 1
Model Making 1
Management Studies 2
Year 2
Semester 3
Design History
Design Trend Studies
Computer Aided Design 1
Studio Project 2
Model Making 2
Marketing
Semester 4
Sociology &amp; Design
Presentation Technique 1
Materials &amp; Processes 
Studio Project 3
Computer Rendering
Computer Aided Design 2 
Year 3
Semester 5
Design Research
Presentation Technique 2
Professional Studies
Studio Project 4
Computer Aided Design 3
Semester 6
Studio Project 5A
Studio Project 5B
Manufacturing Technology</t>
  </si>
  <si>
    <t>Diploma in Sound and Music Design</t>
  </si>
  <si>
    <t>Media</t>
  </si>
  <si>
    <t>Year 1
Semester 1
Human Hearing and Sound Foundation
Introduction to Audio Chain
Introduction to Analogue &amp; Digital Audio Workstations
Introduction to Recording
Music Level 1
Semester 2
Microphones &amp; Speakers
Analogue Recording Application
Digital Imaging 1
Music Training
Hearing Training
Music Composition &amp; Arrangement 1
Year 2
Semester 3
Digital Audio Workstation
MIDI and Programming
Live Sound
Music Composition &amp; Arrangement 2
Vocal Improvisation
Public Relations
Digital Imaging 2
Semester 4
Audio Mastering
Studio Acoustics
Music Business &amp; Law
Audio Post-Production
Career Management
Video</t>
  </si>
  <si>
    <t>Professional Certificate In Fashion Entrepreneurship</t>
  </si>
  <si>
    <t>To introduce a participant to the fashion industry, fashion concepts, fashion trends and train them to take the first steps of becoming a fashion entrepreneur. The course will give equal importance to fashion design and management concepts</t>
  </si>
  <si>
    <t>LKR 60,000</t>
  </si>
  <si>
    <t>Students who has completed GCE (O/L) and/or GCE (A/L) and willing to seek a position in the fashion industry</t>
  </si>
  <si>
    <t>Introduction to the fashion business, Fashion Entrepreneurship and process.
Introduction to business, Business Management concepts,
Starting a business venture, Business plan
Running a fashion business, Challenges and Barriers
Marketing and Financial Management concepts
Product and image development, Understanding the fashion year plan.
Introduction to Designing and sampling a collection
Sourcing fabrics, Working with manufacturers
Costing and pricing, Accounting basics, Understanding balance sheets and profit and loss statements
Selling a fashion (garment / accessory) collection, Marketing and promotion.</t>
  </si>
  <si>
    <t>Certificate In Pattern Making</t>
  </si>
  <si>
    <t>To introduce a participant to pattern making and complete garments. Students will manipulate all patterns in class with the assistance of the lecturers and construct parts of garments under each topic with fabric and get the hands-on experience of sewing.</t>
  </si>
  <si>
    <t>LKR 48,000</t>
  </si>
  <si>
    <t>Anybody who is interested in developing skills in pattern making; No education qualifications are mandatory prerequisites but preferably the participant should have followed at least GCE (O/L) and should be able to understand basic English.</t>
  </si>
  <si>
    <t>Introduction to flat pattern making, understanding the human anatomy and measurements
Basic Bodice (Ladies)
Basic Skirt
Men’s Shirt Block
Basic Trouser – Ladies / men’s
Basic stylization techniques – style lines – dart manipulation
Basic sleeve types – ladies
Collar types
Saree jacket
Sewing techniques, Seam constructions, Pressing and finishing</t>
  </si>
  <si>
    <t>Certificate In Merchandising Management In Fashion Industry</t>
  </si>
  <si>
    <t>Fashion &amp; Design</t>
  </si>
  <si>
    <t>To train participants in merchandising management of fashion products in a competitive market. The participants will gain knowledge both in fashion design and merchandising management.</t>
  </si>
  <si>
    <t>Professionals working in the fashion industry who plan to develop their skills in merchandising management</t>
  </si>
  <si>
    <t>Introduction to Merchandise Management
Sourcing of accessories and fabrics
Costing and quoting
Pricing negotiation
Quality standards
Testing and Evaluation
Import and export procedures
Production tracking
Reconciliation and coordinating</t>
  </si>
  <si>
    <t>Certificate In Fashion Marketing</t>
  </si>
  <si>
    <t>To train participants in marketing fashion products in a competitive market. The participants will gain knowledge both in fashion design and marketing management.</t>
  </si>
  <si>
    <t>Professionals working in the fashion industry who plan to develop their marketing skills. Also ideal for the small and medium scale fashion entrepreneurs</t>
  </si>
  <si>
    <t>Fundamentals of Marketing (The Marketing Concept, Marketing Environment, Marketing Research)
Economics of Business Enterprise, Profits and Loss, Profit optimization
Relationship between design and marketing
Local and International Fashion markets
Consumer Behavior in Fashion Industry, Targeting and Positioning
Principles of Fashion and Retail Management
Brand development, Financial Aspects of Marketing
Marketing Strategies (Fashion show / Event production /Visual merchandising)
Ethics for Marketing, Marketing Research
Marketing Planning, Marketing Skills</t>
  </si>
  <si>
    <t>Certificate Fashion Accessory Design</t>
  </si>
  <si>
    <t>To introduce a participant to design fashion accessories. The students will learn about the fashion accessories industry and they will be trained to take the entry level positions.</t>
  </si>
  <si>
    <t>Anybody who is interested in developing skills in designing fashion accessories; No education qualifications are mandatory prerequisites but preferably the participant should have followed at least GCE (O/L) and should be able to understand basic English.</t>
  </si>
  <si>
    <t>Introduction to fashion accessories – Importance, and different types of accessory
Fashion Elements, and Principles and their application in accessory design
Visual Research and exploring ideas
Identifying a target customer
Sourcing inspiration
Mark making exercises, Deconstructing images
Reconstructing shapes and forms, Design development
Understanding design specifications
Materials and details, Mood boards and color
Creating final designs</t>
  </si>
  <si>
    <t>Advanced Certificate In Fashion Design</t>
  </si>
  <si>
    <t>To introduce a participant to the fashion industry, fashion concepts, fashion trends and train them to take the entry level positions in the industry.</t>
  </si>
  <si>
    <t>Introduction to the fashion business, the role of a designer and process of fashion designing
Research and interpret on going fashion trends, visual research
Conduct store walks and analyze garments for fabrication, cut, detailing, finishes and manufacturing processes.
Collect all research data into a design journal/visual diary / sketchbook.
Drawing mark making exercises, deconstructing and design development.
Collating appropriate fabrics, Basic knowledge on fabric types, and fabric development techniques
Mood boards and color
Alter design features on basic styles to create new designs
Create basic manual patterns for basic garments
Explore garment making techniques and produce samples</t>
  </si>
  <si>
    <t>Foundation in Design</t>
  </si>
  <si>
    <t>GCE (O/L) with 5 passes in a single sitting or an equivalent</t>
  </si>
  <si>
    <t xml:space="preserve">Semester 1
Communication Studies
Creative Studies 1
Design Fundamentals
Drawing Fundamentals
Analytical Drawing
Business Mathematics I
Semester 2
2-Dimensional Design
Figure Drawing
Creative Technologies
Eastern Art
Colour Studies
Business Mathematics II
Semester 3
Communication Studies 2
Advanced Colour Studies
Digital Photography
History of Art
Microsoft Office Applications
 </t>
  </si>
  <si>
    <t>Diploma in Quantity Surveying</t>
  </si>
  <si>
    <t>To create an opportunity to gain a Diploma in Quantity Surveying along with knowledge in Practical skills and Management techniques.
For the participants to enhance their breadth and depth of knowledge and qualifications in Quantity Surveying.
Understanding of management techniques, principles and thinking is invaluable for the student to progress to senior roles within the construction industry.
The Diploma in Quantity Surveying emphasis on the Economic, Legal, Financial and Managerial theories and techniques of the construction process for the student to obtain an in-depth knowledge in these sectors.</t>
  </si>
  <si>
    <t>Participants must satisfy any one of the following entry criteria:
* Two passes at A/L in Mathematics stream or Bio stream or commerce stream or Technology Stream
*Sat for G.C.E A/L in Mathematics stream or Bio stream or commerce stream or Technology Stream and GCE O/L with five credits including maths and English
* G.C.E O/L with a credit for Mathematics and English with 1 year of working experience in a relevant field
* Successfully completed an advanced certificate in Quantity Surveying or a related field (SLQF level 2, NVQ level 4) offered by a recognized institute.
* Any other qualification accepted by the interviewing pane</t>
  </si>
  <si>
    <t xml:space="preserve">Semester 1
Engineering Mathematics 
Engineering Drawing
Basic Building Measurements
Civil Engineering Technology-machinery 
Information Technology
Semester 2
AutoCAD
Civil Engineering Measurements 
Building Technology
Building Economics
Contract law and Dispute resolution
Semester 3
Building Services
Tendering and Estimating 
Construction Project Management 
Quantity Surveying Project </t>
  </si>
  <si>
    <t>Certificate Course in Computer Aided Design and Modeling</t>
  </si>
  <si>
    <t>This course is designed to introduce the AutoCAD application software, participants will be able to learn and understand the basic CAD concept, general theory and practical background to the use of AutoCAD application software as a drafting tool for 2D presentation drawing and how to develop a 3D model by using Google SketchUp software.
In this course, participants will be:
Trained to use proper drawing commands/drawings skills
Taught to use AutoCAD to draw 2D drawings of architectural interior plans, sections and elevations.
Guided to explore presentation techniques by using AutoCAD software to meet the drafting skill requirements in the design process.
Taught in using AutoCAD 2010/13 to create and modify two-dimensional forms.
Over-viewing 3D drawings: Creating of 3D modeling &amp; rendering views.
This course will benefit for Engineers, Architects, Draftsman, Surveyors, Interior Designers and Beginners.</t>
  </si>
  <si>
    <t>G.C.E (O/L) or G C E (A/L) with basic familiarity of using a computer.
This course is appropriate for those who wish to:
Apply AutoCAD 2D modeling skills effectively as an instrument in design.
Utilize AutoCAD to handle full scale 2D projects (Architecture, Mechanical, Civil and Electrical engineering etc)
Apply presentation techniques to meet the skill requirements in the local market.
Demonstrate competence in communication of built form that developed from a basic 2D drafting package to 3D modeling using Google SketchUp.
Start a career in AutoCAD</t>
  </si>
  <si>
    <t>Introduction Engineering Drawing and AutoCAD
Customizing Your Drafting Environment
User Coordinate System
Draw commands - Circles, Rectangle, Arc, Polygon, Ellipse, Spline, Etc.
Modify commands - Move, Copy, Linotypes, Offset, Extend, Trim, Rotate, Mirror
Drawing techniques
Practice with in Class Exercises
Work with Layers
Advance tools in AutoCAD
Introduction to Google SketchUp
Setting up your model board
Introducing basic Google SketchUp commands
Developing a 3D object
Exporting images
Developing scenes
Final Project</t>
  </si>
  <si>
    <t>Certificate Course in Statistical Analysis using Software Packages</t>
  </si>
  <si>
    <t>This course will provide you with a comprehensive knowledge on Statistical tools used in Statistical and Data Analysis
It will also let you learn how to use statistical analysis in risk assessment in different business processes
You will be introduce to different software packages that are used in statistical analysis (Microsoft EXCEL, SPSS and Open Source Softwares)
You will learn how to use the above mentioned software packages in statistical analysis</t>
  </si>
  <si>
    <t>Sat for O/L or employed in a statistics related field
Target Audience
Employees who are working in statistical analysis
Entrepreneurs who wants to gain knowledge in Statistical analysis for decision making and risk assessment
Employees who wants to learn statistical software packages
People who are interested in using statistical analysis in their decision making</t>
  </si>
  <si>
    <t>Basic Statistical tools
Mean
Median
Mode
Standard deviation
Variance
Quartiles
Coefficient of Variation
Using software packages to find these values
Skewness, moments and kurtosis
Correlation analysis
Regression analysis
Partial and multiple Correlation and regression Analysis
Time series and Forecasting
Probability
Random variables
Mathematical expectation
Probability distributions
Binomial distribution
Poisson distribution
Normal distribution
How probability distributions can be used in real life problems
Sampling
Theory of estimation
Hypothesis testing
Analysis of Variance(ANOVA)
Statistical decision theory
Statistical quality control
Introduction to Statistical Softwares( EXCEL, SPSS and other open source Softwares)
Using Softwares to find above mentioned statistical quantities and interpreting their results</t>
  </si>
  <si>
    <t>VTA</t>
  </si>
  <si>
    <t>Plant Nursery Development Assistant-NVQ 3</t>
  </si>
  <si>
    <t>Pass Year 9</t>
  </si>
  <si>
    <t xml:space="preserve">Auto Mobile </t>
  </si>
  <si>
    <t>Automobile Electrician</t>
  </si>
  <si>
    <t>Automobile Electrician-NVQ 4</t>
  </si>
  <si>
    <t>Pass 6 Subjects in G.C.E.(O/L)</t>
  </si>
  <si>
    <r>
      <t>Automobile Mechanic-NVQ</t>
    </r>
    <r>
      <rPr>
        <sz val="11"/>
        <color theme="1"/>
        <rFont val="Calibri"/>
        <family val="2"/>
        <scheme val="minor"/>
      </rPr>
      <t xml:space="preserve"> 4</t>
    </r>
  </si>
  <si>
    <t>Driver-Heavy Vehicle</t>
  </si>
  <si>
    <r>
      <t>Motor Cycle Mechanic</t>
    </r>
    <r>
      <rPr>
        <sz val="11"/>
        <color theme="1"/>
        <rFont val="Calibri"/>
        <family val="2"/>
        <scheme val="minor"/>
      </rPr>
      <t>-NVQ 3</t>
    </r>
  </si>
  <si>
    <r>
      <t>Three Wheeler Mechanic</t>
    </r>
    <r>
      <rPr>
        <sz val="11"/>
        <color theme="1"/>
        <rFont val="Calibri"/>
        <family val="2"/>
        <scheme val="minor"/>
      </rPr>
      <t>-NVQ 3</t>
    </r>
  </si>
  <si>
    <t>Driver-Light Vehicle</t>
  </si>
  <si>
    <r>
      <t>Automobile A/C Mechanic</t>
    </r>
    <r>
      <rPr>
        <sz val="11"/>
        <color theme="1"/>
        <rFont val="Calibri"/>
        <family val="2"/>
        <scheme val="minor"/>
      </rPr>
      <t>-NVQ 4</t>
    </r>
  </si>
  <si>
    <r>
      <t> Agriculture Equipment Mechanic</t>
    </r>
    <r>
      <rPr>
        <sz val="11"/>
        <color theme="1"/>
        <rFont val="Calibri"/>
        <family val="2"/>
        <scheme val="minor"/>
      </rPr>
      <t>-NVQ 3</t>
    </r>
  </si>
  <si>
    <t>Pass 3 Subjects in G.C.E.(O/L)</t>
  </si>
  <si>
    <r>
      <t>Automobile Painter</t>
    </r>
    <r>
      <rPr>
        <sz val="11"/>
        <color theme="1"/>
        <rFont val="Calibri"/>
        <family val="2"/>
        <scheme val="minor"/>
      </rPr>
      <t>-NVQ 4</t>
    </r>
  </si>
  <si>
    <r>
      <t>Automobile Tinker</t>
    </r>
    <r>
      <rPr>
        <sz val="11"/>
        <color theme="1"/>
        <rFont val="Calibri"/>
        <family val="2"/>
        <scheme val="minor"/>
      </rPr>
      <t>-NVQ 4</t>
    </r>
  </si>
  <si>
    <t>Automobile Mechanic </t>
  </si>
  <si>
    <t>Repair and Maintain Motorcycle service, Electronic and Electrical Controlling Services</t>
  </si>
  <si>
    <t>1 Months</t>
  </si>
  <si>
    <t>Repair and Maintain Motorcycle carryout engine tuning and Emission Testing</t>
  </si>
  <si>
    <t>Automobil Air Conditioning Mechanic</t>
  </si>
  <si>
    <t>Three Wheel Mechanic Bajaj-NVQ 1</t>
  </si>
  <si>
    <t>Driver Light Vehicle</t>
  </si>
  <si>
    <r>
      <t>Excavator Operator</t>
    </r>
    <r>
      <rPr>
        <sz val="11"/>
        <color theme="1"/>
        <rFont val="Calibri"/>
        <family val="2"/>
        <scheme val="minor"/>
      </rPr>
      <t>-NVQ 3</t>
    </r>
  </si>
  <si>
    <r>
      <t>Construction Craftsman(Masonry)</t>
    </r>
    <r>
      <rPr>
        <sz val="11"/>
        <color theme="1"/>
        <rFont val="Calibri"/>
        <family val="2"/>
        <scheme val="minor"/>
      </rPr>
      <t>-NVQ 3</t>
    </r>
  </si>
  <si>
    <r>
      <t>Quantity Surveyor</t>
    </r>
    <r>
      <rPr>
        <sz val="11"/>
        <color theme="1"/>
        <rFont val="Calibri"/>
        <family val="2"/>
        <scheme val="minor"/>
      </rPr>
      <t>-NVQ 4</t>
    </r>
  </si>
  <si>
    <t>Pass 2 Subjects in G.C.E(A/L) in Maths Stream</t>
  </si>
  <si>
    <r>
      <t>Quantity Surveying Assistant</t>
    </r>
    <r>
      <rPr>
        <sz val="11"/>
        <color theme="1"/>
        <rFont val="Calibri"/>
        <family val="2"/>
        <scheme val="minor"/>
      </rPr>
      <t>-NVQ 3</t>
    </r>
  </si>
  <si>
    <r>
      <t>Aluminium Fabricator</t>
    </r>
    <r>
      <rPr>
        <sz val="11"/>
        <color theme="1"/>
        <rFont val="Calibri"/>
        <family val="2"/>
        <scheme val="minor"/>
      </rPr>
      <t>-NVQ 4</t>
    </r>
  </si>
  <si>
    <r>
      <t>Plumber</t>
    </r>
    <r>
      <rPr>
        <sz val="11"/>
        <color theme="1"/>
        <rFont val="Calibri"/>
        <family val="2"/>
        <scheme val="minor"/>
      </rPr>
      <t>-NVQ 3</t>
    </r>
  </si>
  <si>
    <r>
      <t>Landscaping Technician</t>
    </r>
    <r>
      <rPr>
        <sz val="11"/>
        <color theme="1"/>
        <rFont val="Calibri"/>
        <family val="2"/>
        <scheme val="minor"/>
      </rPr>
      <t>-NVQ 4</t>
    </r>
  </si>
  <si>
    <t>Draughtsperson-NVQ 4</t>
  </si>
  <si>
    <r>
      <t>Construction Craftsman(Masonry)</t>
    </r>
    <r>
      <rPr>
        <sz val="11"/>
        <color theme="1"/>
        <rFont val="Calibri"/>
        <family val="2"/>
        <scheme val="minor"/>
      </rPr>
      <t>-NVQ 4</t>
    </r>
  </si>
  <si>
    <r>
      <t> Plumber</t>
    </r>
    <r>
      <rPr>
        <sz val="11"/>
        <color theme="1"/>
        <rFont val="Calibri"/>
        <family val="2"/>
        <scheme val="minor"/>
      </rPr>
      <t>-NVQ 4</t>
    </r>
  </si>
  <si>
    <r>
      <t>Draughtsperson</t>
    </r>
    <r>
      <rPr>
        <sz val="11"/>
        <color theme="1"/>
        <rFont val="Calibri"/>
        <family val="2"/>
        <scheme val="minor"/>
      </rPr>
      <t>-NVQ 1</t>
    </r>
  </si>
  <si>
    <r>
      <t>Quantity Surveyor</t>
    </r>
    <r>
      <rPr>
        <sz val="11"/>
        <color theme="1"/>
        <rFont val="Calibri"/>
        <family val="2"/>
        <scheme val="minor"/>
      </rPr>
      <t>-NVQ 5</t>
    </r>
  </si>
  <si>
    <r>
      <t>Construction Technology</t>
    </r>
    <r>
      <rPr>
        <sz val="11"/>
        <color theme="1"/>
        <rFont val="Calibri"/>
        <family val="2"/>
        <scheme val="minor"/>
      </rPr>
      <t>-NVQ 5</t>
    </r>
  </si>
  <si>
    <r>
      <t>Carpentry</t>
    </r>
    <r>
      <rPr>
        <sz val="11"/>
        <color theme="1"/>
        <rFont val="Calibri"/>
        <family val="2"/>
        <scheme val="minor"/>
      </rPr>
      <t>-NVQ 3</t>
    </r>
  </si>
  <si>
    <t xml:space="preserve">Building </t>
  </si>
  <si>
    <r>
      <t>Plumbing</t>
    </r>
    <r>
      <rPr>
        <sz val="11"/>
        <color theme="1"/>
        <rFont val="Calibri"/>
        <family val="2"/>
        <scheme val="minor"/>
      </rPr>
      <t xml:space="preserve">-NVQ 3 </t>
    </r>
  </si>
  <si>
    <r>
      <t>Masonry</t>
    </r>
    <r>
      <rPr>
        <sz val="11"/>
        <color theme="1"/>
        <rFont val="Calibri"/>
        <family val="2"/>
        <scheme val="minor"/>
      </rPr>
      <t>-NVQ 3</t>
    </r>
  </si>
  <si>
    <t>Landscapist</t>
  </si>
  <si>
    <t>Auto Cad 2 D</t>
  </si>
  <si>
    <t>Construction Craftsman(masonry)</t>
  </si>
  <si>
    <t xml:space="preserve">6 Months </t>
  </si>
  <si>
    <t>Draughtsmanship (Civil Building)</t>
  </si>
  <si>
    <r>
      <t>Electric Motor Winder</t>
    </r>
    <r>
      <rPr>
        <sz val="11"/>
        <color theme="1"/>
        <rFont val="Calibri"/>
        <family val="2"/>
        <scheme val="minor"/>
      </rPr>
      <t>-NVQ 3</t>
    </r>
  </si>
  <si>
    <r>
      <t>Electrician</t>
    </r>
    <r>
      <rPr>
        <sz val="11"/>
        <color theme="1"/>
        <rFont val="Calibri"/>
        <family val="2"/>
        <scheme val="minor"/>
      </rPr>
      <t>-NVQ 3</t>
    </r>
  </si>
  <si>
    <r>
      <t>Electronic Appliances Technician</t>
    </r>
    <r>
      <rPr>
        <sz val="11"/>
        <color theme="1"/>
        <rFont val="Calibri"/>
        <family val="2"/>
        <scheme val="minor"/>
      </rPr>
      <t>-NVQ 4</t>
    </r>
  </si>
  <si>
    <t>Pass 6 Subjects in G.C.E.(O/L) with Maths and Science</t>
  </si>
  <si>
    <r>
      <t>Electronic Appliances Technician</t>
    </r>
    <r>
      <rPr>
        <sz val="11"/>
        <color theme="1"/>
        <rFont val="Calibri"/>
        <family val="2"/>
        <scheme val="minor"/>
      </rPr>
      <t>-NVQ 3</t>
    </r>
  </si>
  <si>
    <r>
      <t>Electrician</t>
    </r>
    <r>
      <rPr>
        <sz val="11"/>
        <color theme="1"/>
        <rFont val="Calibri"/>
        <family val="2"/>
        <scheme val="minor"/>
      </rPr>
      <t>-NVQ 4</t>
    </r>
  </si>
  <si>
    <r>
      <t>Household Electrical and Electronic Equipment Repairer</t>
    </r>
    <r>
      <rPr>
        <sz val="11"/>
        <color theme="1"/>
        <rFont val="Calibri"/>
        <family val="2"/>
        <scheme val="minor"/>
      </rPr>
      <t>-NVQ 4</t>
    </r>
  </si>
  <si>
    <r>
      <t>Pneumatic Technician</t>
    </r>
    <r>
      <rPr>
        <sz val="11"/>
        <color theme="1"/>
        <rFont val="Calibri"/>
        <family val="2"/>
        <scheme val="minor"/>
      </rPr>
      <t>-NVQ 4</t>
    </r>
  </si>
  <si>
    <t>Mobile Phone Repairer</t>
  </si>
  <si>
    <r>
      <t>Mobile Phone Repairer</t>
    </r>
    <r>
      <rPr>
        <sz val="11"/>
        <color theme="1"/>
        <rFont val="Calibri"/>
        <family val="2"/>
        <scheme val="minor"/>
      </rPr>
      <t>-NVQ 3</t>
    </r>
  </si>
  <si>
    <t> Mobile Phone Repairer</t>
  </si>
  <si>
    <t>Electrician</t>
  </si>
  <si>
    <t>Domestic Writing Single Phase I</t>
  </si>
  <si>
    <t>Basic Electronic</t>
  </si>
  <si>
    <t>Electrical Wiring Industrial</t>
  </si>
  <si>
    <t>Domestic Electric Wiring </t>
  </si>
  <si>
    <t>Electrical Motor Controller</t>
  </si>
  <si>
    <t>Fisheries &amp; Aquaculture</t>
  </si>
  <si>
    <r>
      <t>Outboard Motor Mechanic</t>
    </r>
    <r>
      <rPr>
        <sz val="11"/>
        <color theme="1"/>
        <rFont val="Calibri"/>
        <family val="2"/>
        <scheme val="minor"/>
      </rPr>
      <t>-NVQ 4</t>
    </r>
  </si>
  <si>
    <r>
      <t>Baker</t>
    </r>
    <r>
      <rPr>
        <sz val="11"/>
        <color theme="1"/>
        <rFont val="Calibri"/>
        <family val="2"/>
        <scheme val="minor"/>
      </rPr>
      <t>-NVQ 4</t>
    </r>
  </si>
  <si>
    <r>
      <t>Fruit and Vegetable Processor</t>
    </r>
    <r>
      <rPr>
        <sz val="11"/>
        <color theme="1"/>
        <rFont val="Calibri"/>
        <family val="2"/>
        <scheme val="minor"/>
      </rPr>
      <t>-NVQ 3</t>
    </r>
  </si>
  <si>
    <t>Baker </t>
  </si>
  <si>
    <t>Gem and Jewellery</t>
  </si>
  <si>
    <r>
      <t> Jewellery Stone Setter</t>
    </r>
    <r>
      <rPr>
        <sz val="11"/>
        <color theme="1"/>
        <rFont val="Calibri"/>
        <family val="2"/>
        <scheme val="minor"/>
      </rPr>
      <t>-NVQ 3</t>
    </r>
  </si>
  <si>
    <r>
      <t> Jewellery Maker(Goldsmith)</t>
    </r>
    <r>
      <rPr>
        <sz val="11"/>
        <color theme="1"/>
        <rFont val="Calibri"/>
        <family val="2"/>
        <scheme val="minor"/>
      </rPr>
      <t>-NVQ 4</t>
    </r>
  </si>
  <si>
    <r>
      <t>Jewellery Maker(Goldsmith)</t>
    </r>
    <r>
      <rPr>
        <sz val="11"/>
        <color theme="1"/>
        <rFont val="Calibri"/>
        <family val="2"/>
        <scheme val="minor"/>
      </rPr>
      <t>-NVQ 3</t>
    </r>
  </si>
  <si>
    <r>
      <t> Cook</t>
    </r>
    <r>
      <rPr>
        <sz val="11"/>
        <color theme="1"/>
        <rFont val="Calibri"/>
        <family val="2"/>
        <scheme val="minor"/>
      </rPr>
      <t>-NVQ 3</t>
    </r>
  </si>
  <si>
    <r>
      <t>Room Attendant</t>
    </r>
    <r>
      <rPr>
        <sz val="11"/>
        <color theme="1"/>
        <rFont val="Calibri"/>
        <family val="2"/>
        <scheme val="minor"/>
      </rPr>
      <t>-NVQ 3</t>
    </r>
  </si>
  <si>
    <r>
      <t>Waiter/Steward</t>
    </r>
    <r>
      <rPr>
        <sz val="11"/>
        <color theme="1"/>
        <rFont val="Calibri"/>
        <family val="2"/>
        <scheme val="minor"/>
      </rPr>
      <t>-NVQ 4</t>
    </r>
  </si>
  <si>
    <t>Certificate in Cookery(</t>
  </si>
  <si>
    <t>Information Communication and Multimedia Technology</t>
  </si>
  <si>
    <r>
      <t>ICT Technician</t>
    </r>
    <r>
      <rPr>
        <sz val="11"/>
        <color theme="1"/>
        <rFont val="Calibri"/>
        <family val="2"/>
        <scheme val="minor"/>
      </rPr>
      <t>-NVQ 4</t>
    </r>
  </si>
  <si>
    <t>Pass 6 Subjects in G.C.E.(O/L) with English, Maths and Science</t>
  </si>
  <si>
    <r>
      <t>Computer Graphic Designer</t>
    </r>
    <r>
      <rPr>
        <sz val="11"/>
        <color theme="1"/>
        <rFont val="Calibri"/>
        <family val="2"/>
        <scheme val="minor"/>
      </rPr>
      <t>-NVQ 4</t>
    </r>
  </si>
  <si>
    <r>
      <t>Computer Hardware Technician</t>
    </r>
    <r>
      <rPr>
        <sz val="11"/>
        <color theme="1"/>
        <rFont val="Calibri"/>
        <family val="2"/>
        <scheme val="minor"/>
      </rPr>
      <t>-NVQ 4</t>
    </r>
  </si>
  <si>
    <t>Pass 6 Subjects in G.C.E.(O/L) with Credit Pass for English</t>
  </si>
  <si>
    <t>NVQ 5 in ICT</t>
  </si>
  <si>
    <t>Pass in NCICT &amp;Pass 6 Subjects in G.C.E.(O/L) with Credit Passes for English, Maths and Science</t>
  </si>
  <si>
    <r>
      <t>Adobe Certified Professional</t>
    </r>
    <r>
      <rPr>
        <sz val="11"/>
        <color theme="1"/>
        <rFont val="Calibri"/>
        <family val="2"/>
        <scheme val="minor"/>
      </rPr>
      <t>-NVQ 4</t>
    </r>
  </si>
  <si>
    <r>
      <t>National Certificate Computer Graphic Designing</t>
    </r>
    <r>
      <rPr>
        <sz val="11"/>
        <color theme="1"/>
        <rFont val="Calibri"/>
        <family val="2"/>
        <scheme val="minor"/>
      </rPr>
      <t>-NVQ 4</t>
    </r>
  </si>
  <si>
    <t>PC Based Application</t>
  </si>
  <si>
    <t>Cisco Computer Networking Course-NVQ 4</t>
  </si>
  <si>
    <t>Computer Hardware Technician-NVQ 4</t>
  </si>
  <si>
    <t> Web Development-NVQ 4</t>
  </si>
  <si>
    <t> IT Support (With Cisco IT Essential A+)-NVQ 4</t>
  </si>
  <si>
    <r>
      <t>Associate Creative Designer</t>
    </r>
    <r>
      <rPr>
        <sz val="11"/>
        <color theme="1"/>
        <rFont val="Calibri"/>
        <family val="2"/>
        <scheme val="minor"/>
      </rPr>
      <t>-</t>
    </r>
    <r>
      <rPr>
        <sz val="10"/>
        <color rgb="FF393939"/>
        <rFont val="Times New Roman"/>
        <family val="1"/>
      </rPr>
      <t>NVQ 4</t>
    </r>
  </si>
  <si>
    <r>
      <t>Associate Software Developer</t>
    </r>
    <r>
      <rPr>
        <sz val="11"/>
        <color theme="1"/>
        <rFont val="Calibri"/>
        <family val="2"/>
        <scheme val="minor"/>
      </rPr>
      <t>-</t>
    </r>
    <r>
      <rPr>
        <sz val="10"/>
        <color rgb="FF393939"/>
        <rFont val="Times New Roman"/>
        <family val="1"/>
      </rPr>
      <t>NVQ 4</t>
    </r>
  </si>
  <si>
    <r>
      <t>CISCO Computer Networking / National Certificate - Network Technician</t>
    </r>
    <r>
      <rPr>
        <sz val="11"/>
        <color theme="1"/>
        <rFont val="Calibri"/>
        <family val="2"/>
        <scheme val="minor"/>
      </rPr>
      <t>-</t>
    </r>
    <r>
      <rPr>
        <sz val="10"/>
        <color rgb="FF393939"/>
        <rFont val="Times New Roman"/>
        <family val="1"/>
      </rPr>
      <t>NVQ 4</t>
    </r>
  </si>
  <si>
    <t>Computer Graphic Design -NVQ 4</t>
  </si>
  <si>
    <t>Graphic Designing Course (PT)</t>
  </si>
  <si>
    <t>ICT Technician-NVQ 4</t>
  </si>
  <si>
    <t>21 Months</t>
  </si>
  <si>
    <t>Computer Graphic Design </t>
  </si>
  <si>
    <r>
      <t>National Certificate - ICT Technician</t>
    </r>
    <r>
      <rPr>
        <sz val="11"/>
        <color theme="1"/>
        <rFont val="Calibri"/>
        <family val="2"/>
        <scheme val="minor"/>
      </rPr>
      <t>-</t>
    </r>
    <r>
      <rPr>
        <sz val="10"/>
        <color rgb="FF393939"/>
        <rFont val="Times New Roman"/>
        <family val="1"/>
      </rPr>
      <t>NVQ 3</t>
    </r>
  </si>
  <si>
    <t>Certificate in Computer Science and Business Management</t>
  </si>
  <si>
    <t>Computer Aided Drafting and Design 2D-CAD</t>
  </si>
  <si>
    <t>Information and Communication Technology Technician</t>
  </si>
  <si>
    <t>Leather and Foot ware</t>
  </si>
  <si>
    <r>
      <t>Footwear Craftsman</t>
    </r>
    <r>
      <rPr>
        <sz val="11"/>
        <color theme="1"/>
        <rFont val="Calibri"/>
        <family val="2"/>
        <scheme val="minor"/>
      </rPr>
      <t>-</t>
    </r>
    <r>
      <rPr>
        <sz val="10"/>
        <color rgb="FF393939"/>
        <rFont val="Times New Roman"/>
        <family val="1"/>
      </rPr>
      <t>NVQ 3</t>
    </r>
  </si>
  <si>
    <r>
      <t>Leather Product Craftsman</t>
    </r>
    <r>
      <rPr>
        <sz val="11"/>
        <color theme="1"/>
        <rFont val="Calibri"/>
        <family val="2"/>
        <scheme val="minor"/>
      </rPr>
      <t>-</t>
    </r>
    <r>
      <rPr>
        <sz val="10"/>
        <color rgb="FF393939"/>
        <rFont val="Times New Roman"/>
        <family val="1"/>
      </rPr>
      <t>NVQ 3</t>
    </r>
  </si>
  <si>
    <t>Metal and Light Engineering</t>
  </si>
  <si>
    <r>
      <t>Welder</t>
    </r>
    <r>
      <rPr>
        <sz val="11"/>
        <color theme="1"/>
        <rFont val="Calibri"/>
        <family val="2"/>
        <scheme val="minor"/>
      </rPr>
      <t>-</t>
    </r>
    <r>
      <rPr>
        <sz val="10"/>
        <color rgb="FF393939"/>
        <rFont val="Times New Roman"/>
        <family val="1"/>
      </rPr>
      <t>NVQ 3</t>
    </r>
  </si>
  <si>
    <r>
      <t>Machinist (CNC Milling and Lathe)</t>
    </r>
    <r>
      <rPr>
        <sz val="11"/>
        <color theme="1"/>
        <rFont val="Calibri"/>
        <family val="2"/>
        <scheme val="minor"/>
      </rPr>
      <t>-</t>
    </r>
    <r>
      <rPr>
        <sz val="10"/>
        <color rgb="FF393939"/>
        <rFont val="Times New Roman"/>
        <family val="1"/>
      </rPr>
      <t>NVQ 4</t>
    </r>
  </si>
  <si>
    <r>
      <t>Machinist (General)</t>
    </r>
    <r>
      <rPr>
        <b/>
        <sz val="11"/>
        <color theme="1"/>
        <rFont val="Calibri"/>
        <family val="2"/>
        <scheme val="minor"/>
      </rPr>
      <t>-</t>
    </r>
    <r>
      <rPr>
        <sz val="10"/>
        <color rgb="FF393939"/>
        <rFont val="Times New Roman"/>
        <family val="1"/>
      </rPr>
      <t>NVQ 3</t>
    </r>
  </si>
  <si>
    <r>
      <t>Fabricator(Metal)</t>
    </r>
    <r>
      <rPr>
        <b/>
        <sz val="11"/>
        <color theme="1"/>
        <rFont val="Calibri"/>
        <family val="2"/>
        <scheme val="minor"/>
      </rPr>
      <t>-</t>
    </r>
    <r>
      <rPr>
        <sz val="10"/>
        <color rgb="FF393939"/>
        <rFont val="Times New Roman"/>
        <family val="1"/>
      </rPr>
      <t>NVQ 4</t>
    </r>
  </si>
  <si>
    <r>
      <t>Welder</t>
    </r>
    <r>
      <rPr>
        <sz val="11"/>
        <color theme="1"/>
        <rFont val="Calibri"/>
        <family val="2"/>
        <scheme val="minor"/>
      </rPr>
      <t>-</t>
    </r>
    <r>
      <rPr>
        <sz val="10"/>
        <color rgb="FF393939"/>
        <rFont val="Times New Roman"/>
        <family val="1"/>
      </rPr>
      <t>NVQ 4</t>
    </r>
  </si>
  <si>
    <r>
      <t>Machinist (CNC Miling)</t>
    </r>
    <r>
      <rPr>
        <sz val="11"/>
        <color theme="1"/>
        <rFont val="Calibri"/>
        <family val="2"/>
        <scheme val="minor"/>
      </rPr>
      <t>-</t>
    </r>
    <r>
      <rPr>
        <sz val="10"/>
        <color rgb="FF393939"/>
        <rFont val="Times New Roman"/>
        <family val="1"/>
      </rPr>
      <t>NVQ 4</t>
    </r>
  </si>
  <si>
    <r>
      <t>Welder(Gas/Arc/MAG)</t>
    </r>
    <r>
      <rPr>
        <sz val="11"/>
        <color theme="1"/>
        <rFont val="Calibri"/>
        <family val="2"/>
        <scheme val="minor"/>
      </rPr>
      <t>-</t>
    </r>
    <r>
      <rPr>
        <sz val="10"/>
        <color rgb="FF393939"/>
        <rFont val="Times New Roman"/>
        <family val="1"/>
      </rPr>
      <t>NVQ 4</t>
    </r>
  </si>
  <si>
    <r>
      <t>Fitter(General)</t>
    </r>
    <r>
      <rPr>
        <sz val="11"/>
        <color theme="1"/>
        <rFont val="Calibri"/>
        <family val="2"/>
        <scheme val="minor"/>
      </rPr>
      <t>-</t>
    </r>
    <r>
      <rPr>
        <sz val="10"/>
        <color rgb="FF393939"/>
        <rFont val="Times New Roman"/>
        <family val="1"/>
      </rPr>
      <t>NVQ 3</t>
    </r>
  </si>
  <si>
    <r>
      <t>Machinist(Turner)</t>
    </r>
    <r>
      <rPr>
        <sz val="11"/>
        <color theme="1"/>
        <rFont val="Calibri"/>
        <family val="2"/>
        <scheme val="minor"/>
      </rPr>
      <t>-</t>
    </r>
    <r>
      <rPr>
        <sz val="10"/>
        <color rgb="FF393939"/>
        <rFont val="Times New Roman"/>
        <family val="1"/>
      </rPr>
      <t>NVQ 3</t>
    </r>
  </si>
  <si>
    <r>
      <t> Secretarial Practice</t>
    </r>
    <r>
      <rPr>
        <sz val="11"/>
        <color theme="1"/>
        <rFont val="Calibri"/>
        <family val="2"/>
        <scheme val="minor"/>
      </rPr>
      <t>-</t>
    </r>
    <r>
      <rPr>
        <sz val="10"/>
        <color rgb="FF393939"/>
        <rFont val="Times New Roman"/>
        <family val="1"/>
      </rPr>
      <t>NVQ 4</t>
    </r>
  </si>
  <si>
    <r>
      <t> Pre School Teacher</t>
    </r>
    <r>
      <rPr>
        <sz val="11"/>
        <color theme="1"/>
        <rFont val="Calibri"/>
        <family val="2"/>
        <scheme val="minor"/>
      </rPr>
      <t>-</t>
    </r>
    <r>
      <rPr>
        <sz val="10"/>
        <color rgb="FF393939"/>
        <rFont val="Times New Roman"/>
        <family val="1"/>
      </rPr>
      <t>NVQ 3</t>
    </r>
  </si>
  <si>
    <t>Diploma in Industrial Management</t>
  </si>
  <si>
    <t>Sat for G.C.E.(A/L)</t>
  </si>
  <si>
    <t>Personal Community Development</t>
  </si>
  <si>
    <t> Childcare -NVQ 4</t>
  </si>
  <si>
    <r>
      <t>Beautician</t>
    </r>
    <r>
      <rPr>
        <sz val="11"/>
        <color theme="1"/>
        <rFont val="Calibri"/>
        <family val="2"/>
        <scheme val="minor"/>
      </rPr>
      <t>-</t>
    </r>
    <r>
      <rPr>
        <sz val="10"/>
        <color rgb="FF393939"/>
        <rFont val="Times New Roman"/>
        <family val="1"/>
      </rPr>
      <t>NVQ 4</t>
    </r>
  </si>
  <si>
    <r>
      <t>Hair Dresser</t>
    </r>
    <r>
      <rPr>
        <sz val="11"/>
        <color theme="1"/>
        <rFont val="Calibri"/>
        <family val="2"/>
        <scheme val="minor"/>
      </rPr>
      <t>-</t>
    </r>
    <r>
      <rPr>
        <sz val="10"/>
        <color rgb="FF393939"/>
        <rFont val="Times New Roman"/>
        <family val="1"/>
      </rPr>
      <t>NVQ 4</t>
    </r>
  </si>
  <si>
    <r>
      <t>Hair Dresser</t>
    </r>
    <r>
      <rPr>
        <sz val="11"/>
        <color theme="1"/>
        <rFont val="Calibri"/>
        <family val="2"/>
        <scheme val="minor"/>
      </rPr>
      <t>-</t>
    </r>
    <r>
      <rPr>
        <sz val="10"/>
        <color rgb="FF393939"/>
        <rFont val="Times New Roman"/>
        <family val="1"/>
      </rPr>
      <t>NVQ 3</t>
    </r>
  </si>
  <si>
    <t>Make up and Bridle Dressing</t>
  </si>
  <si>
    <r>
      <t>National Certificate in English Language</t>
    </r>
    <r>
      <rPr>
        <sz val="11"/>
        <color theme="1"/>
        <rFont val="Calibri"/>
        <family val="2"/>
        <scheme val="minor"/>
      </rPr>
      <t>-</t>
    </r>
    <r>
      <rPr>
        <sz val="10"/>
        <color rgb="FF393939"/>
        <rFont val="Times New Roman"/>
        <family val="1"/>
      </rPr>
      <t>NVQ 2</t>
    </r>
  </si>
  <si>
    <t>Facial and Skin Care Treatment</t>
  </si>
  <si>
    <t>National Certificate in English Language-NVQ 1</t>
  </si>
  <si>
    <t>Facial and Skin Treatment</t>
  </si>
  <si>
    <t>Cut &amp; Style Hair</t>
  </si>
  <si>
    <t>Cut and Style Hair (Ladies)</t>
  </si>
  <si>
    <t>Beautician </t>
  </si>
  <si>
    <r>
      <t>National Certificate in Cosmetology</t>
    </r>
    <r>
      <rPr>
        <sz val="11"/>
        <color theme="1"/>
        <rFont val="Calibri"/>
        <family val="2"/>
        <scheme val="minor"/>
      </rPr>
      <t>-</t>
    </r>
    <r>
      <rPr>
        <sz val="10"/>
        <color rgb="FF393939"/>
        <rFont val="Times New Roman"/>
        <family val="1"/>
      </rPr>
      <t>NVQ 5</t>
    </r>
  </si>
  <si>
    <r>
      <t>Care Giver</t>
    </r>
    <r>
      <rPr>
        <sz val="11"/>
        <color theme="1"/>
        <rFont val="Calibri"/>
        <family val="2"/>
        <scheme val="minor"/>
      </rPr>
      <t>-</t>
    </r>
    <r>
      <rPr>
        <sz val="10"/>
        <color rgb="FF393939"/>
        <rFont val="Times New Roman"/>
        <family val="1"/>
      </rPr>
      <t>NVQ 3</t>
    </r>
  </si>
  <si>
    <r>
      <t>National Certificate in Hair Stylist(Disabled)</t>
    </r>
    <r>
      <rPr>
        <sz val="11"/>
        <color theme="1"/>
        <rFont val="Calibri"/>
        <family val="2"/>
        <scheme val="minor"/>
      </rPr>
      <t>-</t>
    </r>
    <r>
      <rPr>
        <sz val="10"/>
        <color rgb="FF393939"/>
        <rFont val="Times New Roman"/>
        <family val="1"/>
      </rPr>
      <t>NVQ 4</t>
    </r>
  </si>
  <si>
    <r>
      <t>Certificate in Aged-Care</t>
    </r>
    <r>
      <rPr>
        <sz val="11"/>
        <color theme="1"/>
        <rFont val="Calibri"/>
        <family val="2"/>
        <scheme val="minor"/>
      </rPr>
      <t>-</t>
    </r>
    <r>
      <rPr>
        <sz val="10"/>
        <color rgb="FF393939"/>
        <rFont val="Times New Roman"/>
        <family val="1"/>
      </rPr>
      <t>NVQ 2</t>
    </r>
  </si>
  <si>
    <t>Makeup and Bridle Dressing</t>
  </si>
  <si>
    <t>Pre School Teacher Training</t>
  </si>
  <si>
    <t>Beautician and Hairdresser</t>
  </si>
  <si>
    <t>Printing and Packaging</t>
  </si>
  <si>
    <r>
      <t>Litho Mechine Operator</t>
    </r>
    <r>
      <rPr>
        <sz val="11"/>
        <color theme="1"/>
        <rFont val="Calibri"/>
        <family val="2"/>
        <scheme val="minor"/>
      </rPr>
      <t>-</t>
    </r>
    <r>
      <rPr>
        <sz val="10"/>
        <color rgb="FF393939"/>
        <rFont val="Times New Roman"/>
        <family val="1"/>
      </rPr>
      <t>NVQ 2</t>
    </r>
  </si>
  <si>
    <r>
      <t>Book Binding</t>
    </r>
    <r>
      <rPr>
        <sz val="11"/>
        <color theme="1"/>
        <rFont val="Calibri"/>
        <family val="2"/>
        <scheme val="minor"/>
      </rPr>
      <t>-</t>
    </r>
    <r>
      <rPr>
        <sz val="10"/>
        <color rgb="FF393939"/>
        <rFont val="Times New Roman"/>
        <family val="1"/>
      </rPr>
      <t>NVQ 3</t>
    </r>
  </si>
  <si>
    <t>Refrigeration and Air Conditioning</t>
  </si>
  <si>
    <r>
      <t>Refrigeration and Air-conditioning Mechanic</t>
    </r>
    <r>
      <rPr>
        <sz val="11"/>
        <color theme="1"/>
        <rFont val="Calibri"/>
        <family val="2"/>
        <scheme val="minor"/>
      </rPr>
      <t>-</t>
    </r>
    <r>
      <rPr>
        <sz val="10"/>
        <color rgb="FF393939"/>
        <rFont val="Times New Roman"/>
        <family val="1"/>
      </rPr>
      <t>NVQ 4</t>
    </r>
  </si>
  <si>
    <t>Air Conditioner</t>
  </si>
  <si>
    <t>Refrigeration and Air-conditioning Mechanic </t>
  </si>
  <si>
    <t>Maintain and Service Refrigerators and Air Conditioners</t>
  </si>
  <si>
    <t>Textile and Garments</t>
  </si>
  <si>
    <r>
      <t>Garment Quality Controller</t>
    </r>
    <r>
      <rPr>
        <sz val="11"/>
        <color theme="1"/>
        <rFont val="Calibri"/>
        <family val="2"/>
        <scheme val="minor"/>
      </rPr>
      <t>-</t>
    </r>
    <r>
      <rPr>
        <sz val="10"/>
        <color rgb="FF393939"/>
        <rFont val="Times New Roman"/>
        <family val="1"/>
      </rPr>
      <t>NVQ 4</t>
    </r>
  </si>
  <si>
    <r>
      <t>Tailor (Ladies)</t>
    </r>
    <r>
      <rPr>
        <sz val="11"/>
        <color theme="1"/>
        <rFont val="Calibri"/>
        <family val="2"/>
        <scheme val="minor"/>
      </rPr>
      <t>-</t>
    </r>
    <r>
      <rPr>
        <sz val="10"/>
        <color rgb="FF393939"/>
        <rFont val="Times New Roman"/>
        <family val="1"/>
      </rPr>
      <t>NVQ 4</t>
    </r>
  </si>
  <si>
    <r>
      <t>Tailor(Gent Garment)</t>
    </r>
    <r>
      <rPr>
        <sz val="11"/>
        <color theme="1"/>
        <rFont val="Calibri"/>
        <family val="2"/>
        <scheme val="minor"/>
      </rPr>
      <t>-</t>
    </r>
    <r>
      <rPr>
        <sz val="10"/>
        <color rgb="FF393939"/>
        <rFont val="Times New Roman"/>
        <family val="1"/>
      </rPr>
      <t>NVQ 4</t>
    </r>
  </si>
  <si>
    <r>
      <t>ISM Operator</t>
    </r>
    <r>
      <rPr>
        <sz val="11"/>
        <color theme="1"/>
        <rFont val="Calibri"/>
        <family val="2"/>
        <scheme val="minor"/>
      </rPr>
      <t>-</t>
    </r>
    <r>
      <rPr>
        <sz val="10"/>
        <color rgb="FF393939"/>
        <rFont val="Times New Roman"/>
        <family val="1"/>
      </rPr>
      <t>NVQ 4</t>
    </r>
  </si>
  <si>
    <r>
      <t>Fashion Design Technology</t>
    </r>
    <r>
      <rPr>
        <sz val="11"/>
        <color theme="1"/>
        <rFont val="Calibri"/>
        <family val="2"/>
        <scheme val="minor"/>
      </rPr>
      <t>-</t>
    </r>
    <r>
      <rPr>
        <sz val="10"/>
        <color rgb="FF393939"/>
        <rFont val="Times New Roman"/>
        <family val="1"/>
      </rPr>
      <t>NVQ 5</t>
    </r>
  </si>
  <si>
    <t>24 Months</t>
  </si>
  <si>
    <r>
      <t>ISM Mechanic</t>
    </r>
    <r>
      <rPr>
        <sz val="11"/>
        <color theme="1"/>
        <rFont val="Calibri"/>
        <family val="2"/>
        <scheme val="minor"/>
      </rPr>
      <t>-NVQ 4</t>
    </r>
  </si>
  <si>
    <r>
      <t>Pattern Maker</t>
    </r>
    <r>
      <rPr>
        <sz val="11"/>
        <color theme="1"/>
        <rFont val="Calibri"/>
        <family val="2"/>
        <scheme val="minor"/>
      </rPr>
      <t>-</t>
    </r>
    <r>
      <rPr>
        <sz val="10"/>
        <color rgb="FF393939"/>
        <rFont val="Times New Roman"/>
        <family val="1"/>
      </rPr>
      <t>NVQ 3</t>
    </r>
  </si>
  <si>
    <t>Work Study Officer-NVQ 4</t>
  </si>
  <si>
    <t>Screen Printer</t>
  </si>
  <si>
    <r>
      <t>Garment production Supervisor</t>
    </r>
    <r>
      <rPr>
        <sz val="11"/>
        <color theme="1"/>
        <rFont val="Calibri"/>
        <family val="2"/>
        <scheme val="minor"/>
      </rPr>
      <t>-</t>
    </r>
    <r>
      <rPr>
        <sz val="10"/>
        <color rgb="FF393939"/>
        <rFont val="Times New Roman"/>
        <family val="1"/>
      </rPr>
      <t>NVQ 4</t>
    </r>
  </si>
  <si>
    <r>
      <t>Garment Quality Controller</t>
    </r>
    <r>
      <rPr>
        <sz val="11"/>
        <color theme="1"/>
        <rFont val="Calibri"/>
        <family val="2"/>
        <scheme val="minor"/>
      </rPr>
      <t>-</t>
    </r>
    <r>
      <rPr>
        <sz val="10"/>
        <color rgb="FF393939"/>
        <rFont val="Times New Roman"/>
        <family val="1"/>
      </rPr>
      <t>NVQ 3</t>
    </r>
  </si>
  <si>
    <t>ISM Mechanic</t>
  </si>
  <si>
    <t>Dress Maker </t>
  </si>
  <si>
    <t>Certificate in Curtain Making</t>
  </si>
  <si>
    <t>Certificate in Sari Blouse Sewing</t>
  </si>
  <si>
    <t>Wood Related</t>
  </si>
  <si>
    <r>
      <t>Wood Craftsman (Furniture)</t>
    </r>
    <r>
      <rPr>
        <sz val="11"/>
        <color theme="1"/>
        <rFont val="Calibri"/>
        <family val="2"/>
        <scheme val="minor"/>
      </rPr>
      <t>-</t>
    </r>
    <r>
      <rPr>
        <sz val="10"/>
        <color rgb="FF393939"/>
        <rFont val="Times New Roman"/>
        <family val="1"/>
      </rPr>
      <t>NVQ 3</t>
    </r>
  </si>
  <si>
    <r>
      <t>Wood Craftsman (Furniture)</t>
    </r>
    <r>
      <rPr>
        <sz val="11"/>
        <color theme="1"/>
        <rFont val="Calibri"/>
        <family val="2"/>
        <scheme val="minor"/>
      </rPr>
      <t>-</t>
    </r>
    <r>
      <rPr>
        <sz val="10"/>
        <color rgb="FF393939"/>
        <rFont val="Times New Roman"/>
        <family val="1"/>
      </rPr>
      <t>NVQ 4</t>
    </r>
  </si>
  <si>
    <r>
      <t>Wood Craftsman(Furniture/Building)</t>
    </r>
    <r>
      <rPr>
        <sz val="11"/>
        <color theme="1"/>
        <rFont val="Calibri"/>
        <family val="2"/>
        <scheme val="minor"/>
      </rPr>
      <t>-</t>
    </r>
    <r>
      <rPr>
        <sz val="10"/>
        <color rgb="FF393939"/>
        <rFont val="Times New Roman"/>
        <family val="1"/>
      </rPr>
      <t>NVQ 4</t>
    </r>
  </si>
  <si>
    <r>
      <t>Wood Craftsman (Building)</t>
    </r>
    <r>
      <rPr>
        <sz val="11"/>
        <color theme="1"/>
        <rFont val="Calibri"/>
        <family val="2"/>
        <scheme val="minor"/>
      </rPr>
      <t>-</t>
    </r>
    <r>
      <rPr>
        <sz val="10"/>
        <color rgb="FF393939"/>
        <rFont val="Times New Roman"/>
        <family val="1"/>
      </rPr>
      <t>NVQ 3</t>
    </r>
  </si>
  <si>
    <r>
      <t> Wood Craftsman (Building)</t>
    </r>
    <r>
      <rPr>
        <sz val="11"/>
        <color theme="1"/>
        <rFont val="Calibri"/>
        <family val="2"/>
        <scheme val="minor"/>
      </rPr>
      <t>-NVQ 4</t>
    </r>
  </si>
  <si>
    <t>Wood Carver</t>
  </si>
  <si>
    <r>
      <t>Wood Carver</t>
    </r>
    <r>
      <rPr>
        <sz val="11"/>
        <color theme="1"/>
        <rFont val="Calibri"/>
        <family val="2"/>
        <scheme val="minor"/>
      </rPr>
      <t>-NVQ 4</t>
    </r>
  </si>
  <si>
    <t>SLT</t>
  </si>
  <si>
    <t>Modern Electronics</t>
  </si>
  <si>
    <t>This course gives an overall introduction to preliminary components of electronics as well as theatrical and practical knowledge on electronics.</t>
  </si>
  <si>
    <t>Anyone interested in electronics.</t>
  </si>
  <si>
    <t xml:space="preserve">• Linear and nonlinear resistors 
• Inductors and capacitors 
• Semiconductor diodes 
• Transistors (BJT and FET) 
• Trig-able components 
• Optical components
• Operational amplifiers
</t>
  </si>
  <si>
    <t>Digital Techniques</t>
  </si>
  <si>
    <t>This course provides knowledge on fundamentals of digital electronics and digital systems in practice.</t>
  </si>
  <si>
    <t>Fundamentals of Microprocessors</t>
  </si>
  <si>
    <t>This course gives insight on the operation and control of micro processors and micro controllers.</t>
  </si>
  <si>
    <t xml:space="preserve">• Digital computers 
• Architecture of microprocessor
• s Machine codes
• Addressing modes
• Peripheral devices 
• Interrupts 
• Introduction to micro controllers
</t>
  </si>
  <si>
    <t>An entry level qualification most suitable for those who wish to begin their career in the electrical or electronics fields, such as school leavers. It is also suitable for those who are looking to obtain professional qualifications. Students will be taught the fundamentals of electrical and electronic engineering concepts and technologies including practical sessions.</t>
  </si>
  <si>
    <t>1st installment: Rs. 12,500.00, 2nd installment: Rs.10,000.00</t>
  </si>
  <si>
    <t xml:space="preserve">• Working in engineering 
• Principles of engineering technology
• Principles of electrical and electronics technology
• Wiring and testing electrical circuits 
• Constructing, testing and fault finding in electronic circuits
</t>
  </si>
  <si>
    <t>Telecommunication Systems</t>
  </si>
  <si>
    <t>An entry level qualification most suitable for those who wish to begin their career in the telecommunications field, such as school leavers. It is also suitable for those who are looking to obtain professional qualifications. Students will be taught the fundamentals of telecommunication engineering concepts and technologies including practical sessions</t>
  </si>
  <si>
    <t>1st installment: Rs. 12,500.00 , 2nd installment: Rs.10,000.00</t>
  </si>
  <si>
    <t xml:space="preserve">• Mathematics 
• Fundamentals of Electronic Communication 1 
• Communication Systems and Digital Networks 1
• Fundamentals of Electronic Communication 1 (Practical)
• Communication Systems and Digital Networks 1 (Practical)
</t>
  </si>
  <si>
    <t>Electrical and Electronic</t>
  </si>
  <si>
    <t xml:space="preserve">
Electrical and Electronics</t>
  </si>
  <si>
    <t>The Diploma course is suitable for those who wish to broaden their theoretical and practical knowledge of Electrical and Electronic Engineering Concepts.</t>
  </si>
  <si>
    <t>1st installment: Rs.22,400.00 , 2nd installment: Rs.22,000.00 , 3rd installment: Rs.22,000.00</t>
  </si>
  <si>
    <t>Sat for G.C.E.(A/L) or London (A/L) in Mathematics,Bio Science or Technology Stream or Followed Level 2 Certificate in Electrical and Electronics</t>
  </si>
  <si>
    <t>The Diploma course is suitable for those who wish to broaden their theoretical and practical knowledge of Telecommunication systems.</t>
  </si>
  <si>
    <t>1st installment: Rs.22,500.00 , 2nd installment: Rs.24,000.00 , 3rd installment: Rs.24,000.00</t>
  </si>
  <si>
    <t xml:space="preserve">Sat for G.C.E.(A/L) or London (A/L) in Mathematics, Bio Science or Technology Stream or Followed Level 2 Certificate in Electrical and Electronics
</t>
  </si>
  <si>
    <t xml:space="preserve">• Advanced Mathematics 
• Fundamentals of Electronic Communication 2
• Communication Systems and Digital Networks 2
• Fundamentals of Electronic Communication 3 
• Communication Systems and Digital Networks 3 
• Radio Systems
• Communication Systems and Digital Networks 2 – Practical
• Communication Systems and Digital Networks 3 - Practical
</t>
  </si>
  <si>
    <t>Advanced Diploma
Telecommunication Systems</t>
  </si>
  <si>
    <t>The Advanced Diploma course will ensure students are qualified with skills and knowledge in modern Telecommunication systems and build competencies suitable for for managerial positions. After completion of the Advanced Diploma stage, graduates will have sound practical knowledge in telecommunication systems</t>
  </si>
  <si>
    <t>1st installment: Rs.21,000.00 , 2nd installment: Rs.14,000.00</t>
  </si>
  <si>
    <t>Successful completion of the Level 03 Diploma in Telecommunication Systems</t>
  </si>
  <si>
    <t xml:space="preserve">• Advanced Telecommunication Systems
• Advanced Radio Systems
• Telecommunication Project 
• Advanced Radio Systems Practice
</t>
  </si>
  <si>
    <t>Telecommunication Project &amp; Advanced Radio System Practice</t>
  </si>
  <si>
    <t>Telecommunication Project &amp; Advanced Radio Systems Practice ensures the skill development essential for industrial project supervision and also providing ICT solutions to enterprises. It is a mandatory requirement to obtain C&amp;G Full Technological Diploma(FTD).</t>
  </si>
  <si>
    <t>Anybody who whishes to apply for FTD</t>
  </si>
  <si>
    <t>BTEC HND in Electrical &amp; Electronic Engineering</t>
  </si>
  <si>
    <t>Entry level qualification most suitable for those who wish to begin their career in the field of Electrical Engineering and Electronic Engineering, such as school leavers and who are looking to obtain professional qualifications. Students will be taught the fundamentals of Electrical Engineering and Electronic technologies.</t>
  </si>
  <si>
    <t>24 months</t>
  </si>
  <si>
    <t>Term 1: Rs.120,000.00Term 2: Rs.100,000.00Term 3: Rs. 90,000.00Term 4: Rs. 89,500.00</t>
  </si>
  <si>
    <t>GCE (A/L) or London (A/L) in Mathematics,Bio-science or Technology streams.
Other qualifications will be considered by the course team in consultation with the SLT Training Centre Management.</t>
  </si>
  <si>
    <t>Advanced Certificate in Contact Centre Profession</t>
  </si>
  <si>
    <t xml:space="preserve">Advanced Certificate in Contact Centre Profession offers you a comprehensive theoretical and practical training with hands on experience facilitating you to become a qualified professional in this emerging dynamic field.
</t>
  </si>
  <si>
    <t>8 months</t>
  </si>
  <si>
    <t>G.C.E.(O/L) with simple pass in English</t>
  </si>
  <si>
    <t>011 2956721, 011 2956258, 011 2956729</t>
  </si>
  <si>
    <t>PL/SQL</t>
  </si>
  <si>
    <t>PL/SQL (Procedural Language/Structured Query Language) is Oracle’s procedural extension language for SQL and the Oracle relational database. It is one of three key programming languages embedded in the Oracle Database, along with SQL itself and Java
This course is aimed at students who already have knowledge on SQL. At the end of the course, students will understand PL/SQL provides programming extensions to SQL, write PL/SQL codes to interface with the database, design PL/SQL programs that execute efficiently, use PL/SQL programming constructs and conditional control statements, handle run time errors, describe and implement stored procedures, functions and triggers.</t>
  </si>
  <si>
    <t>Successful completion of oracle 10g(SQL) course.</t>
  </si>
  <si>
    <t xml:space="preserve">• PL/SQL Fundamentals
• PL/SQL Variables
• Writing Executable statements 
• Interacting with Oracle server 
• Control Structures 
• Working with Composite Data Types &amp; Explicit Cursors
• Handling Exceptions 
• Creating Stored Procedures &amp; Functions
• Stored Procedures 
• Stored Function
• Creating Triggers
</t>
  </si>
  <si>
    <t>Oracle Database 10g (SQL)</t>
  </si>
  <si>
    <t>Oracle Database 10g is the first database designed for grid computing, and the most flexible and cost-effective way to manage enterprise information. This course is designed to introduce students to Oracle Database 10g database technology and give them an in depth understanding about databases.
This course also equips students with the necessary knowledge and skills required to create, manipulate and maintain databases.</t>
  </si>
  <si>
    <t>Anyone involved in databases and software development.</t>
  </si>
  <si>
    <t xml:space="preserve">• Database design
• Creating and Managing Tables
• Retrieving Data
• SQL Functions
• Retrieving data from multiple tables
• Sub queries
• Insert Statement
• Update Statement
• Delete Statement
• Controlling user access
</t>
  </si>
  <si>
    <t>Certificate in J2EE</t>
  </si>
  <si>
    <t>You can gain knowledge in developing interactive web based applications that connect to the database. The course focuses mainly on the Java 2 Enterprise Edition (J2EE) specification for distributed web-based applications, and is designed to impart knowledge on the essential tools needed to develop applications that can accommodate multiple platforms.
This course is mainly for school leavers who have a basic understanding of programming languages, especially Java, as well as those who are involved in systems development</t>
  </si>
  <si>
    <t>Successful completion of Certificate in Java Programming.
or Anyone with basic understanding of Java.</t>
  </si>
  <si>
    <t xml:space="preserve">• Introduction to J2EE Architecture
• Designing a Web Application for a practical scenario 
• Introduction to Java Server pages
• Introduction to Servlet
• Implementing Classes
• Database Connectivity
• Project
</t>
  </si>
  <si>
    <t>Certificate in Applied Information Technology (CAIT)</t>
  </si>
  <si>
    <t>You can gain knowledge of computers and peripherals, various application packages, programming and hardware. The course is designed to improve competency levels in working with computers and is suitable for anyone who require basic computer knowledge and wish to start a career in the ICT field.
After the successful completion of this course, SLT will offers 06 months industrial training for those who have credit passes in Mathematics, English and first language in G.C.E. O/L</t>
  </si>
  <si>
    <t>2½ Months</t>
  </si>
  <si>
    <t>Certificate in Java Programming</t>
  </si>
  <si>
    <t>Certificate in Java Programming covers a range of fundamental and advanced topics, from basic language syntax and constructs to Java’s implementation of object-oriented concepts. It gives students a good understanding of the basics of programming languages. Most appropriate for programmers who need to write or maintain object-oriented Java programs as well as for more experienced Java programmers seeking to upgrade their skills.</t>
  </si>
  <si>
    <t>Anyone involved in software development.</t>
  </si>
  <si>
    <t xml:space="preserve">• Introduction to Object Oriented Concepts
• Introduction to Java Language
• Control Flow Statements
• Classes, Objects and Methods
• Implemented Object Oriented Concepts
• Arrays, Exceptions and Settings
</t>
  </si>
  <si>
    <t>Certificate in Multimedia Web Designing</t>
  </si>
  <si>
    <t>Course focuses on all aspects needed to improve competency and skills in designing and developing dynamic web sites, HTML knowledge and various supportive applications used in web design such as graphic design, animation etc.</t>
  </si>
  <si>
    <t>Anyone involved in websites and content development.</t>
  </si>
  <si>
    <t xml:space="preserve">• Introduction to Multimedia Formats
• How to design web pages using HTML
• How to design websites using Macromedia Dream weaver 8 
• Making own Graphic designs using Adobe Photoshop CS2 
• Making own Animation files using Macromedia Flash 8 
• How to insert Graphics and Animations to a website
</t>
  </si>
  <si>
    <t>Copper and Optical Fiber Cabling</t>
  </si>
  <si>
    <t>Introduction to Cables</t>
  </si>
  <si>
    <t>On successful completion of this course you will have gained knowledge on the fundamentals in construction of cables, make ups, handling and safety guidelines.</t>
  </si>
  <si>
    <t>School Leavers /Employees who seek professional knowledge in cabling.</t>
  </si>
  <si>
    <t xml:space="preserve">• Introduction to local cable network
• Network components
• Polyethylene (PE)cables
• Fanding out of above type cables
• Aerial cables
• Handling of cables- (when transportation, storage, installation etc.)
</t>
  </si>
  <si>
    <t>Certificate in Optical Fibre Cable Splicing &amp; Closure Techniques</t>
  </si>
  <si>
    <t>This course is designed to improve skills in optical fibre maintenance with hands-on experience in fibre maintenance equipments as per industry standards.</t>
  </si>
  <si>
    <t>Anyone who involved in implementing and maintaining optical fibre networks.</t>
  </si>
  <si>
    <t xml:space="preserve">• Basic concepts of Optical Fiber Network. 
• Light Theory and Fiber as Light guide.
• Identification of materials, accessories and different types of Fiber Optic cables. 
• Pros and cons of fibers. 
• Limitation to Fiber network-dispersion, losses, attenuations etc.
• Design of fiber link and Power Budget calculation.
• Hands on practice
</t>
  </si>
  <si>
    <t>Certificate in Optical Fiber Cable Splicing &amp; Measurements</t>
  </si>
  <si>
    <t>You will gain the knowledge on optical fibre cables used in telecommunication networks and improve your competency in optical fibre cable maintenance and safety standards.</t>
  </si>
  <si>
    <t>Anyone who involved in implementing and maintaining optical fibre networks</t>
  </si>
  <si>
    <t xml:space="preserve">• Optical Fiber network diagrams
• Principles of Optical Time Domain Reflector meter (OTDR) and Power meter 
• Pattern of waveforms of OTDR and identify losses and distances in various points in the optical fiber link. Hands on practice
</t>
  </si>
  <si>
    <t>Certificate in Polyethylene Cable Jointing &amp; Closure Technique</t>
  </si>
  <si>
    <t>Suitable for anyone who wishes to gain knowledge on copper cables used in telecommunication networks and improve technical skills in cable maintenance and safety guidelines</t>
  </si>
  <si>
    <t>Provides high quality knowledge and skills in a broad range of topics necessary for professional Electronics and Communication Engineers. This program will basically provide knowledge on principles of Electronics and Communication systems, intellectual skills to design Electronics and Communication systems and practical skills to perform experimental work in Electronics and Communication Engineering.</t>
  </si>
  <si>
    <t>BENG Electronics &amp; Communication</t>
  </si>
  <si>
    <t xml:space="preserve">• 02 simple passes (“S”) in Mathematics or Technological streams in GCE A/L or London A/L and.
• Credit pass (“C”) for English language in GCE O/L or London O/L or Simple pass (“S”) in GCE A/L or London A/L
</t>
  </si>
  <si>
    <t xml:space="preserve">3 Years </t>
  </si>
  <si>
    <t>1st Installment at the Registration : Rs.600,000.00
2nd Installment at the beginning of 2nd Year : Rs. 500,000.00
3rd Installment at the beginning of 3rd Year : Rs. 436,300.00</t>
  </si>
  <si>
    <t>January </t>
  </si>
  <si>
    <t>BENG Electrical &amp; Electronic</t>
  </si>
  <si>
    <t>Provides high quality knowledge and skills in a broad range of topics necessary for professional Electrical and Electronics Engineers. This program will basically provide knowledge on principles of Electrical and Electronics systems, intellectual skills to design Electrical and Electronics systems and practical skills to perform experimental work in Electrical and Electronics Engineering.</t>
  </si>
  <si>
    <t xml:space="preserve">• 02 simple passes (“S”) in Mathematics or Technological streams in GCE A/L or London A/L and.
• Credit pass (“C”) for English language in GCE O/L or London O/L or Simple pass (“S”) in GCE A/L or London A/L.
</t>
  </si>
  <si>
    <t>BENG Electronics &amp; Computer</t>
  </si>
  <si>
    <t>Provides high quality knowledge and skills in a broad range of topics necessary for professional Electronics and Computer Engineers. This program will basically provide fundamental principles of digital design and computer engineering. You will develop, design and implementation skills of complex digital circuits and real-time programming as well as hardware-software co-design techniques used in large and modern computer systems and networks.</t>
  </si>
  <si>
    <t>Data Communication</t>
  </si>
  <si>
    <t>Implementation of Computer Networks</t>
  </si>
  <si>
    <t>On Successfull Completion of this course, the participants will have gained knowledge in fundamentals of Computer Networks and configuration.</t>
  </si>
  <si>
    <t>Anyone with basic networking knowledge</t>
  </si>
  <si>
    <t xml:space="preserve">• Fundamentals of computer networking
• Implementing network using windows 2003/XP
• OSI layer model &amp; TCP/IP protocol suit
• Network management &amp; administration 
• IP Addressing, subnetting &amp; VLSM
• Cisco Router Configuration
• Interconnection network using Cisco router
• WAN technologies
• Inter networking devices 
• Internet &amp; Internet services 
• Network monitoring &amp; security
</t>
  </si>
  <si>
    <t>CISCO Router Configuration</t>
  </si>
  <si>
    <t>This course is designed to impart comprehensive knowledge on CISCO configuration and maintenance.</t>
  </si>
  <si>
    <t>School Leavers /Employees who are interested in Network Administration</t>
  </si>
  <si>
    <t xml:space="preserve">• Basic Cisco Commands
• IP Addressing
• Routing (Dynamic / Static)
• Static Routing
• Dynamic Routing
• Access List (ACL) 
• Network Address Translation ( NAT) 
• Inter VLAN operation
</t>
  </si>
  <si>
    <t>Certificate in Data Network Administration</t>
  </si>
  <si>
    <t>This certificate course provides the fundamental knowledge of Local &amp; Wide Area Networks ( LAN &amp; WAN) and improve your competency in implementation and maintenance.</t>
  </si>
  <si>
    <t>12 days</t>
  </si>
  <si>
    <t xml:space="preserve">• Introduction to Data Networks &amp; Inter networking protocols. 
• Network Structured cabling system. 
• Introduction to server/ Workstation hardware
• Network Operating systems Installation &amp; Configuration
• Red Hat Linux 5 OS Installation &amp; Configuration
• Local Area Network (LAN) Administration
• Network monitoring &amp; troubleshooting 
• Introduction to Web/Proxy servers
• Installation &amp; Configuration wireless LAN 
• Access Technology
• Introducing IPTV, VOIP &amp; Cisco router Configuration 
• Information Security &amp; Network Documentation 3
</t>
  </si>
  <si>
    <t xml:space="preserve">Telecommunication
</t>
  </si>
  <si>
    <t>Synchronous Digital Hierarchy (SDH)</t>
  </si>
  <si>
    <t>This Course is designed to give students comprehensive knowledge on all theoretical aspects of optical telecommunication as well as operational aspects of functional blocks and units and how to handle the system.</t>
  </si>
  <si>
    <t>05 months</t>
  </si>
  <si>
    <t>School Leavers /Employees who are interested SDH networks.</t>
  </si>
  <si>
    <t xml:space="preserve">• PDH debriefing
• Limitation of PDH 
• Benefits of SDH
• Network configurations and Network Elements 
• SONET and SDH possible bit rates
• SDH mapping and multiplexing structure
• Functions of Container, Virtual Container, TU and AU
• Sizes and nominal speeds of each and every block
• 2M, 34M and 140M mapping in to STM1 
• ATM mapping
• Functionality of Path Over Heads (POH)
• BIP as error detection techniques 
• Pointer Generation and Interpretation
</t>
  </si>
  <si>
    <t>Pulse Code Modulation (PCM)</t>
  </si>
  <si>
    <t>This course is designed to give students an understanding of the theory and systems principals of Pulse Code Modulation.</t>
  </si>
  <si>
    <t>School Leavers /Employees who are interested in PCM</t>
  </si>
  <si>
    <t xml:space="preserve">• FDM Basics
• Introduction to Digital Transmission
• Sampling, Quantization and Coding 
• Iterative A/D conversion
• Quantization Distortion
• Compounding in accordance with the A-law
• Noise in Idle channels
• Cross talk 
• PCM frame structure 
• Frame synchronization 
• Line Coding techniques
• System Build-up 
• P-MUX equipment 
• Inter Exchange signaling 
• Principles of Cable PCM
• Higher order systems
</t>
  </si>
  <si>
    <t>Fibre Optic Transmission Systems</t>
  </si>
  <si>
    <t>This course is designed to give students comprehensive knowledge on all theoretical aspects of optical transmission as well as operational aspects of functional blocks and units and how to handle the system.</t>
  </si>
  <si>
    <t>School Leavers /Employees who are interested in fibre networks.</t>
  </si>
  <si>
    <t xml:space="preserve">• History of Optical Fiber transmission
• Advantages over other mediums
• Ray theory transmission 
• Optical Window, Line losses and other losses
• Source and Detectors
• MLM and SLM characteristics and applications
• MM, SM, SI and GI fiber characteristics
• NA and Relative Index difference
• Dispersion and limitation of the bandwidth 
• G652, G653, G654 and G655 fiber characteristics
• Network configuration using EDFA
• Variation of the Bessel function and normalized frequency 
• Mode theory for optical propagation 
• Fiber classification 
• Optical path calculation and Link Budget
• Functions of Optical Line Terminal Equipment (OLTE) 
• Theory on Wavelength Division Multiplexing (WDM)
</t>
  </si>
  <si>
    <t>Digital Transmission - I</t>
  </si>
  <si>
    <t>On successful completion of the course the participants will haved gained basic knowledge on all fundamental theoretical aspects of Digital Transmission and understand new techniques in Digital Transmission.</t>
  </si>
  <si>
    <t>School Leavers /Employees who are interested in transmission networks.</t>
  </si>
  <si>
    <t xml:space="preserve">• Introduction to Digital transmission
• Transmission Media
• Signal Encoding
• Modems and Data Multiplexers
• Broadband access technologies
• Base Band and Band Pass transmission
• Error Control
</t>
  </si>
  <si>
    <t>Digital Transmission - II</t>
  </si>
  <si>
    <t>This course is designed to impart knowledge on advanced techniques in digital modulation, their application and associated maintenance activities.</t>
  </si>
  <si>
    <t xml:space="preserve">Successfully completion of Digital Transmission I.
</t>
  </si>
  <si>
    <t xml:space="preserve">• Overview of Transmission Systems
• Error control of Digital systems
• Equalization of Digital Transmission
• Overview of M-ary modulation
• Constellation Measurements
• Causes of Digital Radio Impairments
• EYEs and Constellations
• Practical on MUX and DMR equipments
</t>
  </si>
  <si>
    <t>Certificate in Applied Telecommunication Systems</t>
  </si>
  <si>
    <t>20 Days</t>
  </si>
  <si>
    <t>School Leavers /Employees who are interested in telecommunication networks.</t>
  </si>
  <si>
    <t xml:space="preserve">• Transmission Mediums and Characteristics  
• Level Measurements  
• Introduction to Analogue Transmission (FDM)  
• Pulse Code Modulation (PCM)  
• Introduction to Higher Order Multiplexing (PDH)   
• Principles of Fiber Optic Transmission Systems (FOTS)   
• Introduction to Digital Modulation  
• Principles of Digital Microwave Radio (DMR)   
• Introduction to Synchronous Digital Hierarchy (SDH)   
• Introduction to Cellular Communication   
• Principles of Wire and Wireless Access Technologies(ISDN, ADSL, CDMA)
• Power requirement of telecommunication systems   
• DC Power Systems   
• Linear and switched mode rectifier   
• Rectifier Control   
• Battery Bank   
• Stand by generator with auto control   
• Uninterrupted Power Supplies   
• Protection
• General OSP Layout  
• Installation of overhead routes  
• Underground cable splicing and maintenance   
• Optical fibers: splicing and maintenance
</t>
  </si>
  <si>
    <t>Digital Multiplexing</t>
  </si>
  <si>
    <t>The Digital Multiplexing course provides knowledge on Digital Multiplexing systems, which includes obtaining measurements and performing operations and maintenance.</t>
  </si>
  <si>
    <t>School Leavers /Employees who are interested in multiplexing.</t>
  </si>
  <si>
    <t xml:space="preserve">• De briefing of P-MUX and E1 frame information
• Digital hierarchies
• Block diagram of higher order multiplexers
• Bit interleaving multiplexing and De-multiplexing 
• Principles of higher order multiplexing 
• Principles of justification 
• 8M, 34M, 140M frame structure
• Fixed frequency and justification jitter 
• Stuffing ratio
• Phase variation of write clock and read clock
• Frame alignment loss and recovery
• Frame alignment detection and BER measurement 
• Practical on PDH MUX equipments
</t>
  </si>
  <si>
    <t>Digital Microwave Radio</t>
  </si>
  <si>
    <t>On successful completion of the course the participants will be familiar with Digital Microwave Radio Systems.</t>
  </si>
  <si>
    <t>School Leavers /Employees who are interested in radio communications.</t>
  </si>
  <si>
    <t xml:space="preserve">• Basic configuration of PCM systems 
• Debriefing of PDH &amp; SDH
• Microwave Radio block diagram
• Basic functions
• Need for Scrambling and type of Scramblers
• Spectrum of various Mark Ratio of Digital signal 
• Spectral bandwidth of the digital base band
• Limitation of the Bandwidth by Nyquist Filtering 
• Amplitude response for Cosine roll-off filters and Eye diagrams. 
• Multiple level modulation procedures
• MOD and De-mod functional block diagrams 
• Coherent detection and Differential PSK
• Transmitter, Receiver and Equalizer functions 
• Need for Diversity techniques and equipment arrangements
• Microwave Components at the branching network 
• Wave Guide theory 
• Practical on Digital Microwave Radio equipments
</t>
  </si>
  <si>
    <t xml:space="preserve">BSc. in Management and Digital Innovation
</t>
  </si>
  <si>
    <t>MERCURY</t>
  </si>
  <si>
    <t>3 year</t>
  </si>
  <si>
    <t xml:space="preserve">Standard Route. 
• Local/London GCE A/L with at least 2 “E” passes
• GCE O/L with at least 4 “C” passes including Mathematics and English
• Age 17 years or above as at 1st September of the year of registration
CertHE Route.
• One GCE A/L (Local/London) and four GCE O/L (Local/London) including Mathematics and English.
• Age Requirements: Students must normally be aged 18 or above before 31st December in the year they first register.
OR
• Six GCE O/L (Local/London) including Mathematics and English.
• Mathematics and English requirements: GCE O/L (Local/London) with a grade C or above
</t>
  </si>
  <si>
    <t>1st March – 30th September Annually</t>
  </si>
  <si>
    <t xml:space="preserve">• Introduction to Information System
• Business and Management in Global context
• Digital infrustactures for business
• Core management concepts
• Information system management
• Management and social media
• Research project in information system
• Management and innovation of e-business
• Course from selection group m
</t>
  </si>
  <si>
    <t>BSc. in Economics and Finance</t>
  </si>
  <si>
    <t xml:space="preserve"> 3 year</t>
  </si>
  <si>
    <t xml:space="preserve">• Introduction to economics
• Statistics
• Mathematical methods
• Macro economics
• Micro economics
• Elements of econometrics
• Asset pricing and financial markets
• Principles of corporate finance
• Industrial economics
• Quantities finance
</t>
  </si>
  <si>
    <t>BSc in Business and Management</t>
  </si>
  <si>
    <t xml:space="preserve">Standard Route. 
• Local/London GCE A/L with at least 2 “E” passes
• GCE O/L with at least 4 “C” passes including Mathematics and English
• Age 17 years or above as at 1st September of the year of registration
CertHE Route.
• One GCE A/L (Local/London) and four GCE O/L (Local/London) including Mathematics and English.
• Age Requirements: Students must normally be aged 18 or above before 31st December in the year they first register.
OR
• Six GCE O/L (Local/London) including Mathematics and English.
• Mathematics and English requirements: GCE O/L (Local/London) with a grade C or above.
</t>
  </si>
  <si>
    <t xml:space="preserve">• Introduction to economics
• Mathematics
• Principles of accounting
• Business and management in global context
• Core management concepts
• Etc.
</t>
  </si>
  <si>
    <t>BSc in Accounting and Finance</t>
  </si>
  <si>
    <t> 3 year </t>
  </si>
  <si>
    <t xml:space="preserve">• Introduction to economics
• Statistics
• Principles of banking and finance
• Principles of accounting
• Micro economics
• Corporate finance
• Financial reporting
• Auditing and assurance
• Management accounting
</t>
  </si>
  <si>
    <t>BSc. in Economics and Management – University of London</t>
  </si>
  <si>
    <t xml:space="preserve">• Introduction to economics
• Mathematics 
• Statistics
• Principles of accounting
• Business and management in global context
• Core management concepts
• Micro economics
• Macro economics
• Etc.
</t>
  </si>
  <si>
    <t>MSc. in Professional Accountancy – University College London (UCL)</t>
  </si>
  <si>
    <t>The Master of Science in Professional Accountancy programme is a unique partnership between ACCA and the University of London. For the first time, ACCA will recognise MSc modules towards the professional level of the ACCA qualification and the University of London will recognise ACCA exams towards the MSc qualification.</t>
  </si>
  <si>
    <t>January and July</t>
  </si>
  <si>
    <t>Association of Chartered Certified Accountants (ACCA UK)</t>
  </si>
  <si>
    <t>The Association of Charted Certified Accountants is the most forward-thinking professional accountancy body.
ACCA has more than 200,000 fully qualified members and 486,000 students worldwide. They’re among the world’s best-qualified and most highly sought-after accountants – and they work in every sector you can imagine.</t>
  </si>
  <si>
    <t>3 years.</t>
  </si>
  <si>
    <t>BSc. Degree in Applied Accounting- University of London</t>
  </si>
  <si>
    <t>OBU is offered by the Oxford Brookes University, UK, in partnership with ACCA. It is a degree that is available exclusively to ACCA students who wish to obtain an academic qualification while studying towards the ACCA Qualification.</t>
  </si>
  <si>
    <t xml:space="preserve">• Be registered with Oxford Brookes University – You may check your eligibility status by logging into your myACCA account and ensuring that you are opted in for this degree.
• Hold a recognised English language qualification certificate and transcript (if applicable), which must be submitted and approved by ACCA, before passing either of F7, F8 or F9.
• Successfully pass subjects F1-F9.
• Complete the Professional Ethics module on your my ACCA profile before 3 months prior to the intended submission session.
</t>
  </si>
  <si>
    <t>Chartered Financial Analyst – CFA</t>
  </si>
  <si>
    <t>The Globally Acclaimed CFA Program is recognized by employers and investors as the definitive standard of measuring competence and integrity in Portfolio Management and Investment Analysis. This means, when you have the CFA credentials behind your name, you are recognized as an investment professional with the highest levels of competence in ethics and skills creating unmatched opportunities for you worldwide.
Completing the CFA Program endorses your proficiency of the rigorous CFA curriculum, connotes your success in passing all three exam levels, and is one of the criteria’s for earning The CFA® charter.
Mercury Institute is the only CFA Institute approved preparatory provider in Sri Lanka and among the few in the region.</t>
  </si>
  <si>
    <t xml:space="preserve">• A recognized bachelor degree
• 4 years qualified work experience
</t>
  </si>
  <si>
    <t>WISDOM</t>
  </si>
  <si>
    <t>CIMA</t>
  </si>
  <si>
    <t>The CIMA Certificate in Business Accounting is your first step towards becoming a Chartered Global Management Accountant (CGMA). It’s open for students after O/Ls and A/Ls. CIMA Cert BA will equip the future CGMAs with a solid understanding of accounting, management and business principles to kick-start a career in the world of business and finance.</t>
  </si>
  <si>
    <t>CIMA Certificate Level</t>
  </si>
  <si>
    <t xml:space="preserve">• Fundamentals of Business Economics
• Fundamentals of Management Accounting
• Fundamentals of Financial Accounting
• Fundamentals of Ethics, Corporate Governance and Business Law
</t>
  </si>
  <si>
    <t>September, January and March.</t>
  </si>
  <si>
    <t>CIMA Operational Level</t>
  </si>
  <si>
    <t>This is the first level of the CIMA Professional Qualification and comprises of three computer-based Objective Tests and one Case Study exam. Students will learn how to prepare financial statements, provide management accounting information and use appropriate tools for decision making through a broad understanding of business.</t>
  </si>
  <si>
    <t xml:space="preserve">• E1 Organisational Management
• P1 Management Accounting
• F1 Financial Reporting and Taxation
• Operational Level Case Study ( OCS )
</t>
  </si>
  <si>
    <t>February,June and December. Case study intakes will be in January, April, June and October every year.</t>
  </si>
  <si>
    <t>CIMA Management Level</t>
  </si>
  <si>
    <t>This is the second level of the CIMA Professional Qualification and comprises of three computer-based Objective Tests and one Case Study exam. The Management level translates the strategy decided on at higher levels and communicates it to lower levels for implementation. It monitors and reports on the implementation of the strategy, and ensures corrective action is taken when required. It has a medium-term focus.</t>
  </si>
  <si>
    <t xml:space="preserve">• E2 Project and Relationship Management
• P2 Advanced Management Accounting
• F2 Advanced Financial Reporting
• Management Case Study Exam (MCS)
</t>
  </si>
  <si>
    <t>June and December. Case Study intakes will be in January, April, July and October Every Year</t>
  </si>
  <si>
    <t>CIMA Strategic Level</t>
  </si>
  <si>
    <t>CIMA Strategic Level is examined by three computer-based assessments which are called Objective Tests and Strategic Case Study exam. Since the introduction of the case study into the syllabus since 2015, we have produced over seventy percent of the CIMA graduates in the country. Wisdom has also produced 12 out of 14 CIMA Strategic Case Study prizes since 2015 which is a clear indication of the teaching excellence Wisdom has continued to maintain. Strategic level aims to develop the skills and abilities of organizational leaders in a strategic manner, enabling them to create the vision, direction for the growth and long-term sustainable success of the organization</t>
  </si>
  <si>
    <t xml:space="preserve">• E3 Enterprise Strategy
• P3 Performance Strategy
• F3 Financial Strategy
• Strategic Case Study Exam (SCS)
</t>
  </si>
  <si>
    <t>June And December. Case Study Intakes Will Be In January, April, June And October Every Year.</t>
  </si>
  <si>
    <t>BSc In Accounting</t>
  </si>
  <si>
    <t>The BSc in Accounting offered by Robert Gordon University provides CIMA students with the opportunity to leverage their professional qualification to obtain an academic degree. With exemptions for the first two years of the degree, this unique top-up option allows CIMA students to join the final year of BSc Accounting programme exclusively through Wisdom Business Academy, with the support and guidance of both Wisdom and RGU staff.
This full-time internal degree is delivered by the qualified and experienced Wisdom lecture panel approved by the university. Class times are scheduled on weekday evenings to enable the students to maintain balance between work, study and life. Wisdom’s myriad credentials and strengths have resulted in producing students who are successful on both academic and professional front, having completed both the CIMA qualification and BSc of Accounting from the Robert Gordon University under the same roof.</t>
  </si>
  <si>
    <t>Option 1: Rs 350,000/-
Option 2: Rs 125,000/- + Rs 25,500/- X 10 instalments
Student loan schemes encompassing monthly payments as low as Rs 7530/- per month are offered with HNB, LOLC Al-Falaah</t>
  </si>
  <si>
    <t>Direct entry with CIMA Advanced Diploma in Management (Management Level)
Exemptions offered to students who have completed the following:
CIMA Diploma in Management Accounting (Operational Level)
*The complete degree will be awarded once the student has obtained the CIMA Advanced Diploma on completion of all third-year modules</t>
  </si>
  <si>
    <t>Concept modules
Enterprise Concepts (20 credits)
Financial Concepts (20 credits)
Performance Concepts (20 credits)
The aforementioned modules are ‘Assessment Led’ and are based on theories that all CIMA students are familiar with. Each assignment would typically be an essay or a report of 4000 to 5000 words.
Practical Management Accounting (30 credits)
Students require 6 months of work experience in a field relevant to Management Accounting to obtain the Practical Management Accounting module. The assignment involves writing a reflective essay while a CV and proof of work experience will be required to accompany it.
Taught modules
Auditing (15 credits)
Academic Literature Review (15 credits)
The above modules are more traditional in nature, focusing on academic content for each module. Both modules will be assessed via assignments.
Find out more about this degree directly from RGU.</t>
  </si>
  <si>
    <t>September
January</t>
  </si>
  <si>
    <t>ARTHUR C CLARKE INSTITUTE</t>
  </si>
  <si>
    <t xml:space="preserve">Telecommunication,Communication Engineering
</t>
  </si>
  <si>
    <t>Practical Electronic</t>
  </si>
  <si>
    <t>To give the participants a practical electronic knowledge to carry out his own electronic equipment repair ; Product designing knowledge through learning the Theory &amp; practical aspects of electronic components.</t>
  </si>
  <si>
    <t>21 Saturdays (9:00 – 16:00) – Total 114 hours,</t>
  </si>
  <si>
    <t xml:space="preserve"> Done Physics in G.C.E. (A/L) Examination or
 Credit pass in Maths &amp; Science at G.C.E.(O/L) Examination or
 Basic knowledge in Electronics
</t>
  </si>
  <si>
    <t xml:space="preserve">• Revision of Basic Theory &amp; Basic Passive Components
• Applications of Diodes Bipolar Transistors &amp; FET’s
• Applications of transistors in power Amplifiers &amp; HIFI Amplifiers
• Operational Amplifiers &amp; Oscillators
• Power Supplies &amp; Transformers
• Optical Components &amp; Sensor/Transducers, Power Semiconductors
• Digital Electronics &amp; Microcontroller Memory
• Fundamentals of Wave Propagation &amp; Radio receiver Circuit
• Compact Disk Players &amp; Video cassette Recorder
• Television Systems
• Electronic Instruments
• Electronic Circuit Schematic PCB drawing using computer software
</t>
  </si>
  <si>
    <t>Customized Electronics / Communications courses for industry youth</t>
  </si>
  <si>
    <t>On special requests by the industry and government agencies customized training programs are designed in the areas starting from basic practical electronics, embedded control systems, radio frequency &amp; communications. The number of participants, program duration and course contents can be discussed on, finalizing the programs.</t>
  </si>
  <si>
    <t>Embedded Control System</t>
  </si>
  <si>
    <t>To give the participant a knowledge of how Microprocessors/Microcontrollers act in process controls in the industry. A practical experience with the related components to design their own hardware for simple controlling or monitoring systems will be given.</t>
  </si>
  <si>
    <t>21 Days</t>
  </si>
  <si>
    <t xml:space="preserve">• Done Physics in G.C.E. (A/L) Examination or
• Credit pass in Maths &amp; Science at G.C.E.(O/L) Examination or
• Basic knowledge in Electronics
</t>
  </si>
  <si>
    <t xml:space="preserve">• Introduction to Microprocessors / Microcontrollers used in industry.
• Microcontroller related components
• Details of microcontroller related peripherals
• Basic microcontroller applications using Microchip PIC Microcontrollers
• Industry applications using Microchip PIC microcontrollers
</t>
  </si>
  <si>
    <t>Modern Electronic Test and Measuring Instrument with Digital Emphasis</t>
  </si>
  <si>
    <t>The Course objectives at discussing the design, usage, applications, advantages and limitations of modern electronic test and measuring instruments such as oscilloscopes, signal sources, spectrum analyzers, logic analyzers, instrument calibration, trouble shooting and maintenance. 45% of time is dedicated to Hands-on sessions.</t>
  </si>
  <si>
    <t xml:space="preserve">• Introduction
• Fundamental of Oscilloscope
• Recent developments of DSO techniques
• Conventional signal sources and arbitrary waveform generators
• Spectrum Analyzer
• Logic Analyzer
• Transmission measurements
• Calibration of instruments
• Trouble shooting and maintenance of test &amp; measuring instruments
</t>
  </si>
  <si>
    <t>Modern Electronic Components(MEC)</t>
  </si>
  <si>
    <t>In the half century, following the invention of the transistor, unprecedented developments related to solid state components have helped generating a massive market for electronics and information technologies. In this fast changing field, the professionals involved with industrial systems come across many modern component families. The course is designed as an introduction to these new component families, both analogue and digital, together with data conversion (analogue to digital and digital to analogue conversion) components and their applications. 50% of time is dedicated to hands-on sessions.</t>
  </si>
  <si>
    <t xml:space="preserve">• Introduction to semiconductor technologies
• Voltage references, voltage regulators and SMPS controllers
• Operational amplifiers- A modern view point
• Data converters (Analogue to Digital/Digital to Analogue)
• Microprocessors and micro controllers
• Digital signal processors
• Programmable logic devices and field programmable gate arrays
• Memory devices
• Opto isolators
• Sensors
• Nonlinear devices
• Rechargeable batteries and their management
• Surge protective devices
• Earthing
• Demonstrations
</t>
  </si>
  <si>
    <t>Modern Power Electronics</t>
  </si>
  <si>
    <t>Power electronic converters can be found wherever there is a need to modify a form of electrical energy. Unprecedented developments have occurred in modern systems based on monolithic VLSI components with multimillion transistors of submicron dimensions. These two reasons have affected the power electronic interface of products and systems where power quality electronic play a key role in control, protection, supervision and motor drives etc.
The course is aimed at discussing the subject such as the modern power semiconductors; switch mode power supplies; UPS; power conditioning and protection; energy saving lamps and electronic ballasts; modern batteries and management techniques ; power factor correction and harmonic control etc</t>
  </si>
  <si>
    <t xml:space="preserve">• Power electronic industry &amp; Power semiconductors
• Switch mode power supplies
• Rechargeable batteries and their management
• Protection systems for low voltage, low power system
• Uninterruptible power supplies
• Energy saving lamps and electronic ballasts
• Power factor correction and harmonic control
• Grounding and earthing
</t>
  </si>
  <si>
    <t xml:space="preserve">Industrial Services
</t>
  </si>
  <si>
    <t>Programmable Logic Controller Course [PLCC]</t>
  </si>
  <si>
    <t>Train Industrialists &amp; the Youth to work in an automation environment, using the Programmable Logic Controllers</t>
  </si>
  <si>
    <t xml:space="preserve">• Introduction to Programmable Logic Controller
• Advantages and limitations of PLC
• Industry environment &amp; some important features of PLC
• Input and Output Devices
• Standard Instruction set Of Siemens S7-200 PLC
• Ladder Programming for SIMATIC S7-200 PLC
• Human Machine Interface (HMI – Touch Panel)
• Introduction to S7-1200 PLC
</t>
  </si>
  <si>
    <t>Electro Pneumatic Course [EPC]</t>
  </si>
  <si>
    <t>To develop the participants knowledge and skills in   the area of pneumatic and electro-pneumatics systems by designing and constructing the motion control of Electro-pneumatic system.</t>
  </si>
  <si>
    <t xml:space="preserve">2 Days </t>
  </si>
  <si>
    <t xml:space="preserve">• Introduction to Pneumatics
• Components of  Pneumatic systems
• Valves  (Flow control Valves, Shuttle valve &amp; Two  pressure valve , Pressure control valves and Time delay valve etc.)
• Introduction to Electro- pneumatics
• Components of electro-pneumatic system (Limit switches , Proximity switches and pressure  Switches etc.)
• Safety and operation
• Direct and Indirect Control in Electro-pneumatics
</t>
  </si>
  <si>
    <t>Information Technology</t>
  </si>
  <si>
    <t>Computer Networking and Linux Server Administration (CNLA)</t>
  </si>
  <si>
    <t>To give the participants a thorough knowledge on computer networking and Free and Open-Source (FOSS) server based solutions starting from the basics and reaching its peak to design a complete network which can compete with various industrial applications using the most efficient and correct theoretical scenarios accompanied with hands on lab sessions.</t>
  </si>
  <si>
    <t>16 Days</t>
  </si>
  <si>
    <t xml:space="preserve">• Networking Fundamentals
• The OSI and TCP/IP Models
• IP Addressing
• Inter-networking Operating System (IOS)
• IP Routing &amp; Routing Protocols I
• Routing Protocols II / Switching and VLANs
• Network Security
• Wide Area Networks (WAN) and Virtual Private Networks (VPN)
• Introduction to Free and Open Source Software (FOSS) and Linux
• Introduction and Configuration of DHCP
• Apache Web server
• Setting up Mail Server
• Squid-cache Server Installation and Configuration
• LAMP Technology / Introduction to MySQL /Basics of PHP
• Linux Security
• Configure tools and utilities to minimize exposure and detect intrusions
</t>
  </si>
  <si>
    <t>Workshop on Free and Open Source Software Options for Office Work</t>
  </si>
  <si>
    <t>This workshop aims to help participants to smoothly shift their current computing tasks to FOSS environment without any interruption to current processes. Further it will also help their respective organizations to save thousands of rupees, which need to be paid for obtaining software licenses and the same time the country would benefit by saving foreign exchange draining out as licensee fees.</t>
  </si>
  <si>
    <t xml:space="preserve">• Desktop Operating Systems
• Office Applications for Word Processing, Spreadsheet, Presentation, etc.
• Financial-accounting software
• Web Browser and Email Applications
• Statistics &amp; Data Analysis
• Project Management
• Image &amp; Photo Manipulation
• Media Player for Audio &amp; Videos
• Educational Software
• PDF Creation
</t>
  </si>
  <si>
    <t>Geo-Information for Earth System Science</t>
  </si>
  <si>
    <t>Introduce the use of geo-information technology, GIS, remote sensing, GNSS and Cartography, with the concepts of earth system science for the sustainable development of the country</t>
  </si>
  <si>
    <t>6 Days</t>
  </si>
  <si>
    <t>Geo-information for earth system science – Introductory Lecture
   (Geo-Information technologies, GNSS, GIS, Remote Sensing, Challenges)
Introduction to earth system science
(The origin and evolution of the Earth, Earth spheres and Sphere Interactions, The Climate System and Past Climates, Human Population and Resource Demands, Human Impacts on the Earth System)
Geographical Information for earth system science
(GIS Principles and Methods, Database Fundamentals, Coordinate Systems, and Projections, Creating and Maintaining Geospatial Databases, Data Sources and Data Entry, Digitizing, GPS, Remote Sensing, Models, Metadata, and Mapping Law Spatial Analysis)
Remote Sensing for earth system science
“Introduction and Basic Concepts of Remote Sensing, Corrections of  Radiometric and Geometric Errors, Image Enhancement, Digital Image Classification and Accuracy Assessment”
Advanced Remote Sensing and GIS  for Geo-science Application
Network Analysis in GIS, Digital Elevation Models, and Hydrological Analysis.
Application Issues in Geo-Information Systems
(Global players GEO and INSPIRE, Implementation Issues and the Future of GIS and Barriers and challenging of GIS in developing country)</t>
  </si>
  <si>
    <t>Astronomy &amp; Space Science Workshop</t>
  </si>
  <si>
    <t xml:space="preserve">This 2-day astronomy workshop is designed to cover the basics of theoretical and observational astronomy.
</t>
  </si>
  <si>
    <t xml:space="preserve">• The development of astronomy, constellations &amp; star charts
Ancient astronomy. Geocentric theory and the heliocentric theory. Modern astronomy Ecliptic, Zodiac Precession of the earth’s axis: polar stars. Tilt of earth axis, Seasons. Star constellations and their background. Changing shapes of constellations. Magnitude of stars. Astronomical coordinate systems. Star catalogues. NGC Catalogue, Messier Number, Constellation maps
• The solar system &amp; the universe
The origin, evolution and the possible end of the Solar system. Titius bode rule, Distance to planets, Planets, planetary motion, kepler’s laws. Earth’s orbit. The Universe, galaxies Classification of galaxies. Milky way and the Local Group, earth’s position in the Milky Way Galaxy of the universe. Extra solar planets
• Sun as a star
Sun, solar prominences, solar flares, surface temperature, Solar activity, 11year solar activity, sunspots , identifying sunspots, sunspot number
• Moon, eclipses asteroids &amp; comets
Moon and phase of moon, Nodal points, tides, eclipses, solar and lunar eclipses and observing techniques. Comets, Asteroids &amp; Meteoroids
</t>
  </si>
  <si>
    <t>Short course on Geo-information for earth system science</t>
  </si>
  <si>
    <t>Earth is a complex, dynamic system and is often represented by interlinking and interacting “spheres” of processes and phenomena. The air (atmosphere), water (hydrosphere), land (geosphere) and life (biosphere) form the simplest collection, though some would add the cryosphere as a special element dealing with Polar Regions and processes, and others would add the anthroposphere emphasizing human dimensions and impact on the planet. Geographic Information Systems (GIS) and Remote Sensing (RS) Techniques as an emerging technologies can be utilized to analyze, improve prediction and take mitigatory measures of phenomenon such as floods, droughts, wildfires earthquakes and tsunamis etc.</t>
  </si>
  <si>
    <t xml:space="preserve">• Geo-information for earth system science – Introductory Lecture
• Introduction to earth system science
• Geographical Information for earth system science
• Remote Sensing for earth system science
• Advanced Remote Sensing and GIS for Geo-science Application
• Application Issues in Geo-Information Systems
</t>
  </si>
  <si>
    <t>Research methods &amp; design for geographical information systems and remote sensing</t>
  </si>
  <si>
    <t>The course presents and offers practical training in methodological approaches relevant to the field of Geographical Information Systems as well as Remote Sensing. The course will begin with an exploration of issues of general relevance to empirical investigation in the field and an overview of research methods.
Participants will use these theoretical underpinnings to begin to critically review literature relevant to their field or interests and determine how research findings are useful in forming their understanding of their work, social, local and global environment.</t>
  </si>
  <si>
    <t xml:space="preserve">• Seminar in GIS research methods
• Seminar in Remote Sensing research methods
• Experimental Designs of research
• Critically Critiquing Research Reports
• Identify and assess ethical issues related to research on human behaviour
</t>
  </si>
  <si>
    <t>Short Course on Academic Writing</t>
  </si>
  <si>
    <t>The Academic Writing is very important since it is an intensive analysis of the principles of excellent Academic writing for Scientists preparing a range of texts including research papers, conference proposals, conference posters, book chapters, technical reports, dissertations.
The course is mainly focuses on the central role of rhetorical positioning in the development of a clear, interesting, and rigorous science research paper. We talk about the significance of narrowing the problem space, the construction of logical arguments, the reporting and interpretation of data, as well as other important concepts including reader-oriented writing, genre, precision, tone, and strategies useful for redrafting and editing.
An important course goal is the refinement of students’ skills as critical readers so that they are able to offer explicit and useful feedback to colleagues and co-writers.</t>
  </si>
  <si>
    <t xml:space="preserve">• Structure, usage and style
• Vocabulary
• Synthesis of source material
• Citation, summary and paraphrase
• Research paper writing
</t>
  </si>
  <si>
    <t>Introduction to Robotic Applications Course [IRAC]</t>
  </si>
  <si>
    <t>To give good understanding of simple robot designing, programming and components used in robot development. Workshop consists of equal proportionate of lecture and practical sessions.</t>
  </si>
  <si>
    <t xml:space="preserve">6 days. </t>
  </si>
  <si>
    <t xml:space="preserve">• Lectures:
o Introduction to mobile robotics and components used in robotic applications.
o Introduction to mobile robotics, sensors, motors and actuators, electronics, microcontrollers, robot programming.
o Microchip PIC microcontroller programming, programming languages, hardware interfacing (DC motor control, RC servo control), sensor interfacing (ultrasonic and bumper switches), basic control theory
• Demonstrations/ Practical:
o Assembling a robotic kit, wiring, sensor interfacing and trouble shooting, hands on sessions.
o Programming a mobile robot to do a real world task (here previously assembled robot will program to navigate in a cluttered environment while avoiding obstacles), hands on programming and controlling.
</t>
  </si>
  <si>
    <t>ACHIVERS</t>
  </si>
  <si>
    <t>CIMA Syllabus is shaped by extensive research conducted among top corporates in the world. In addition to the rigorous knowledge in Accountancy and Finance, CIMA study systems inculcate knowledge on Decision-Making and Enterprise Management, which are considered as most important Skills. CIMA Graduates are well-rounded champions who are sought after by top corporates. The Employability of a CIMA Graduate is 100%.</t>
  </si>
  <si>
    <t>ACCA</t>
  </si>
  <si>
    <t>completing ACCA you will gain a number of different qualifications, including a Bsc.(Hons) Degree from the prestigious Oxford Brookes University in the UK. ACCA is a global qualification preferred by employers, educational institutes, and governments all over the world. The competitive job market constantly requires competent finance professionals, consequently increasing the worldwide demand for ACCA qualified individuals. The ACCA professional qualification enables you to become a Chartered Certified Accountant and use the designation ‘ACCA’ after your name. It prepares you to work in the fields of audit, taxation, financial accounting, management accounting and various other diversified areas.
Achievers provides you with comprehensive courses on all three levels of the ACCA qualification under its panel of world-class lecturers leading you to excellence.</t>
  </si>
  <si>
    <t>Chartered</t>
  </si>
  <si>
    <t>The Chartered Institute for Securities and Investment (CISI) Level 3 Certificate in Investments are benchmark exams designed to meet the requirements of individuals working in the securities and derivatives markets who need to obtain Financial Conduct Authority (FCA) Approved Person status. Each year more than 5,000 candidates take the Certificate in Securities and more than 2,000 candidates take the Certificate in Derivatives.
The Chartered Institute for Securities &amp; Investment is the leading professional body for securities, investment, wealth and financial planning professionals having more than 40,000 members in 116 countries.</t>
  </si>
  <si>
    <t>ultimodal Transport &amp; Logistics</t>
  </si>
  <si>
    <t>The Foundation course on Multimodal Transport &amp; Logistics is tailored to facilitate an entry into the freight forwarding and logistics industry and is ideal for school leavers wishing to join the industry.The course is conducted in association with the United Nations Economic and Social Commission for Asia and the Pacific (UNESCAP).</t>
  </si>
  <si>
    <t>2 months</t>
  </si>
  <si>
    <t xml:space="preserve">• Globalization, Trade and Transport Linkages.
• International Sale Transaction &amp; Documentary Credit Sales
• International Commercial Terms
• Transport Documents
• Plan &amp; Execute an Export Shipment
• Evolving role of the Freight Forwarder
• Cargo &amp; Cargo Packaging &amp; DG
• Multimodal Transport Operations
• Unitization of Cargo
• Selecting &amp; Assessing the Transport Routes
• Introduction to Logistics &amp; Supply Chain Management
• The Scope of Liability of the Parties in the Transport Chain
• Parties in the Transport Chain &amp; Insurance Cover
</t>
  </si>
  <si>
    <t xml:space="preserve">Logistic Services, Freight Forwarding &amp; Multi Modal Transport </t>
  </si>
  <si>
    <t>Certificate Course in Logistic Services, Freight Forwarding &amp; Multi Modal Transport is designed for professionals with two years of industry experience.This course qualifies the company / student with the requirements stipulated by the Director of Merchant Shipping for the licensing of Freight Forwarders through the Gazette dated 2 August 2011.</t>
  </si>
  <si>
    <t xml:space="preserve">• Introduction to Freight Forwarders &amp; NVOCC Operators
• Carriage of Goods by Air
• Carriage of Goods by Sea
• Incoterms
• Documentation
• International Trade, Finance &amp; Payment Methods
• Legal aspects of carriage goods by sea, air &amp; land
• Quality Management- ISO &amp; Other Standards
• introduction to Dangerous Goods
• Multi Modal Transport
• Introduction to Supply Chain Management
• Working with Customs &amp; other regulatory bodies
• Marketing in logistics
• Business Communication
• E-Commerce-Introduction to industry related E-Commerce
• Project cargo handling
</t>
  </si>
  <si>
    <t>FIATA International Diploma</t>
  </si>
  <si>
    <t>The FIATA International Diploma is a globally recognized Diploma designed for professionals in a managerial level position within the freight forwarding and logistics industry. The duration of the programme is 2 years.</t>
  </si>
  <si>
    <t>2 years.</t>
  </si>
  <si>
    <t xml:space="preserve">• Introduction to Freight Forwarding
• Sea Transport (general)
• Maritime Containers
• Multimodal Transport
• Air Transport
•  Road Transport
• Rail Transport
• National / International Carriage by Inland Waterway
•  Customs Procedures
• Logistics
• Insurance
• Dangerous Goods
• Safety and Security
• Information &amp; Communication Technologies in Forwarding
</t>
  </si>
  <si>
    <t xml:space="preserve">Design, conceptual thinking, image presentation and of course individuality are just some of the qualities which combine to drive fashion. Through our award winning degree from Northumbria University UK, over the three years you study with us, you will develop your own distinctive design handwriting so that, when you graduate, you will be ready to make your mark on the world of fashion too.
In year one you get the chance to investigate and experiment with a diverse range of fashion disciplines including womenswear, menswear, textiles and knitwear. By year two you are ready to choose your specialism and can really begin to make your mark. Through a combination of tutorial guidance, project ‘crits’, lectures, competitions, live industrial projects and placements you will build your understanding, expertise and portfolio. By your final year you can realise your personal vision through a capsule collection conceived, developed and presented by you as well as creating your final portfolio of design project work, essential to get the right start in your future career. 
 </t>
  </si>
  <si>
    <t xml:space="preserve">• Fashion Director
• Senior Designer 
• Womenswear Specialist
• Menswear Specialist
• Swimwear Specialist Lingerie &amp; Intimate Apparel Specialist
• Kidswear Specialist
• Performance Sportswear Designer
• High-tech Textile Designer 
• Heritage Craft Textile Designer
• Fashion Illustrator
• Costume Designer
• Fashion Entrepreneur 
• Fashion Design &amp; Production Supervisor
</t>
  </si>
  <si>
    <t xml:space="preserve">YEAR 1 (120 CREDITS)
• VA0416 Fashion in the Modern Period (10 Credits)
• DE1144 introduction to Fashion and textile research and development Process (30 credits)
• DE0954 Fashion design Portfolio 1 (30 credits)
• DE1143 introduction to Garment Construction (30 credits)
• DE1038 Learning skills through Fashion (10 credits)
• DE0810 Communication techniques for Fashion (10 credits)
YEAR 2 (120 CREDITS)
• VA0524 Fashion in society (10 credits)
• DE0902 digital Presentation and illustration techniques (10 credits)
• DE0948 Fashion Option 1 (10 credits)
• DE0943 Fashion Garment 2(Option – 20 Credits)
• DE1141 Fashion design Portfolio 2 (Option – 30 credits)
• DE0946 Fashion Garment 3 - Production (Option – 20 credits)
• DE0952 Fashion Garment 3 - research-concept-development (Option - 20 credits)
YEAR 3 (120 CREDITS)
• DE0779 Final Fashion Portfolio (30 credits)
• DE0906 Final Collection Option (20 credits)
• DE0777 Final Collection stage a: Preparation (20 credits)
• VA0600 design studies 05 : dissertation or design report (20 credits)
• DE0778 Final Collection stage B: Production (30 credits) 
</t>
  </si>
  <si>
    <t xml:space="preserve">Graphic design is about communication in its purest form. Through the creative presentation of images, facts and ideas, graphic design tells a story, delivers  a message and makes an impact combining creativity with commercialism, tradition with technology and information with imagination.This is exactly what the our conceptually driven Graphic Design degree achieves for its students as in introduces the student to the role of the professional designer as a visual thinker and problem-solver. 
The first year of study provides an underpinning of knowledge and key skills prior to the more specialised approach of Years 2 and 3. This gives the learning experience depth and breadth. The direction each student may take is always supported by the programme’s main aim; to provide the profession with the most appropriate new design talent.
An underpinning of theoretical, historical, cultural and professional contexts is given throughout the programme via lectures, industry visits, study tours, visiting lecturers, live projects, entry to national and international competitions giving students significant industry experience.        </t>
  </si>
  <si>
    <t xml:space="preserve">YEAR 1 (120 CREDITS)
• GD0400 Design Thinking, Discourse &amp; Skills (20 credits)
• GD0401 Introduction to Visual Language &amp; Communication (20 credits)
• VA0427 History &amp; Influences of Graphic Design (20 credits)
• GD0402 Experimental Processes for Graphic Design (20 credits)
• GD0403 Narrative &amp; Identity (20 credits)
• GD0404 Graphic Design Practice &amp; Personal Development (20 credits)
YEAR 2 (120 CREDITS)
• GD0506 Brand Synthesis &amp; Realisation in Graphic Design (40 credits)
• GD0507 Collaboration &amp; Professional Engagement in Graphic Design (20 credits)
• GD0508 Brand Articulation in Graphic Design (40 credits)
• VA0543 Research &amp; Critical Approaches to Graphic Design (20 credits)
YEAR 3 (120 CREDITS)
• GD0606 Experiential &amp; Collaborative Branding in Graphic Design (40 credits)
• VA0600 Research Project (20 credits)
• GD0607 Final Major Project in Graphic Design - Branding (40 credits)
• GD0608 Collaborative Branding in Graphic Design (20 credits)
</t>
  </si>
  <si>
    <t xml:space="preserve">Chief Design Officer (CDO)
Associate Creative Director
Experiential Graphic Designer
Branding Identity Designer
Promotions/Campaign Director
Content Creator
Senior Art Director
Editorial Designer
Packaging Design Specialist
Corporate Identity Designer
Information Architect
Editorial Illustrator
Book Designer
Graphic Art Project Manager
</t>
  </si>
  <si>
    <t xml:space="preserve">BA (Hons) Interior Design Degree
</t>
  </si>
  <si>
    <t xml:space="preserve">YEAR 1 (120 CREDITS)
• DE1064 Introduction to Interior Design Projects (40 credits)
• DE1065 Interior Design Communication (30 credits)
• DE1166 Architectural Technologies for Interior Design (20 credits)
• VA0414 Historical and Contemporary Influences on Interior Design (20 credits)
• DE1066 Learning Skills through Interior Design (10 credits)
YEAR 2 (120 CREDITS)
• DE1067 Interior Design Technologies and Materials Structures (20 credits)
• DE1068 Interior Design Projects for Sustainability through Manufacture (20 credits)
• DE1070 Computer aided Design for Manufacture (20 credits)
• VA0521 Historical and Contemporary influences on Interior Design (20 credits)
• DE1069 Collaborative Interior Design Projects for Brands (40 credits)
YEAR 3 (120 CREDITS)
• DE1071 Advanced interior design Practice 1 (30 credits)
• DE1072 Design Proposition (20 credits)
• DE1075 Interior design Professional Practice (20 credits)
• DE1073 Advanced Interior Design Practice 2 (30 credits)
• DE1074 Design Rzealisation (20 credits)
</t>
  </si>
  <si>
    <t xml:space="preserve">• Interior Designer
• Interior Architect
• Spatial Design Consultant
• Restaurant Designer
• Hotel Interior Designer
• Residential Design Consultant
• Retail Designer
• Visual Merchandiser
</t>
  </si>
  <si>
    <t xml:space="preserve">YEAR 1 (120 CREDITS)
• MI4011 Introduction to Animation (20 credits)
• MI4012 Visual Language 1 (20 credits)
• MI4013 Introduction to Motion Graphics (20 credits)
• MI4014 Introduction to 3D Animation (20 credits)
• MI4015 Visual Language 2 (20 credits)
• MI4016 Sound Design and Editing (20 credits)
YEAR 2 (120 CREDITS)
• DE1202 3D Modelling (10 credits)
• DE1155 Character Design and Animation (20 credits)
• DE1168 3D Games Design (20 credits)
• MP0556 Film Theory (10 credits)
• DE1212 Motion Graphics (20 credits)
• DE1167 Visual Effects and Compositing (30 credits)
• PA0231 Preparation for Writing for Film (10 credits)
YEAR 3 (120 CREDITS)
• DE0996 Final Project: Research &amp; Development (20 credits)
• DE1228 Professional Creative Production 1 (20 credits)
• MP0672 Screenwriting for Animation (20 credits)
• DE1002 Final Project: Realisation and Presentation (40 credits)
• DE1229 Professional Creative Production 2 (20 credits)
</t>
  </si>
  <si>
    <t xml:space="preserve">Animator
Visual Effects Supervisor
Filmmaker
Rotoscope Artist
Clean-up Artist
Technical Director
Compositor
Character Designer
Game Designer
Storyboard Artist
Filmmaker
Concept Artist
Stop-Motion Animator
Video Editor
Texture Artist
Lighting Artist
Story Artist
3D Modeler
</t>
  </si>
  <si>
    <t xml:space="preserve">YEAR 1 (120 CREDITS)
• MK0135 Fashion Marketing (10 credits)
• DE0958 Brand and Message (10 credits)
• DE1089 design realisation (30 credits)
• DE1134 Contemporary design influences for Fashion Marketing (20 credits)
• DE0853 design and illustration (20 credits)
• DE1040 Learning skills through Fashion Marketing (10 credits)
• DE0855 Fashion trend research (20 credits)
YEAR 2 (120 CREDITS)
• MK0259 Consumer Behaviour (10 credits)
• MK0225 Marketing research Methods(10 credits)
• DE1135 Concept Generation (20 credits)
• DE0858 design realisation and Promotion 1 (30 credits)
• DE0861 design realisation and Promotion 2 (30 credits)
• DE1136 Fashion Futures (20 credits)
YEAR 3 (120 CREDITS)
• DE1137 research report and Marketing Plan (30 credits)
• DE1138 Portfolio (20 credits)
• DE0700 Major Project research (Fashion Marketing) (20 credits)
• DE0607 designer Fabrics 3(Option) (10 credits)
• DE0905 Graphic Promotion(Option) (10 credits)
• DE1139 Pattern Cutting (Option) (10 credits)
• DE0865 Concept realisation and Promotion (30 credits)
• DE0608 designer Fabrics 4 (Option)10 credits
• DE0729Fashion+Form+texture: digital Output (Option)10 credits
• DE1140 Pattern Cutting 2 (Option)10 credits
</t>
  </si>
  <si>
    <t xml:space="preserve">Fashion Marketing Expert 
Fashion Designer 
Fashion Campaign Consultant 
Fashion Brand Manager 
Event Manager 
Fashion Show Manager 
Visual Merchandiser 
Fashion Editor &amp; Writer 
Head Buyer 
Head Merchandiser 
Fashion PR Consultant 
Fashion Trend Analysis Market Consultant 
Fashion Entrepreneur 
Stylist 
Fashion Critic 
</t>
  </si>
  <si>
    <t>8 MONTHS</t>
  </si>
  <si>
    <t xml:space="preserve">• Observational Drawing
• Mixed Media
• Composition and Design
• Art History
• Design Process
• Color Theory
• Life Drawing
• Introduction to 3D design
• Cultural and Lifestyle Analysis (Study Tours)
</t>
  </si>
  <si>
    <t xml:space="preserve">Design &amp; Research Techniques
Metallurgy&amp; Fabrication
Design Method &amp; Principles
CAD for Jewellery Design
Gemmology &amp; Metalworking Techniques
Design Communication
Final Major Project
Professional Practice
</t>
  </si>
  <si>
    <t xml:space="preserve">• Jewellery Designer
• Jewellery Merchandiser
• Jewellery Product Manager
• Casting Manager
• Accessories Designer
• Design Consultant
• Illustrator
• Entrepreneur
• Planning and Concept Manager
• Jewellery Setter
• Jewel Business Owner
</t>
  </si>
  <si>
    <t>Open up an early pathway to get into a modern career that presents an enormous amount of opportunities whether you want to find professional success or discover postgraduate education. Fast Track Design Foundation is a six month programme to stimulate creative thinking, innovation and ideation to help you take on any of tomorrow’s careers in design with direct entry to Northumbria University, UK BA (Hons) Design Degree programmes</t>
  </si>
  <si>
    <t>6 MONTHS</t>
  </si>
  <si>
    <t>Sketchbook and Journal Development
Design Thinking and Realisation
The Zeitgeist
The Language of Design
Illustration Techniques
Product Design</t>
  </si>
  <si>
    <t>Sustainable Fashion and Supply Chain Management</t>
  </si>
  <si>
    <t xml:space="preserve">This unique three-week, credit-bearing international study programme is for students interested in creative textile explorations, supply chain management and sustainable fashion. It offers an intimate view into conscious practices in fashion design, product making and sourcing, via the lens of the South Asian island of Sri Lanka. With the curriculum and study experiences built around the island’s artisanal cultures, creative heritage and sustainable manufacturing models that serve as an inspiring case study, a working model and a future production source, this summer course will help you develop your design approach, advance your knowledge, and immerse yourself in a once-in-a-lifetime opportunity. The certificate award offered after completion will be testimony for your ability to consult fashion brands with new knowledge that will give them a special edge, and your place in a sustainable sourcing network for own brands. </t>
  </si>
  <si>
    <t>6 Weeks</t>
  </si>
  <si>
    <t>USD 3500</t>
  </si>
  <si>
    <t>AMERICAN COLLEGE OF HIGHER EDUCATION</t>
  </si>
  <si>
    <t>Advanced Diploma in Child Psychology</t>
  </si>
  <si>
    <t xml:space="preserve">• Foundations of Development
• The later childhood in Child Psychology
• The period of Adolescence
• Philosophical overview of adolescence
• Physical Development
• Intellectual Development
• Adolescent Sexuality
• Current Issues
• Applied Child Psychology
</t>
  </si>
  <si>
    <t>Airport Operations Management</t>
  </si>
  <si>
    <t>This program prepares a student for the Operational Management of an Airport – a World recognized qualification commanding much esteem &amp; status.</t>
  </si>
  <si>
    <t>2 years</t>
  </si>
  <si>
    <t>BA (Hons) Business Administration</t>
  </si>
  <si>
    <t>The BA (Hons) Business Administration Top-up degree, delivered online by American College of Higher Education (ACHE) and validated and awarded by the University of Worcester, has been designed to prepare you for work or postgraduate study in the areas of management, accounting, marketing and finance. The course can be delivered full time over one year or part time over two years. On successful completion of the qualification, you will have knowledge and understanding of the global business environment, as well as the skills required to research, analyse and manage business relationships or develop skills and knowledge further through postgraduate study.</t>
  </si>
  <si>
    <t>Diploma in Marketing and Advertising</t>
  </si>
  <si>
    <t>Diploma in marketing and Advertising is especially designed for Marketing Managers, Product Managers, Retail managers, Journalists, Graphic artists, Entrepreneurs and Media Managers.</t>
  </si>
  <si>
    <t xml:space="preserve">• Marketing’s value to consumers, firms and society
• Marketing Strategy Planning
• Developing Marketing mixes for Target Markets
• Focusing marketing strategy with segmentation and positioning
• Analyzing competitors and the competitive environment
• Evaluating opportunities in the changing marketing environments and in International Markets
• Consumers and their buying behavior
• Business and organizational customers
• How E-commerce is reshaping many business markets
• Improving decisions with marketing decisions
• Five step approach to marketing research
• Product planning for goods and services
• Branding and Packaging
• Product management and new product development
• Place and development of channel system
• Retailers, wholesalers and their strategy planning
• Promotions: Introduction to integrated marketing communication
• Setting the promotion budget
• Personal setting
• Advertising and sales promotion
• Pricing objectives, policies and price-setting
• Developing innovative marketing plans: Approved and Challenging
</t>
  </si>
  <si>
    <t>Diploma in Organizational Behavior &amp; HRM</t>
  </si>
  <si>
    <t>Organizational Behavior is one of the most complex and perhaps the least understood subject areas of modern management. It concerns with the behavior of people in the organization. HRM is the study of successful management of people in the organization. The understanding of OB is very essential for successful good practice of Human Resource Management. This course presents a realistic, relevant and complete view of people working in organizations around the world.
This course is specially designed for Human Resource Managers, Supervisors, Counselors and personal managers.</t>
  </si>
  <si>
    <t xml:space="preserve">• Why Human Resources are important?
• HRM Activities: Staffing, Development and Compensation
• External Conditions
• Managing Diversity
• Organization Conditions
• Employee Characteristics
• Planning, Objectives and Evaluation
• Human Resource Information systems
• External Recruiting
• External Employment Selection
• Employee separations; Workforce Reduction and retention
• Employee Development
• Internal staffing and Careers
• Training
• Compensation
• The pay system
• Paying Individual Employees
• Benefits
• Labor relations
• Unions
• Employee Relations
• The Study of Organizations
• Managing Individuals. Group Organizational effectiveness
• Individual Behavior and Differences
• Motivation: Content Theories and applications
• Motivation: Process theories and applications
• Evaluating, Rewarding and punishing Behaviors
• Stress and the Individual
• Group Behavior
• Intergroup Behavior and Management control
• Power and Politics
• Leadership: theories and Models
• Leadership: Emerging Concepts and Approaches
• Job Design
• Organizational design
• Communication Processes
• Decision making Processes
• Socialization and Career Processes
• Organizational Development: Improving Performances
• Organizational Developmental Intervention
</t>
  </si>
  <si>
    <t>Diploma in Psychology</t>
  </si>
  <si>
    <t xml:space="preserve">
Diploma in psychology
General Psychology reviews the scientific principles related to human behavior and mental processes. Topics include the scientific method, neuroscience, learning, memory, and thinking, emotions, motivation, and health, life span development, personality, psychological disorders, and therapies, and social psychology.
Developmental Psychology considers human growth from conception to “death. This course covers the physical,” “cognitive, and psycho-social process of human” development. It is designed to give a general overview of the developmental processes.</t>
  </si>
  <si>
    <t xml:space="preserve"> 1 year</t>
  </si>
  <si>
    <t xml:space="preserve">• GENERAL PSYCHOLOGY
• DEVELOPMENTAL PSYCHOLOGY
• APPLIED ORGANISATIONAL BEHAVIOUR
• EDUCATIONAL PSYCHOLOGY
• SOCIAL PSYCHOLOGY
• ABNORMAL PSYCHOLOGY
• CONCEPT BOOK
• SUPERVISED RESEARCH ASSIGNMENT 1 (Based on Developmental Psychology)
• SUPERVISED RESEARCH ASSIGNMENT 2 (Based on Abnormal Psychology)
</t>
  </si>
  <si>
    <t>Advanced Diploma in Counseling Psychology</t>
  </si>
  <si>
    <t>Counseling Psychology is a specialty within professional psychology that maintains a focus on facilitating personal and interpersonal functioning across the life span. The specialty pays particular attention to emotional, social, vocational, educational, health-related, developmental, and organizational concerns. The course emphasizes  on some unifying themes among counseling psychologists include a focus on assets and strengths, person–environment interactions, educational and career development, brief interactions, and a focus on intact personalities.</t>
  </si>
  <si>
    <t xml:space="preserve">• COUNSELING PSYCHOLOGY AND ITS THEORETICAL FOUNDATION
• GUIDANCE AND COUNSELING STRATEGIES
• GUIDANCE AND COUNSELING SKILLS
• PLANNING TREATMENT AND COUNSELING SKILL TRAINING
</t>
  </si>
  <si>
    <t>Diploma in Criminology</t>
  </si>
  <si>
    <t xml:space="preserve">
Criminology is a sub-group of sociology. It is the study of crime and criminal behavior, and its cause and related effects on society in relation to criminal theory and the sociological implication of criminal behavior.
Also in this course the scientific study of crime, including its causes, responses by law enforcement, and methods of prevention is studied . There are many fields of study that are used in the field of criminology, including biology, statistics, psychology, psychiatry, economics, and anthropology.</t>
  </si>
  <si>
    <t xml:space="preserve">1. Introduction to Criminology
2. Juvenile Delinquency
3. Criminal Justice
4. Social Problems
5. Juvenile Justice
6. Criminalistics
7. Communications
8. Human Behavior in Criminal Justice
</t>
  </si>
  <si>
    <t>Diploma in Sociology</t>
  </si>
  <si>
    <t>This course is designed to introduce students to the basic terminology, theories, research and topics sociologists study. More specifically, students will be introduced to the relationship between the individual and society; how social structures, such as organizations, family, the mass media, etc., shape views, perceptions, and behaviors; and to society’s issues and problems.</t>
  </si>
  <si>
    <t>Principles of Sociology
Social Problems
Marriage and families
Social Institutions
Sociology of Human Sexuality
Introduction to Ethics
Contemporary Race and Ethnic Studies
Project</t>
  </si>
  <si>
    <t>Diploma in Special Needs Education</t>
  </si>
  <si>
    <t xml:space="preserve">
This revised course is designed to provide the teacher a comprehensive understanding of ASD and the skill and competence to meet the needs of students with ASD in regular and special education classrooms.</t>
  </si>
  <si>
    <t>1. Perspectives in Education
2. Curriculum Planning for Early Childhood
3. Admin and Management in Early Childhood Education
4. Children’s Literature and Language Arts
5. Professional and Technical Writing
6. Developmental Psychology (Child Psychology)
7. Positive Behavioral Support
8. Nature and Needs of the Autism Spectrum Disorder STD
9. Practicum: Special Needs Institutions</t>
  </si>
  <si>
    <t>RAFFLES</t>
  </si>
  <si>
    <t>FASHION DESIGN</t>
  </si>
  <si>
    <t>The Diploma in Fashion Design enables students to acquire the fundamental thinking skills, understanding and know ledge critical to key fashion design functions. In an increasingly competitive, commercial and technological environment, designers have never played such a central and important role in re-defining an ever-changing ‘creative’ environment. This curriculum allows students to explore and think both creatively and strategically and acquire fundamental skills related to the world of Fashion Design.
The curriculum of the programme will be delivered in a mix of teaching tactics ranging from lectures , demonstrations and seminars to tutorials and various assessment methods including assignments, presentations, research and development, projects, quiz and examinations.
Throughout the programme, emphasis will be put on the fundamental conceptual abilities and aesthetic sensibilities of the students. The main objective of the programme is clearly about enabling students to develop basic and effective designs solutions for design problems as well as being able to begin to develop a personal style of design and design aesthetics .</t>
  </si>
  <si>
    <t xml:space="preserve">• Colour Theory and Design Principles for Fashion
• CAD 1 for Fashion Design
• Fibres and Textiles
• Marketing Foundation
• Fashion Draping 1
• Pattern Drafting 1
• Sewing Application 1
• Fashion Drawing
• History of Costume 1
• Fashion Draping 2
• Pattern Drafting 2
• Sewing Application 2
• Fashion Sketching and Illustration
• History of Costume 2
• Technical Drawings (Garment Typology)
</t>
  </si>
  <si>
    <t xml:space="preserve"> January, April, July and October</t>
  </si>
  <si>
    <t>FASHION DESIGN ADVANCED DIPLOMA</t>
  </si>
  <si>
    <t>The Advanced Diploma in Fashion Design enables students to acquire the thinking skills, understanding and knowledge critical to key fashion design functions. In an increasingly competitive, commercial and technological environment, designers have never played such a central and important role in re-defining an ever-changing ‘creative’ environment.
This curriculum allows students to think both creatively and strategically in the world of Fashion Design. The curriculum of the programme will be delivered in a mix of teaching tactics ranging from lectures, demonstrations and seminars to tutorials and various assessment methods including assignments, presentations, research and development, projects, quiz and examinations.
Throughout the programme, emphasis will be put on the conceptual abilities and aesthetic sensibilities of the students. The main objective of the programme is clearly about enabling students to develop effective designs solutions for design problems as well as being able to develop a personal style of design and design aesthetics.</t>
  </si>
  <si>
    <t>15 Months</t>
  </si>
  <si>
    <t xml:space="preserve">• Advanced Sewing Techniques
• Fashion Draping 3
• Pattern Drafting 3
• Developing Fashion
• Couture Techniques
• Academic Research and Communication Skills
• 20th Century Styles and Trends
• Design Research and Development 1
• Project Workshop
• Design Research and Development 2
• Developing Textiles
• Introduction to Brand Management
• Industrial Attachment
• Menswear Workshop
• Mini Collection Workshop
• CAD 2 – Digital Portfolio
• Pattern Aided Design, Grading and Costing
</t>
  </si>
  <si>
    <t xml:space="preserve">BACHELOR OF FASHION DESIGN (HONOURS) </t>
  </si>
  <si>
    <t>In the studio, a competent fashion designer is expected to be able to create anything from casual wear to haute couture. The fashion designer needs to know how to sketch out ideas, draw them digitally, create patterns, construct outfits, and also understand the properties of fabrics and materials.
The Bachelor of Fashion Design introduces budding fashion designers to the fundamentals and more. Students will learn how to utilize textile technology, familiarise themselves with a fashion designer’s studio and develop their fashion senses with design theories.
Students will graduate with a strong foundation in technical proficiency and a good eye for market trends. They will also have the ability to create their own fashion collections based on their own inspirations.</t>
  </si>
  <si>
    <t xml:space="preserve">• Fashion illustration
• Law for the Creative Industries
• Creative Pattern Cutting
• Fashion Communication
• Digital Photography
• Pattern Aided Design, Grading &amp; Costing 2
• Entrepreneurship and New Business Development
• Project Management
• Major Studio Project 1
• Major Studio Project 2
• Internship
</t>
  </si>
  <si>
    <t xml:space="preserve">• Fashion Designer
• Product Developer
• Production Manager
• Pattern Maker
• Fashion Illustrator
• Design Room Coordinator
• Patter Maker’s Assistant
• Dispatch Room Coordinator
• Textile Designer
• Fabric Development and Consultation
• Accessories Planner
</t>
  </si>
  <si>
    <t>INTERIOR DESIGN</t>
  </si>
  <si>
    <t>The course provides students with the basic skills and technical knowledge to start a career in Interior Design. The focus at this level is on learning the basic skills of drawing, design principles, materials, construction, and the basic principles of design essential for a creative interior designer.
The students are expected to design simple space planning and to produce presentation drawings to represent the integration of forms, space, and functions in relation to the human environment.</t>
  </si>
  <si>
    <t xml:space="preserve"> 9 Months </t>
  </si>
  <si>
    <t xml:space="preserve">• Interior Design Principles and Theory
• Freehand Drawing
• Architectural Drafting
• Interior Colour Application
• Computer Graphic Skills
• Presentation Drawing 1
• Cultural Studies
• Creativity and Concept Development
• 2D Computer Aided Drawing
• Interior Material and Finishes
• Design Studio 1 – Residential
</t>
  </si>
  <si>
    <t>INTERIOR DESIGN ADVANCED DIPLOMA</t>
  </si>
  <si>
    <t>The course gives students the creative and technical knowledge and skills they need to become professionals in the interior design industry. It encompasses the study of both Interior Architecture &amp; Design content within the built environment, while focusing on the human interface within given spaces.
The emphasis is placed on space planning, creative problem-solving, communication skills and knowledge of building materials, construction, computer aided drafting and the history of design. Students are expected to provide design solutions to a wide variety of complex real-life space problems</t>
  </si>
  <si>
    <t xml:space="preserve">• Presentation Drawing 2
• 3D Computer-Aided- Drawing/REVIT
• Building Technology and Construction
• Design Studio 2 – Retail
• Construction Studies 1
• Computer Rendering and Animation
• Furniture History and Application
• Design Studio 3 – Office
• Environmental Lighting
• Construction Studies 2
• Academic Research and Communication Skills
• Design Studio 4 – Restaurant &amp; Hospitality
• Budget, Costing and Documentation
• Portfolio
• Professional Practice
• Industrial Attachment
</t>
  </si>
  <si>
    <t xml:space="preserve">BACHELOR OF INTERIOR DESIGN (HONOURS) </t>
  </si>
  <si>
    <t>Interior designers are able to use their skills to design space and effects range from making a client’s home comfortable to transporting people into another space and era with periodic décor. Professional interior designers are able to draw floor plans, render their ideas in 3D, and make on-the-spot sketches to present their ideas.
Students pursuing their Bachelor of Interior Design will be familiarised with the working life of field professionals through simulated projects and assignments. Lessons will build basics in drawing and design theories. So students will be able to create digital artwork of blueprints, floor plans, and other necessary computer generated imagery.
Graduates will be able to visualise the potential of décor in various spaces, and also know how best to enhance aesthetic and functional elements in the room by playing with lighting, furniture, and other materials.</t>
  </si>
  <si>
    <t xml:space="preserve">• History of Design: Past &amp; Present
• Design Studio: Exhibition
• Law for the Creative Industries
• Major Studio Project I
• Design Theory
• Modular Design
• Public Space Design
• Major Studio Project II
• Entrepreneurship and New Business Development
• Sustainable Design
• Major Studio Project III
• Construction Legislation
• Practical Training/Internship
</t>
  </si>
  <si>
    <t xml:space="preserve">• Residential Interior Designer
• Office Interior Designer
• Commercial Interior Designer
• Exhibition Designer
• Retail Interior Designer
• Property Management and Maintenance
• Architectural Interior Designer
• Theatre and Dramatic Arts Designer
• Hospitality Interior Designer
• Public Space Designer
</t>
  </si>
  <si>
    <t>GRAPHIC DESIGN</t>
  </si>
  <si>
    <t>The Visual Communication Design Diploma course offers a fundamental training platform, which encompasses a broad range of design fields in graphic design.
Combining both traditional and digital visual techniques, the modules in this course, such as Drawing for Designers, Design Principles, Digital &amp; Applied Illustration, Fundamentals of Typography, Graphic Print Production and more, are designed to provide students with the essential creative and technical skills through a balanced syllabus of theories and practical applications.
With constant exposure to the latest design trends and techniques in the industry, students will have built a solid foundation in graphic design upon completion of the course.</t>
  </si>
  <si>
    <t xml:space="preserve">• Design Principles
• Colour for Designers
• Digital and Applied Illustration
• Fundamentals of Typography
• Digital Image Processing
• Graphic Print Production
• Digital Photography
• Creativity and Problem Solving
• Design History and Culture
• Fundamentals of Page Layout
• Academic Research &amp; Communication Skills
</t>
  </si>
  <si>
    <t>GRAPHIC DESIGN ADVANCED DIPLOMA</t>
  </si>
  <si>
    <t>The Visual Communication Design Advanced Diploma course is structured to strengthen students’ design thinking and innovative problem-solving ability in design.
In addition to honing students’ advanced technical skill development in modules like Identity System Design, Advanced Typography, Advanced Layout and Production, Packaging Design, Advertising Design Principles, Independent Research and more, the course emphasizes industrial engagement through industry-driven assignments, industrial collaborative projects, as well as industrial attachment.
Upon completion of the comprehensive training in the course, students will become industry savvy and versatile designers who can conceptualize and execute graphic design works at a professional standard.</t>
  </si>
  <si>
    <t xml:space="preserve">• Identity System Design
• Packaging Design
• Interactive Media Design
• Advanced Layout and Production
• Advanced Typography
• Web Design Principles
• Advertising Design Principles
• Publication Design
• Independent Research
• Portfolio 1
• Design Studio 1 – Design Project
• Industrial Attachment
• Design Studio 2 – Design Project
• Portfolio 2
</t>
  </si>
  <si>
    <t>BACHELOR OF GRAPHIC DESIGN (HONOURS)</t>
  </si>
  <si>
    <t>The focus of Bachelor of Graphic Design programme is on the job market. Students will graduate with a strong portfolio of practical work and will be industry-ready to produce effective materials for print or online publishing.
The course starts with a foundation period in which students will learn about design principles, drawing skills, typography, creativity, and idea development. History of Design and Graphic Design are also covered and will reflect on the students as a background knowledge and inspiration for their future work.
Students will improve their software knowledge by doing practical work throughout the course using the Adobe Creative Suite. They will then learn how to apply their designs on print, digital, or interactive platforms with the right media.
There are three (3) Major Studio projects and a compulsory internship, which will prepare students to deal with the industry, giving them real-life situations to work with.
Students will learn what to expect when working in a studio, developing and selling their ideas, meeting with clients and dealing with deadlines. Students will graduate with a strong portfolio of different art forms and will be able to create artwork for printed media like magazines, outdoor media like installation art or even advertisements for digital platforms.</t>
  </si>
  <si>
    <t xml:space="preserve">• Screenplay and Storyboarding
• Multimedia Digital Authoring
• Graphic Design and Society
• Law for the Creative Industries
• Motion Graphic
• Environmental Graphic Design
• UI / UX Design
• Project Management
• Sustainable Design
• Entrepreneurship and New Business Development
• Professional Attachment
</t>
  </si>
  <si>
    <t xml:space="preserve">• Advertising Art Director
• Editorial Designer
• Illustrator
• Website Designer
• Branding and Packaging
• Communication Design
</t>
  </si>
  <si>
    <t xml:space="preserve">MULTIMEDIA DESIGN </t>
  </si>
  <si>
    <t>The Digital Media Design Diploma course offers a fundamental training platform, which encompasses a wide range of digital media including time-based, online, and interactive media categories.
Combining visual, audio, and interactive techniques, the modules in this course, such as User Interface Design, Digital Image Processing, Digital &amp; Applied Illustration, Screenplay and Story-boarding, Animation Principles and more, are designed to provide students with the essential creative and technological skills through a balanced syllabus of theories and practical applications.
With constant exposure to the latest technology and exploration of emerging media in the industry, students will have built a solid foundation in the context of digital media upon completion of the course.</t>
  </si>
  <si>
    <t xml:space="preserve">9 Months </t>
  </si>
  <si>
    <t xml:space="preserve">• Design Principles
• Digital and Applied Illustration
• Colour for Designers
• User Interaction Design
• Fundamentals of Typography
• Digital Image Processing
• Digital Photography
• Design History and Culture
• Animation Principles 1
• Creativity and Problem Solving
• Screenplay and Storyboarding
</t>
  </si>
  <si>
    <t xml:space="preserve">MULTIMEDIA DESIGN ADVANCED DIPLOMA </t>
  </si>
  <si>
    <t>The course gives students the creative and technical knowledge and skills they need to become professionals in the multimedia design industry. It first equips students with the fundamental, broad-based skills in graphic design. Following that, students learn to transform 2D graphics into 3D by creating dynamic interfaces and integrating programming capabilities.
They are provided with the opportunity to research multimedia design trends and issues in order to produce integrated suites of digital design solutions that take into account aspects of culture, economics and social interaction.</t>
  </si>
  <si>
    <t xml:space="preserve">• Interactive Media Design
• Video and Audio Techniques
• Academic Research and Communication Skills
• 3D Techniques
• Web Design Principles
• Advanced Interactive Media Design
• Experimental Video
• Advanced Web Design
• Portfolio and Presentation
• Design Studio 1 – Digital Media Project
• Industrial Attachment
• Design Studio 2 – Digital Media Project
• Design Project – Digital Media Project
</t>
  </si>
  <si>
    <t>BACHELOR OF MULTIMEDIA DESIGN (HONOURS)</t>
  </si>
  <si>
    <t>The Bachelor of Multimedia Design programme covers both theoretical and practical aspects of this exciting career. Students will follow a comprehensive digital media syllabus in graphic design, art history, animation, programming, sound and video production. Students will learn to appreciate the core values for their future careers in design. Our bachelor programme in Multimedia Design demystifies the design process so that every student can work creatively regardless of his/her previous experience.
On the practical side, students will have access to the latest tools in multimedia software, including Adobe Creative Suite, Photoshop and Illustrator. Photography, video editing, web design, animation, 3D graphics and print design are also covered in this programme. Raffles University Iskandar is proud to offer our students a new computer laboratory with the latest version of Adobe Creative Suite.</t>
  </si>
  <si>
    <t xml:space="preserve">• Introduction to Multimedia Technology
• Law for the Creative Industries
• Project Management
• Sustainable Design
• Entrepreneurship and New Business Development
• Professional Attachment
• Historical and Critical Studies
• Visual Exploration
• Digital and Applied Illustration
• Environmental Graphic Design
• Advertising Design
• Game Design
</t>
  </si>
  <si>
    <t xml:space="preserve">• Web Designer
• Interface Designer
• Information Architect
• User Experience Designer
• Web Developer
• Web Programmer
• Interactive Learning Creator
• Content Creator
• Online Games Designer
• Multimedia Artist
• New Media Artist
• Flash Designer
• Flash Developer
• Motion Graphic Artist
• Videographer
</t>
  </si>
  <si>
    <t xml:space="preserve">FASHION MARKETING </t>
  </si>
  <si>
    <t>The course exposes students to opportunities in the fashion industry. It is tailored to blend creative fashion knowledge with business, marketing, and contextual studies. Students will learn the basics of buying and merchandising practices and how to apply them.</t>
  </si>
  <si>
    <t xml:space="preserve">• Colour Theory and Design Principles for Fashion
• Marketing Foundation
• Fibres and Textiles
• History of Costume 1
• Computer Graphic Skills FMM
• History of Costume 2
• Academic Research and Communication Skills
• Technical Drawings (Garment Typology)
• Digital Photography
• Fashion Marketing and Merchandising
• Market Research
• 20th Century Styles and Trends
</t>
  </si>
  <si>
    <t>ADVANCED DIPLOMA IN FASHION MARKETING</t>
  </si>
  <si>
    <t>Through a series of projects, students will study how product, customer, and market forces interact in the fashion industry. Students will learn to develop and manage effective brand management strategies to execute advertising and promotional activities that relate to the different levels of the fashion industry.</t>
  </si>
  <si>
    <t xml:space="preserve">15 Months </t>
  </si>
  <si>
    <t xml:space="preserve">• Introduction to Brand Management
• Integrated Fashion Communication 1
• Buying Principles
• Product Development
• Fashion Coordination and Promotion
• Visual Merchandising
• Consumer Behaviour
• Human Resource Management
• Financial Management
• Global Supply Chain Management (Fashion Buying)
• Sensorial Marketing
• Fashion Journalism
• Fashion Marketing Project 1
• Fashion Marketing Project 2
• Industrial Attachment
</t>
  </si>
  <si>
    <t xml:space="preserve">• Fashion Merchandiser
• Fashion Marketer
• Fashion Buyer
• Stylist
• Creative Director
• Fashion Journalist
• Brand Manager
• Public Relations Manager
• Retail Manager
• Visual Merchandiser
• Digital Marketer
• Event Manager
</t>
  </si>
  <si>
    <t>Diploma in Business Studies</t>
  </si>
  <si>
    <t>Raffles aim to rise to the challenges and accept that different eras will demand different values, skills, behaviours and competencies from all of us. As a higher education provider, we strive to lead in the development of creativity, design and management expertise to contribute to the development of society.
Our business degree curriculum has groomed many individuals into successful corporate practitioners. The school offers business courses such as: Management, Marketing, Hospitality, Tourism, Supply Chain &amp; Logistic Operations, and Entrepreneurship &amp; Small Business Operation.  Raffles School of Business in Colombo is under Raffles College of Design and Business (Private) Limited and starting to run in July 2018</t>
  </si>
  <si>
    <t>January, April, July &amp; October</t>
  </si>
  <si>
    <t xml:space="preserve">• Digital Presentation
• Financial Management
• Human Resources Management
• Business Statistics 1: Descriptive Statistic and Probability
• Academic Research and Communication Skills
• Marketing Foundation
• Operation Service Design and Management 1
• Business Statistics 2: Inferential Statistics
</t>
  </si>
  <si>
    <t>Advanced Diploma in Supply Chain &amp; Logistic Operations</t>
  </si>
  <si>
    <t>Raffles aim to rise to the challenges and accept that different eras will demand different values, skills, behaviours and competencies from all of us. As a higher education provider, we strive to lead in the development of creativity, design and management expertise to contribute to the development of society.
Our business degree curriculum has groomed many individuals into successful corporate practitioners. The school offers business courses such as: Management, Marketing, Hospitality, Tourism, Supply Chain &amp; Logistic Operations, and Entrepreneurship &amp; Small Business Operation.  </t>
  </si>
  <si>
    <t xml:space="preserve">12 Months </t>
  </si>
  <si>
    <t xml:space="preserve">• Supply Chain and Logistics Fundamentals
• Operation Service Design and Management 2
• Advertising and Public Relations
• Market Research
• Elements of Transportation
• Business Analytics
• Materials and Inventory Management
• Strategic Planning
• Warehouse Management and Operations
• Global Supply Chain
• Global Logistics System and Terminal Operations
• Project Management
• Customs and Regulations
• Supply Chain Information Technologies
• Contemporary Issues in Business and Management
• Business Portfolio
</t>
  </si>
  <si>
    <t>Advanced Diploma in Tourism &amp; Hospitality Management</t>
  </si>
  <si>
    <t>Raffles aim to rise to the challenges and accept that different eras will demand different values, skills, behaviours and competencies from all of us. As a higher education provider, we strive to lead in the development of creativity, design and management expertise to contribute to the development of society.
Our business degree curriculum has groomed many individuals into successful corporate practitioners. The school offers business courses such as: Management, Marketing, Hospitality, Tourism, Supply Chain &amp; Logistic Operations, and Entrepreneurship &amp; Small Business Operation</t>
  </si>
  <si>
    <t xml:space="preserve"> January, April, July &amp; October</t>
  </si>
  <si>
    <t xml:space="preserve">• Consumer Behaviour
• Introduction to Tourism and Hospitality
• Geography of Travel
• Market Research
• Front Desk Management
• Business Analytics
• Meetings Incentives Conventions and Exhibitions
• Travel and Tour Operations
• The Global Airline Industry
• Sustainable Tourism
• Visitors Attraction Management
• Project Management
• Managing Food and Beverage Operations
• Hotel Room Division Management
• Contemporary Issues in Travel and Hospitality Industry
• Business Portfolio
</t>
  </si>
  <si>
    <t xml:space="preserve">Advanced Diploma in Entrepreneurship and Small Business Operations </t>
  </si>
  <si>
    <t xml:space="preserve">• Business Law
• Operation Service Design and Service Management 2
• Advertising and Public Relations
• Market Research
• Setting Up a Small Business Operation
• Business Analytics
• Digital Marketing
• Strategic Planning
• Financing a Small Business Operation
• Business Creativity and Innovation
• Entrepreneurship and Business Plan
• Project Management
• Leadership and Change Management
• Managing a Small Business Operation
• Contemporary Issues in Business &amp; Management
• Business Portfolio
</t>
  </si>
  <si>
    <t>Advanced Diploma in Marketing</t>
  </si>
  <si>
    <t>Raffles aim to rise to the challenges and accept that different eras will demand different values, skills, behaviours and competencies from all of us. As a higher education provider, we strive to lead in the development of creativity, design and management expertise to contribute to the development of society.
Our business degree curriculum has groomed many individuals into successful corporate practitioners. The school offers business courses such as: Management, Marketing, Hospitality, Tourism, Supply Chain &amp; Logistic Operations, and Entrepreneurship &amp; Small Business Operation.</t>
  </si>
  <si>
    <t xml:space="preserve">• Consumer Behaviour
• Operation Service Design and Service Management 2
• Advertising and Public Relations
• Market Research
• Introduction to Brand Management
• Business Analytics
• Digital Marketing
• Strategic Planning
• Sensorial Marketing
• Team Building
• Strategic Marketing
• Service &amp; Retail Marketing
• Sales and Business Skills
• Diversity in Global Marketing
• Contemporary Issues in Business &amp; Management
• Business Portfolio
</t>
  </si>
  <si>
    <t>Foundation Diploma in Art &amp; Design</t>
  </si>
  <si>
    <t>AMDT</t>
  </si>
  <si>
    <t>The ‘AMDT Foundation Diploma in Art &amp; Design’ helps local and international students who may not initially meet entry requirements for a university degree, gain entry to undergraduate study at AMDT.
No A’level? Not a problem anymore!
Passing your A’Level is necessary to enter a university degree. But students with no A’Level have the opportunity to study the ‘AMDT Foundation Diploma in Art &amp; Design’ and gain entry to any of the undergraduate level – Advanced Diplomas / Pearson BTEC HND courses.</t>
  </si>
  <si>
    <t xml:space="preserve">Creative Thinking
Design Principles
Presentation Skills
Animation Principles
Cartoon Animation
Drawing &amp; Illustration
Digital Illustration
Specialization Project (Fashion/Design/Film)
Portfolio
Final Project
</t>
  </si>
  <si>
    <t>Cartoon Animator, Creative Executive, Storyboard Artist, Illustrator, Digital Illustrator, Digital Artist, Set Designer, Stop-Motion Animator, Character Designer, Graphics Artist.</t>
  </si>
  <si>
    <t xml:space="preserve">Graphic Design
Advertising &amp; Marketing
Fashion Design &amp; Textile
Fashion Design &amp; Marketing
3D Animation &amp; Visual Effects
3D Animation &amp; Motion Graphics
Film &amp; Television
Interactive Multimedia
Web &amp; App Development
Journalism &amp; Media
Game Development
Sound Media
Photography
Interior Design
</t>
  </si>
  <si>
    <t>January, May &amp; September.</t>
  </si>
  <si>
    <t>Pearson UK BTEC HND for Digital Design</t>
  </si>
  <si>
    <t>BTEC is one of the world’s most successful and best-loved applied learning brands, engaging students in practical, interpersonal and thinking skills, for more than 30 years.
Pearson BTEC Higher National qualifications are designated higher education qualifications in the UK. They are aligned with the Framework for Higher Education Qualifications (FHEQ) in England, Wales and Northern Ireland, and Quality Assurance Agency (QAA) Subject Benchmark Statements. These qualifications are
part of the UK Regulated Qualifications Framework (RQF).</t>
  </si>
  <si>
    <t xml:space="preserve">Individual Project
Creative Media Industry
Professional Practice
Collaborative Project
Personal Professional Development
Audio Practices
Audio Studies
Scriptwriting for Sound
Advanced Film &amp; Television Studies
Film &amp; Video Editing
Audio Technologies
Sound for Media Products
Multi-audio &amp; Studio Live Production
Podcast Production
Audio Books &amp; Audio Guides
</t>
  </si>
  <si>
    <t>Pearson UK BTEC HND for Fashion</t>
  </si>
  <si>
    <t>BTEC is one of the world’s most successful and best-loved applied learning brands, engaging students in practical, interpersonal and thinking skills, for more than 30 years.
Pearson BTEC Higher National qualifications are designated higher education qualifications in the UK. They are aligned with the Framework for Higher Education Qualifications (FHEQ) in England, Wales and Northern Ireland, and Quality Assurance Agency (QAA) Subject Benchmark Statements. These qualifications are
part of the UK Regulated Qualifications Framework (RQF).
The BTEC Higher National qualification in Art &amp; Design (Fashion) is aimed at students wanting to continue their education through applied learning. Higher Nationals provides a wide-ranging study of the creative industries sector and are designed for students who wish to pursue or advance their career in creative industries.
Dual Qualifications
Pearson BTEC HND qualifications are offered alongside with AMDT degree level – Advanced Diploma courses. Therefore students achieve two qualifications by paying for one course. The Pearson BTEC HND qualification for Fashion is offered along with the AMDT degree level qualification in Fashion Design &amp; Marketing.</t>
  </si>
  <si>
    <t>Professional Development
Contextual Studies
Individual Project
Techniques &amp; Processes
Professional Practice
Applied Practice Collaborative Project
Typography
Graphic Design Practices
Computer Aided Design (CAD)
Fashion &amp; Textiles Practices
Advanced Fashion Studies
Pattern cutting and Garment Making
Print Making
Fashion Collection
Creative Entrepreneurship
Jewellery Design
Trend Forecast</t>
  </si>
  <si>
    <t>Pearson UK BTEC HND for Film</t>
  </si>
  <si>
    <t>BTEC is one of the world’s most successful and best-loved applied learning brands, engaging students in practical, interpersonal and thinking skills, for more than 30 years.
Pearson BTEC Higher National qualifications are designated higher education qualifications in the UK. They are aligned with the Framework for Higher Education Qualifications (FHEQ) in England, Wales and Northern Ireland, and Quality Assurance Agency (QAA) Subject Benchmark Statements. These qualifications are
part of the UK Regulated Qualifications Framework (RQF).
The BTEC Higher National qualification in Creative Media Production (Film) is aimed at students wanting to continue their education through applied learning. Higher Nationals provides a wide-ranging study of the creative industries sector and are designed for students who wish to pursue or advance their career in creative industries.
Dual Qualifications
Pearson BTEC HND qualifications are offered alongside with AMDT degree level – Advanced Diploma courses. Therefore students achieve two qualifications by paying for one course. The Pearson BTEC HND qualification for Film is offered along with the AMDT degree level qualification in Film &amp; Television.</t>
  </si>
  <si>
    <t>Individual Project
Creative Media Industry
Professional Practice
Collaborative Project
Personal Professional Development
Film &amp; Television Practices
Film Studies
Light &amp; Sound
Advanced Film &amp; Television Studies
Principles of Photography
Film &amp; Video Editing
Advanced Editing &amp; Compositing
Scriptwriting for Film &amp; Television
Multi-audio &amp; Studio Live Production
Documentary</t>
  </si>
  <si>
    <t>Pearson UK BTEC HND for Game Development</t>
  </si>
  <si>
    <t>BTEC is one of the world’s most successful and best-loved applied learning brands, engaging students in practical, interpersonal and thinking skills, for more than 30 years.
Pearson BTEC Higher National qualifications are designated higher education qualifications in the UK. They are aligned with the Framework for Higher Education Qualifications (FHEQ) in England, Wales and Northern Ireland, and Quality Assurance Agency (QAA) Subject Benchmark Statements. These qualifications are
part of the UK Regulated Qualifications Framework (RQF).
The BTEC Higher National qualification in Creative Media Production (Game Development) is aimed at students wanting to continue their education through applied learning. Higher Nationals provides a wide-ranging study of the creative industries sector and are designed for students who wish to pursue or advance their career in creative industries.
Dual Qualifications
Pearson BTEC HND qualifications are offered alongside with AMDT degree level – Advanced Diploma courses. Therefore students achieve two qualifications by paying for one course. The Pearson BTEC HND qualification for Game Development is offered along with the AMDT degree level qualification in Game Development.</t>
  </si>
  <si>
    <t>Individual Project
Creative Media Industry
Professional Practice
Collaborative Project
Personal Professional Development
Game Development Practices
Games in Context
Game Design
Advanced Game Development Studies
Principles of Animation
Film &amp; Video Editing
Advanced Rendering &amp; Visualisation
Advanced 3D Modelling
Mobile Game Development
Scripting for Games</t>
  </si>
  <si>
    <t>Pearson UK BTEC HND for Graphic Design</t>
  </si>
  <si>
    <t>BTEC is one of the world’s most successful and best-loved applied learning brands, engaging students in practical, interpersonal and thinking skills, for more than 30 years.
Pearson BTEC Higher National qualifications are designated higher education qualifications in the UK. They are aligned with the Framework for Higher Education Qualifications (FHEQ) in England, Wales and Northern Ireland, and Quality Assurance Agency (QAA) Subject Benchmark Statements. These qualifications are
part of the UK Regulated Qualifications Framework (RQF).
The BTEC Higher National qualification in Art and Design (Graphic Design) is aimed at students wanting to continue their education through applied learning. Higher Nationals provides a wide-ranging study of the creative industries sector and are designed for students who wish to pursue or advance their career in creative industries.
Dual Qualifications
Pearson BTEC HND qualifications are offered alongside with AMDT degree level – Advanced Diploma courses. Therefore students achieve two qualifications by paying for one course. The Pearson BTEC HND qualification for Graphic Design is offered along with the AMDT degree level qualification in Graphic Design.</t>
  </si>
  <si>
    <t>Professional Development
Contextual Studies
Individual Project
Techniques &amp; Processes
Professional Practice
Applied Practice Collaborative Project
Typography
Graphic Design Practices
Advanced Graphic Design Studies
Packaging Design
Visual Narratives
Web Design
Branding &amp; Identity
Art Direction</t>
  </si>
  <si>
    <t>Pearson UK BTEC HND for Interior Design</t>
  </si>
  <si>
    <t>BTEC is one of the world’s most successful and best-loved applied learning brands, engaging students in practical, interpersonal and thinking skills, for more than 30 years.
Pearson BTEC Higher National qualifications are designated higher education qualifications in the UK. They are aligned with the Framework for Higher Education Qualifications (FHEQ) in England, Wales and Northern Ireland, and Quality Assurance Agency (QAA) Subject Benchmark Statements. These qualifications are
part of the UK Regulated Qualifications Framework (RQF).
The BTEC Higher National qualification in Art &amp; Design (Interior Design) is aimed at students wanting to continue their education through applied learning. Higher Nationals provides a wide-ranging study of the creative industries sector and are designed for students who wish to pursue or advance their career in creative industries.
Dual Qualifications
Pearson BTEC HND qualifications are offered alongside with AMDT degree level – Advanced Diploma courses. Therefore students achieve two qualifications by paying for one course. The Pearson BTEC HND qualification for Interior Design is offered along with the AMDT degree level qualification in Interior Design.</t>
  </si>
  <si>
    <t>Professional Development
Contextual Studies
Individual Project
Techniques &amp; Processes
Professional Practice
Applied Practice Collaborative Project
Graphic Design Practices
3D Practices
Computer Aided Design (CAD)
Advanced Interior Design Studies
Surveying &amp; Measuring
Creative Entrepreneurship
Technical Drawing
Material Selection &amp; Specification</t>
  </si>
  <si>
    <t>Pearson UK BTEC HND for Journalism &amp; Media</t>
  </si>
  <si>
    <t>JOURNALISM &amp; MEDIA</t>
  </si>
  <si>
    <t>BTEC is one of the world’s most successful and best-loved applied learning brands, engaging students in practical, interpersonal and thinking skills, for more than 30 years.
Pearson BTEC Higher National qualifications are designated higher education qualifications in the UK. They are aligned with the Framework for Higher Education Qualifications (FHEQ) in England, Wales and Northern Ireland, and Quality Assurance Agency (QAA) Subject Benchmark Statements. These qualifications are
part of the UK Regulated Qualifications Framework (RQF).
The BTEC Higher National qualification in Creative Media Production (Journalism &amp; Media) is aimed at students wanting to continue their education through applied learning. Higher Nationals provides a wide-ranging study of the creative industries sector and are designed for students who wish to pursue or advance their career in creative industries.
Dual Qualifications
Pearson BTEC HND qualifications are offered alongside with AMDT degree level – Advanced Diploma courses. Therefore students achieve two qualifications by paying for one course. The Pearson BTEC HND qualification for Journalism &amp; Media is offered along with the AMDT degree level qualification in Journalism &amp; Media.</t>
  </si>
  <si>
    <t>Individual Project
Creative Media Industry
Professional Practice
Collaborative Project
Personal Professional Development
Journalism Practices
Journalism &amp; Society
Digital Page Production
Advanced Journalism Studies
Investigative Journalism
Film &amp; Video Editing
Reportage
Documentary
Magazine &amp; Feature Production
Specialist Journalism
News &amp; Editorial</t>
  </si>
  <si>
    <t>Pearson UK BTEC HND for Motion Graphics</t>
  </si>
  <si>
    <t>BTEC is one of the world’s most successful and best-loved applied learning brands, engaging students in practical, interpersonal and thinking skills, for more than 30 years.
Pearson BTEC Higher National qualifications are designated higher education qualifications in the UK. They are aligned with the Framework for Higher Education Qualifications (FHEQ) in England, Wales and Northern Ireland, and Quality Assurance Agency (QAA) Subject Benchmark Statements. These qualifications are
part of the UK Regulated Qualifications Framework (RQF).
The BTEC Higher National qualification in Creative Media Production (Motion Graphics) is aimed at students wanting to continue their education through applied learning. Higher Nationals provides a wide-ranging study of the creative industries sector and are designed for students who wish to pursue or advance their career in creative industries.
Dual Qualifications
Pearson BTEC HND qualifications are offered alongside with AMDT degree level – Advanced Diploma courses. Therefore students achieve two qualifications by paying for one course. The Pearson BTEC HND qualification for Motion Graphics is offered along with the AMDT degree level qualification in 3D Animation &amp; Motion Graphics.</t>
  </si>
  <si>
    <t>Individual Project (Pearson-set)
Creative Media Industry
Professional Practice
Collaborative Project (Pearsonset)
Personal Professional Development
Motion Graphics Practices
Visual Effects &amp; Motion Graphics Cultures
Typography
Advanced Motion Graphics Studies
Principles of Animation
Film &amp; Video Editing
Advanced Rendering &amp; Visualisation
Advanced Animation
Advanced 3D Modelling
Advanced Editing &amp; Compositing</t>
  </si>
  <si>
    <t>Pearson UK BTEC HND for Photography</t>
  </si>
  <si>
    <t>Film Making,Photography &amp; Videography</t>
  </si>
  <si>
    <t>BTEC is one of the world’s most successful and best-loved applied learning brands, engaging students in practical, interpersonal and thinking skills, for more than 30 years.
Pearson BTEC Higher National qualifications are designated higher education qualifications in the UK. They are aligned with the Framework for Higher Education Qualifications (FHEQ) in England, Wales and Northern Ireland, and Quality Assurance Agency (QAA) Subject Benchmark Statements. These qualifications are
part of the UK Regulated Qualifications Framework (RQF).
The BTEC Higher National qualification in Art &amp; Design (Photography) is aimed at students wanting to continue their education through applied learning. Higher Nationals provides a wide-ranging study of the creative industries sector and are designed for students who wish to pursue or advance their career in creative industries.
Dual Qualifications
Pearson BTEC HND qualifications are offered alongside with AMDT degree level – Advanced Diploma courses. Therefore students achieve two qualifications by paying for one course. The Pearson BTEC HND qualification for Photography is offered along with the AMDT degree level qualification in Photography.</t>
  </si>
  <si>
    <t>Professional Development
Contextual Studies
Individual Project
Techniques &amp; Processes
Professional Practice
Applied Practice Collaborative Project
Graphic Design Practices
Lighting for Photography
Photographic Practices
Advanced Photography Studies
Principles of Lifedrawing
Branding &amp; Identity
Art Direction
Creative Entrepreneurship</t>
  </si>
  <si>
    <t xml:space="preserve">Pearson UK BTEC HND for Sound Media
</t>
  </si>
  <si>
    <t>BTEC is one of the world’s most successful and best-loved applied learning brands, engaging students in practical, interpersonal and thinking skills, for more than 30 years.
Pearson BTEC Higher National qualifications are designated higher education qualifications in the UK. They are aligned with the Framework for Higher Education Qualifications (FHEQ) in England, Wales and Northern Ireland, and Quality Assurance Agency (QAA) Subject Benchmark Statements. These qualifications are
part of the UK Regulated Qualifications Framework (RQF).
The BTEC Higher National qualification in Creative Media Production (Sound Media) is aimed at students wanting to continue their education through applied learning. Higher Nationals provides a wide-ranging study of the creative industries sector and are designed for students who wish to pursue or advance their career in creative industries.
Dual Qualifications
Pearson BTEC HND qualifications are offered alongside with AMDT degree level – Advanced Diploma courses. Therefore students achieve two qualifications by paying for one course. The Pearson BTEC HND qualification for Sound Media is offered along with the AMDT degree level qualification in Sound Media.</t>
  </si>
  <si>
    <t>Individual Project
Creative Media Industry
Professional Practice
Collaborative Project
Personal Professional Development
Audio Practices
Audio Studies
Scriptwriting for Sound
Advanced Film &amp; Television Studies
Film &amp; Video Editing
Audio Technologies
Sound for Media Products
Multi-audio &amp; Studio Live Production
Podcast Production
Audio Books &amp; Audio Guides</t>
  </si>
  <si>
    <t>Pearson UK BTEC HND for Visual Effects</t>
  </si>
  <si>
    <t>BTEC is one of the world’s most successful and best-loved applied learning brands, engaging students in practical, interpersonal and thinking skills, for more than 30 years.
Pearson BTEC Higher National qualifications are designated higher education qualifications in the UK. They are aligned with the Framework for Higher Education Qualifications (FHEQ) in England, Wales and Northern Ireland, and Quality Assurance Agency (QAA) Subject Benchmark Statements. These qualifications are
part of the UK Regulated Qualifications Framework (RQF).
The BTEC Higher National qualification in Creative Media Production (Visual Effects) is aimed at students wanting to continue their education through applied learning. Higher Nationals provides a wide-ranging study of the creative industries sector and are designed for students who wish to pursue or advance their career in creative industries.
Dual Qualifications
Pearson BTEC HND qualifications are offered alongside with AMDT degree level – Advanced Diploma courses. Therefore students achieve two qualifications by paying for one course. The Pearson BTEC HND qualification for Visual Effects is offered along with the AMDT degree level qualification in 3D Animation &amp; Visual Effects.</t>
  </si>
  <si>
    <t>Individual Project
Creative Media Industry
Professional Practice
Collaborative Project
Personal Professional Development
Visual Effects &amp; Motion Graphics Cultures
Visual Effects Practices
3D Modelling
Advanced Visual Effects Studies
Principles of Animation
Film &amp; Video Editing
Advanced Rendering &amp; Visualisation
Advanced Animation
Advanced 3D Modelling
Advanced Editing &amp; Compositing</t>
  </si>
  <si>
    <t xml:space="preserve">Pearson UK BTEC HND for Web &amp; App Development
</t>
  </si>
  <si>
    <t>BTEC is one of the world’s most successful and best-loved applied learning brands, engaging students in practical, interpersonal and thinking skills, for more than 30 years.
Pearson BTEC Higher National qualifications are designated higher education qualifications in the UK. They are aligned with the Framework for Higher Education Qualifications (FHEQ) in England, Wales and Northern Ireland, and Quality Assurance Agency (QAA) Subject Benchmark Statements. These qualifications are
part of the UK Regulated Qualifications Framework (RQF).
The BTEC Higher National qualification in Creative Media Production (Web &amp; App Development) is aimed at students wanting to continue their education through applied learning. Higher Nationals provides a wide-ranging study of the creative industries sector and are designed for students who wish to pursue or advance their career in creative industries.
Dual Qualifications
Pearson BTEC HND qualifications are offered alongside with AMDT degree level – Advanced Diploma courses. Therefore students achieve two qualifications by paying for one course. The Pearson BTEC HND qualification for Web &amp; App Development is offered along with the AMDT degree level qualification in Web &amp; App Development as well as in Interactive Multimedia.</t>
  </si>
  <si>
    <t>Individual Project (Pearson-set)
Creative Media Industry
Professional Practice
Collaborative Project
Personal Professional Development
Web &amp; App Development Practices
Web &amp; App Development in Context
Web Development
Advanced Web &amp; App Development Studies
Film &amp; Video Editing
Principles of User Experience &amp; User Interface Design
Sound for Media Products
Mobile Game Development
The Web &amp; App Economy
Branding &amp; Identity</t>
  </si>
  <si>
    <t>Adobe</t>
  </si>
  <si>
    <t>Adobe After Effects CC 2018</t>
  </si>
  <si>
    <t>The Adobe After Effects CC 2018 software helps you deliver cinematic visual effects and sophisticated motion graphics. Maximize 64-bit performance with Global Performance Cache, which preserves previews whenever possible for a faster, more responsive workflow. Extend your creativity with the 3D camera tracker, text and shape extrusion, photorealistic light manipulation, superior masking, and innovations such as Roto Brush and Warp Stabilizer.</t>
  </si>
  <si>
    <t xml:space="preserve">Adobe Animate CC 2018
</t>
  </si>
  <si>
    <t>Adobe Animate CC software is a powerful authoring tool for creating animation and multimedia content. Leverage extensive integration with Adobe Photoshop, Illustrator, and After Effects software. With pixel-precise drawing tools, professional typography, efficient coding features, high-quality video, and sprite sheet generation, you can deliver immersive interactive experiences that present consistently to audiences practically anywhere.</t>
  </si>
  <si>
    <t>Adobe Audition CC 2018</t>
  </si>
  <si>
    <t>Adobe Audition is a cross-platform audio editor that speeds up production for video, radio, music, games, and more with uncompromising quality and intuitive workflows. Integrate with Adobe Premiere Pro software and exchange files with other DAWs and NLEs for smooth collaboration. Edit efficiently, mix using control surfaces, fine-tune using powerful audio restoration tools, and quickly deliver projects that are compatible with the latest volume standards.</t>
  </si>
  <si>
    <t>Adobe Dreamweaver CC 2018</t>
  </si>
  <si>
    <t>Adobe Dreamweaver enables you to make cutting-edge web designs and mobile apps while generating HTMLS and C553 code. Use the fluid grid layout system and HTML editor to design projects for smartphones, tablets, and desktop screens. Support for C553, jQuery Mobile, and Adobe PhoneGap Build frameworks streamlines the mobile app development process. Check your designs with Live View and Multiscreen Preview. Add rich typography and C553 transitions to create compelling projects.</t>
  </si>
  <si>
    <t>Adobe Illustrator CC 2018</t>
  </si>
  <si>
    <t xml:space="preserve">Illustrator the world’s leading vector illustration software can be used to accomplish many different design tasks. This course teaches core concepts and techniques that can be applied to any workflow: for print, for the web, or for assets that will find their way into other applications.
</t>
  </si>
  <si>
    <t>Adobe Indesign CC 2018</t>
  </si>
  <si>
    <t>Adobe Indesign Software is a professional page layout application that gives you pixel-perfect control over design and typography. Create elegant and engaging pages with features including Live Preflight, comprehensive styles, and sophisticated text-handling capabilities. New tools make adapting layouts for myriad printed page and screen sizes more efficient.</t>
  </si>
  <si>
    <t>Adobe Photoshop Lightroom CC 2018</t>
  </si>
  <si>
    <t>This Adobe software makes everything about digital photography easier and faster. Perfect your shots with powerfully simple adjustments and a full range of advanced controls. Easily find and organize all your photos. Quickly share your favorites on social networks, or showcase them in elegant photo books and web galleries.</t>
  </si>
  <si>
    <t xml:space="preserve">Adobe Photoshop CC 2018
</t>
  </si>
  <si>
    <t>Adobe Photoshop is software that is extensively used for raster image editing, graphic design and digital art. It makes use of layering to allow for depth and flexibility in the design and editing process, as well as provide powerful editing tools, that when combined, are capable of just about anything.</t>
  </si>
  <si>
    <t>Adobe Premiere Pro CC 2018</t>
  </si>
  <si>
    <t xml:space="preserve">Adobe Premiere Pro is the industry-leading cross-platform video editing software. Edit low­resolution to SK and higher resolution footage with greater speed and precision without transcoding. Get stunning 64-bit performance, highly intuitive workflows, enabled for time saving Adobe integration, and project exchange with Final Cut Pro and Avid NLE software. Stabilize footage with the innovative Warp Stabilizer, easily create and edit multicam sequences, adjust effects in real time during playback, and quickly encode finished video for virtually any screen.
</t>
  </si>
  <si>
    <t>3D Animation &amp; Motion Graphics</t>
  </si>
  <si>
    <t>The AMDT degree level qualification in ‘3D Animation &amp; Motion Graphics’ gives you the complete technical skill set and 3D project experience required to enter 3D animation, motion graphics, and game studios.
Have you always created imaginary worlds in your mind? Or been awestruck by animated films and stunning motion graphics in videos and wondered if you could do that for a living? This course is suitable for anyone who would love to create award-winning 3D animation and motion graphics using technology, software and best practices expected in today’s media and production industry.
Please have a look at the units taught in the course. Get a Creative Career qualification in ‘3D Animation &amp; Motion Graphics’</t>
  </si>
  <si>
    <t>2 Year</t>
  </si>
  <si>
    <t>Option 01: A’Level qualification or equivalent
Option 02: O’Level with AMDT Foundation Diploma
Option 03: O’Level with any recognized Foundation qualification
Option 04: Any recognized Diploma or Level 3 qualification
Option 05: Full-time work experience with portfolio</t>
  </si>
  <si>
    <t xml:space="preserve">Creative Industry &amp; Professional Development
Ideation &amp; Contextual Studies
Drawing &amp; Illustration
Typography
Graphics &amp; Digital Design
Principles of Animation
Visual Effects &amp; Motion Graphics Cultures
Motion Graphics Practices
3D Modelling
Advanced Motion Graphics Studies
Collaborative Project
Film &amp; Video Editing
Advanced Rendering &amp; Visualization
Advanced Animation
Advanced 3D Modelling
Advanced Editing &amp; Compositing
Principles of Photography
Final Project
</t>
  </si>
  <si>
    <t>January, May &amp; September</t>
  </si>
  <si>
    <t>3D Animation &amp; Visual Effects</t>
  </si>
  <si>
    <t>The AMDT degree level qualification in ‘3D Animation &amp; Visual Effects (VFX)’ gives you the complete technical skill set and 3D project experience required to enter a creative career in 3D animation movies, animation and game studios.
Have you always created imaginary worlds in your mind? Or been awestruck by animated films and stunning visual effects in movies and wondered if you couldn’t do that for a living? The AMDT degree level qualification in ‘3D Animation &amp; Visual Effects (VFX)’ course is suitable for anyone who would love to create award-winning 3D animation and visual effects using technology, software and best practices expected in today’s media and production industry.
Please have a look at the units taught in the course. Get a Creative Career qualification in ‘3D Animation &amp; Visual Effects’.</t>
  </si>
  <si>
    <t xml:space="preserve">Creative Industry &amp; Professional Development
Ideation &amp; Contextual Studies
Drawing &amp; Illustration
Typography
Graphics &amp; Digital Design
Principles of Animation
Visual Effects &amp; Motion Graphics Cultures
Visual Effects Practices
3D Modelling
Advanced Visual Effects Studies
Collaborative Project
Film &amp; Video Editing
Advanced Rendering &amp; Visualisation
Advanced Animation
Advanced 3D Modelling
Advanced Editing &amp; Compositing
Principles of Photography
Final Project
</t>
  </si>
  <si>
    <t xml:space="preserve">Advertising &amp; Marketing
</t>
  </si>
  <si>
    <t>The AMDT degree level qualification in ‘Advertising &amp; Marketing’ gives you an advertising and communication skill set, with exposure to subjects such as brand strategy, marketing, advertising, consumer behavior, copywriting, public relations (PR), creative direction and social media.
If you have a flair for creativity, storytelling, and good persuasion skills, the AMDT degree level qualification in ‘Advertising &amp; Marketing’ will be a suitable choice. This course opens career placement opportunities at the leading Advertising agencies such as Ogilvy, JWT, Leo Burnett, and Geometry Global.
Please have a look at the units taught in the course. Get a Creative Career qualification in ‘Advertising &amp; Marketing’.</t>
  </si>
  <si>
    <t xml:space="preserve">Art &amp; Design 1
Art &amp; Design 2
Art &amp; Design 3
Drawing and Illustration
Digital Design, Process &amp; Strategy 1
Interactive Web Design
Typography
Stop Motion Animation
Marketing, Brands &amp; Strategy
Consumer Behaviour &amp; Insights
Creative Writing
Art Direction
Creative Direction
Advertising Campaigns
Advertising Photography
Digital Marketing
Professional Practice in Art and Design
Final Project
</t>
  </si>
  <si>
    <t>Fashion Design &amp; Marketing</t>
  </si>
  <si>
    <t>The AMDT degree level qualification in ‘Fashion Design &amp; Marketing’ is the spring-board you need to enter the exciting world of fashion as a designer and/or marketer. Apart from the fashion design areas, you will learn about a wide range of business activities in fashion, branding, marketing, and promotions.
Our emphasis on fashion drawing and illustration will help you professionally communicate Creative ideas to create opportunities in the Creative industry of fashion.
Fashion is a popular creative career choice for many in Sri Lanka, but not accessible to all. This course will create enough opportunities for students who love to create their own fashion brand.
Please have a look at the units taught in the course. Get a Creative Career qualification in ‘Fashion Design &amp; Marketing’.</t>
  </si>
  <si>
    <t xml:space="preserve">Creative &amp; Professional Development
Ideation &amp; Contextual Studies
Techniques &amp; Processes
Pattern cutting and Garment Making
Fashion Illustration
Typography
Graphics &amp; Digital Design
Fashion &amp; Textiles Practices
Print Making
Fashion Collection
Advanced Fashion Studies
Collaborative Project
Computer Aided Design (CAD)
3D Pattern Making
Final Project
Jewellery Design
Branding &amp; Identity
Trend Forecast
Fashion Photography
Creative Entrepreneurship
Final Project
</t>
  </si>
  <si>
    <t>Fashion Design &amp; Textile</t>
  </si>
  <si>
    <t>The AMDT degree level qualification in ‘Fashion Design &amp; Textile’ gives the opportunity for the students with burning desire to master the art of the fashion design industry, and to build creative careers with fabrics threads and develop a unique style of fashion for the Creative industry.
The AMDT degree level qualification in ‘Fashion Design &amp; Textile’ will also cover a range of fashion, textile, design concepts, and understand how these can be combined with your own work and creative thinking. Our emphasis on fashion drawing and illustration will help you professionally communicate Creative ideas to create opportunities in the Creative industry of fashion. This course will create enough opportunities for students who love to create their own fashion brand.
Please have a look at the units taught in the course. Get a Creative Career qualification in ‘Fashion &amp; Textile’.</t>
  </si>
  <si>
    <t xml:space="preserve">January, May &amp; September
</t>
  </si>
  <si>
    <t xml:space="preserve">Creative Industry &amp; Professional Development
Ideation &amp; Contextual Studies
Techniques &amp; Processes
Pattern cutting and Garment Making
Typography
Graphics &amp; Digital Design
Fashion Illustration
Fashion &amp; Textiles Practices
Material Selection &amp; Specification
Print Making
Advanced Fashion Studies
Collaborative Project
Computer Aided Design (CAD)
3D Pattern Making
Jewellery Design
Fashion Collection
Trend Forecast
Fashion Photography
Creative Entrepreneurship
Final Project
</t>
  </si>
  <si>
    <t>Film &amp; Television</t>
  </si>
  <si>
    <t>The AMDT degree level qualification in ‘Film &amp; Television’ gives you the practical knowledge of storytelling, storyboards, directing, cinematography, editing, screenwriting and television practices.
Cinema is considered the most democratic medium of expression. The moving image can move audiences in ways that few creative arts can do. if you want a film and television career, the AMDT degree level qualification in ‘Film &amp; Television’ is where your story begins.
Please have a look at the units taught in the course. Get a Creative Career qualification in ‘Film &amp; Television’.</t>
  </si>
  <si>
    <t xml:space="preserve">Creative Industry &amp; Professional Development
Ideation &amp; Contextual Studies
Drawing &amp; Illustration
Typography
Graphics &amp; Digital Design
Film &amp; Video Editing
Film &amp; Television Practices
Film Studies
Stop Motion Animation
Advanced Film &amp; Television Studies
Collaborative Project
Light &amp; Sound
Advanced Editing &amp; Compositing
Scriptwriting for Film &amp; Television
Multi-audio &amp; Studio Live Production
Documentary
Principles of Photography
Final Project
</t>
  </si>
  <si>
    <t>Game Development</t>
  </si>
  <si>
    <t>The AMDT degree level qualification in ‘Game Development’ gives you a practical emphasis to explore the complete game development cycle, from pre-production to finished games for mobile, console and computers.
The AMDT ‘Game Development’ course students will create games that strengthen programming and games design skills. You will explore various game development platforms to create rich game experiences in the Creative industry.
Please have a look at the units taught in the course. Get a Creative Career qualification in ‘Game Development’.</t>
  </si>
  <si>
    <t xml:space="preserve">Creative Industry &amp; Professional Development
Ideation &amp; Contextual Studies
Drawing &amp; Illustration
Typography
Graphics &amp; Digital Design
Stop Motion Animation
Principles of Animation
Game Development Practices
Games in Context
Game Design
Advanced Game Development Studies
Collaborative Project
Film &amp; Video Editing
Advanced Rendering &amp; Visualisation
Advanced 3D Modelling
Mobile Game Development
Scripting for Games
Principles of Photography
Final Project
</t>
  </si>
  <si>
    <t>Graphic Design</t>
  </si>
  <si>
    <t>The AMDT degree level qualification in ‘Graphic Design’ aims to give students &amp; professionals the broad-based and specializations necessary for initiating and developing a rich design career path and to demonstrate skills in the areas of creative design.
You will learn areas such as art, graphic design, editorial design, user experience design, website design, branding, art direction, advertising, package design, and typography.
Please have a look at the units taught in the course. Get a Creative Career qualification in ‘Graphic Design’.</t>
  </si>
  <si>
    <t>Option 01: A’Level qualification or equivalent
Option 02: O’Level with AMDT Foundation Diploma
Option 03: O’Level with any recognized Foundation qualification
Option 04: Any recognized Diploma or Level 3 qualification
Option 05: Full-time work experience with portf</t>
  </si>
  <si>
    <t xml:space="preserve">Creative Industry &amp; Professional Development
Ideation &amp; Contextual Studies
Techniques &amp; Processes
Typography
Graphics &amp; Digital Design
Web Design
Drawing &amp; Illustration
Stop Motion Animation
Advanced Graphic Design Studies
Collaborative Project
Packaging Design
Visual Narratives
Branding &amp; Identity
Art Direction
Principles of Photography
Final Project
</t>
  </si>
  <si>
    <t>Interactive Multimedia</t>
  </si>
  <si>
    <t xml:space="preserve">The AMDT degree level qualification in ‘Interactive Multimedia’ gives you practical and technical skills needed to develop interactive media application software for web, mobile, and various other devices.
You will learn various web &amp; app development practices, advanced web development, development frameworks, user experience design, Android development, app development for Apple, interactive media development, mobile game development, audio editing, and video editing for Creative Industry.
Please have a look at the units taught in the course. Get a Creative Career qualification in ‘Interactive Multimedia’.
</t>
  </si>
  <si>
    <t xml:space="preserve">Creative Industry &amp; Professional Development
Ideation &amp; Contextual Studies
Drawing &amp; Illustration
Typography
Graphics &amp; Digital Design
Stop Motion Animation
Principles of User Experience &amp; User Interface Design
Web &amp; App Development Practices
Web &amp; App Development in Context
Web Development
Advanced Web &amp; App Development Studies
Collaborative Project
Film &amp; Video Editing
Sound for Media Products
Mobile Game Development
The Web &amp; App Economy
Branding &amp; Identity
Principles of Photography
Final Project
</t>
  </si>
  <si>
    <t>Interior Design</t>
  </si>
  <si>
    <t>The AMDT degree level qualification in ‘Interior Design’ gives you an in-depth understanding of people, spaces, materials, and how to apply creativity to this art form. It’s all about bringing creative spaces to life. Look around where your sitting, look at what you’re sitting on. You might be in your home, at your office, in a hotel, or even at the hospital. All these are made of interior spaces.
The AMDT ‘Interior Design’ course is suitable for anyone who has the passion to create comfortable, intriguing, inspiring environments that people live in, work in and admire.
Please have a look at the units taught in the course. Get a Creative Career qualification in ‘Interior Design’.</t>
  </si>
  <si>
    <t xml:space="preserve">Creative Industry &amp; Professional Development
Ideation &amp; Contextual Studies
Techniques &amp; Processes
Graphics &amp; Digital Design
Technical Drawing
Surveying &amp; Measuring
Material Selection &amp; Specification
3D Practices
Advanced Interior Design Studies
Collaborative Project
Computer Aided Design (CAD)
Principles of Photography
Creative Entrepreneurship
Final Project
</t>
  </si>
  <si>
    <t>Journalism &amp; Media</t>
  </si>
  <si>
    <t>The AMDT degree level qualification in ‘Journalism and Media’ gives you the practical and analytical skills to create creative written and visual storytelling content for multiple media platforms in the industry.
The course is focused on written and visual storytelling for both traditional and modern broadcasting media forms, such as online internet media, radio, television, mobile, etc. The course will teach you how to create content using multiple media platforms for television, internet, blogs, mobile apps and new emerging media. As a student learning the ‘Journalism and Media’ course, you will also learn writing skills, applying research, technical skills, interview techniques, and a range of journalism practices. In summary, this course is suitable for a modern-day-media journalist.
Please have a look at the units taught in the course. Get a Creative Career qualification in ‘Journalism and Media’.</t>
  </si>
  <si>
    <t xml:space="preserve">Creative Industry &amp; Professional Development
Typography
Graphics &amp; Digital Design
Journalism Practices
Journalism &amp; Society
Digital Page Production
Investigative Journalism
Reportage
Advanced Journalism Studies
Collaborative Project
Film &amp; Video Editing
Documentary
Magazine &amp; Feature Production
Specialist Journalism
News &amp; Editorial
Principles of Photography
Final Project
</t>
  </si>
  <si>
    <t>Photography</t>
  </si>
  <si>
    <t>The AMDT degree level qualification in ‘Photography’ encourages experimentation with both traditional and digital photography with an emphasis on art cultural studies and video production.
This old creative career has seen a resurgence in recent years with the revolution in digital cameras and explosion of online content. With more and more youngsters taking up photography armed with cameras, AMDT degree level qualification in ‘Photography’ helps you stand out as a Creative photography proficient professional.
Please have a look at the units taught in the course. Get a Creative Career qualification in ‘Photography’.</t>
  </si>
  <si>
    <t xml:space="preserve">Creative Industry &amp; Professional Development
Ideation &amp; Contextual Studies
Techniques &amp; Processes
Lighting for Photography
Photographic Practices
Drawing &amp; Illustration
Stop Motion Animation
Principles of Photography
Advanced Photography Studies
Collaborative Project
Branding &amp; Identity
Art Direction
Creative Entrepreneurship
Stop Motion Animation
Fashion Photography
Advertising Photography
Final Project
</t>
  </si>
  <si>
    <t>Sound Media</t>
  </si>
  <si>
    <t>The AMDT degree level qualification in ‘Sound Media’ gives you opportunities to learn sound media for the Creative industries including films, animation, games, internet, and television.
You will learn skills and concepts necessary to meet the demands of various media projects with requirements of sound design, synchronization, sound effects creation, field audio recording, on-location audio recording, boom operation, audio editing, Foley recording, audio restoration, etc.
Please have a look at the units taught in the course. Get a Creative Career qualification in ‘Sound Media’.</t>
  </si>
  <si>
    <t xml:space="preserve">Creative Industry &amp; Professional Development
Ideation &amp; Contextual Studies
Typography
Graphics &amp; Digital Design
Stop Motion Animation
Audio Practices
Audio Studies
Scriptwriting for Sound
Audio Technologies
Advanced Film &amp; Television Studies
Collaborative Project
Film &amp; Video Editing
Sound for Media Products
Multi-audio &amp; Studio Live Production
Podcast Production
Audio Books &amp; Audio Guides
Final Project
</t>
  </si>
  <si>
    <t>Web &amp; App Development</t>
  </si>
  <si>
    <t>The AMDT degree level qualification in ‘Web &amp; App Development’ gives you practical and technical skills needed to develop application software for web, mobile, and various other devices.
You will learn various web &amp; app development practices, advanced web development, development frameworks, user experience design, android development, Apple iOS development, HTML, JavaScript, CSS3.
Please have a look at the units taught in the course. Get a Creative Career qualification in ‘Sound Media’.</t>
  </si>
  <si>
    <t>NAPSL</t>
  </si>
  <si>
    <t>Certificate Course in Basic Photography</t>
  </si>
  <si>
    <t xml:space="preserve">Light , Elements of Camera, Camera Types, Films &amp; Sensors, Camera Accessories, Correct Exposure,  Lenses &amp; Camera Accessories,  Lighting Equipment &amp; Lighting Techniques,  Image Processing,  Photographic Composition, Colour Photography, Creative and Artistic Photography </t>
  </si>
  <si>
    <t>January 13, 2019 (Dehiwala Center)</t>
  </si>
  <si>
    <t xml:space="preserve">011 2444336, 011 3370844 </t>
  </si>
  <si>
    <t xml:space="preserve">Short Course in Basic Photography </t>
  </si>
  <si>
    <t xml:space="preserve">Camera and Camera Types, Light &amp; Sensitive Material (Film/Digital), Camera Control &amp; Correct, Exposure, Light Sources &amp; Lighting Techniques, Image Processing (Film &amp; Digital), Camera Accessories/Lenses, Photographic Composition/ Art Photography, </t>
  </si>
  <si>
    <t>Advanced Course in Photography</t>
  </si>
  <si>
    <t>Light &amp; Light Sources, Photographic Films &amp; Digital Sensors, Camera Types, Advanced Exposure Techniques, Lenses, Lighting Techniques, Film &amp; Digital Image Processing, Camera Accessories,  Photographic Composition,  Portrait Photography,  Colour Photography,  Scientific &amp; Technical Photography,  Nature &amp; Wildlife Photography,  Commercial &amp; Advertising Photography,  Photographic Assignments &amp; Professional Practice,</t>
  </si>
  <si>
    <t>September</t>
  </si>
  <si>
    <t>ADVANCED COURSE | 72HR | 16DAYS</t>
  </si>
  <si>
    <t>CAMERALK</t>
  </si>
  <si>
    <t>BASIC COURSE | SINHALA MEDIUM | 10DAYS</t>
  </si>
  <si>
    <t>INTERMEDIARY COURSE | ENGLISH MEDIUM | 10 DAYS</t>
  </si>
  <si>
    <t>TRAINING DAY | 8HR | 1DAYS</t>
  </si>
  <si>
    <t>Television Production Course</t>
  </si>
  <si>
    <t>WIDE ANGEL</t>
  </si>
  <si>
    <t xml:space="preserve">Prominent television production personalities are with us, and they are, Jackson Anthony, Upali Ariyasiri, Palitha Perera, Jayantha Chandrasiri, Saminda Ranawaka, Saman Kariyawasam, Hindol Humayan, Stanley Hettiarachi, and Darshitha Diyanath.
They lecture on camera, lighting, editing, multi camera production, advertisement production, music video production, 3D production, advertisement marketing, and script writing.
</t>
  </si>
  <si>
    <t>Digital Camera &amp; Lighting</t>
  </si>
  <si>
    <t>The camera started capturing the essence of life long time ago. And during that time it has produced unbelievable images to the world. By changing the light and shade of a subject, the message you get will be some times, could be explained by a thousand words. In an instant like that, the camera lens and lighting play a major role.
Considering the above facts, as the second face, we have started (scheduled) a specialized course in lighting and camera named Focus.</t>
  </si>
  <si>
    <t>0773 288 288</t>
  </si>
  <si>
    <t>IDM</t>
  </si>
  <si>
    <t>BSc (Hons) Psychology</t>
  </si>
  <si>
    <t>The Bachelor of Psychology program provides a basic knowledge and skills required to understand the behavior of both individual and groups, which is necessary to influence the way educators, policy makers and the community surveyor work about mental health and the workings of the human mind. Students incorporate and integrate comprehensive education in basic areas, including development of understanding of social, cognitive, biological and abnormal psychology among individuals. The program teaches the associations between the brain and behavior, the processes that determine speech, create and keep memories or respond to stress. The Bachelor of Psychology programme curriculum focuses on developing an understanding of key theoretical concepts and on practicing skills associated with the areas of assessment and counseling. Practical application of the knowledge and skills will be demonstrated in projects reflected at both the personal and professional level.
The primary aim of The Bachelor of Psychology program is to equip student with contemporary integrative approach towards psychology and its application regarding the psychology as appropriate at undergraduate level. The programme furnishes the students the experience necessary to learn about current practices in the fields of counseling, psychology and its relevance in the current context and the basic principles of scientific research and clinical psychology.
This qualification is awards by Lincoln University College, Malaysia, which is renowned education body which recognized by UGC (University Grant Commission), Sri Lanka. Also a member of International University handbook and recognized university in Commonwealth University approved list.</t>
  </si>
  <si>
    <t>* To inquire more about payment structure drop a mail to degree@idmedu.lk or SMS to 0718 007594</t>
  </si>
  <si>
    <t>Special Scholarship fee, available for:
·         Government Teachers / Educators
·         Candidates with special needs
·         Candidates with "Youn Saviya" ID card
* To inquire more about scholarship availability drop a mail to degree@idmedu.lk or SMS to 071800 7594</t>
  </si>
  <si>
    <t>Candidates who possessing following qualification can directly join to the final year of the degree.
- EdHat HND in Psychology
- Pearson Edexcel / SQA Higher National Diploma in relevant discipline
- Advanced Diploma in related discipline
- Diploma qualification in related discipline along with related professional experience of minimum 03 years also considered as eligible application.
Candidates who is possessing related qualification, which is not listed above also will be considered for direct entry after the credit calculation. For that send your CV and qualification evidence to degree@idmedu.lk for further application processing.
Along with the above qualification, candidates also needs to have sounds knowledge in English with minimum Credit pass for English in GCE O/L, if not relevant English qualification also will be taking in to account.</t>
  </si>
  <si>
    <t>Trimester 01
BAE 2513 - Social Psychology
MPU 3342 - Health and Psychology
BPSY 2323 - Behavioral Psychology
BPSY 3123 - Basic Psychological process
BPSY 3133 - Industrial - Organizational Psychology
Trimester 02
MPU 3452 - Community Service
BPSY 3153 - Learning Disabilities
BPSY 3213 - Behavioral Organization
BPSY 3223 - Group Therapy and Family Counseling
BPSY 3243 - Public Speaking
Trimester 03
BPSY 3233 - Guidance and Counseling
BPSY 3323 - Abnormal Psychology
BPSY 1243 - Personality and Psychopathology
BPSY 1333 - Motivation and Emotion
BPSY 3326 - Research Project
BPSY 3336 - Industrial Training on Clinical Counseling / Business Counseling</t>
  </si>
  <si>
    <t xml:space="preserve">·         September / October
·         January / February
·         May / June
</t>
  </si>
  <si>
    <t xml:space="preserve">0112585445/ 0112 501 755
</t>
  </si>
  <si>
    <t>EdHat Level5 HND in Human Resources Management</t>
  </si>
  <si>
    <t>The EdHat Level5 Higher National Diploma in Human Resource Management programme is designed to provide candidates an understanding of the key policies, procedures and practices of Human Resource. This programme introduce candidates to recent developments in the management of people at work, developing their critical abilities and teaching them to focus on  managing people from a social, cultural and political point of view. The programmes will also develop their personal skills, such as group working and time management through to report writing, Examination and presentations.
Human Resource Management is about managing people so that businesses are competitive and successful. To do this in a fast-changing global economy, Human Resource professionals keep up with issues and trends that affect employment relationships the labour market and economics, the political environment, environmental concerns and employment regulations. In the competitive environment of current rapid changing business, people represent the most potent opportunities for achieving competitive advantage. The field focuses on a range of areas, from managing change to enhancing customer service, but is ultimately about understanding individual needs and applying specialist skill sets to benefit an organisation’s reputation and bottom line.</t>
  </si>
  <si>
    <t>The programme is specially designed for students who has two GCE Advanced level passes and or for the students who has five average grade ― "B" passes in GCE ordinary level examinations, including Mathematics &amp; English. or related NQF level 3 qualifications. or An access to higher education certificate awarded by an approved further education institution.
Also the programme is open for people with past work experience, mature learners may present a more varied profile of achievement that is likely to include extensive work experience (paid and/or unpaid) and/or achievement of a range of professional qualifications in their work sector.</t>
  </si>
  <si>
    <t>Semester 01.
End User Applications
Organisation Behaviour
Computer Platform
Personal Skills Development
Business Environment
Business Decision Making
Human Resources Management
English for Academic Purpose - 01
Semester 02.
Marketing
Business Strategy
Project Management
Business Law
Business Ethics and Professionalism
English for Academic Purpose - 02
Semester 03.
Small Medium Business Enterprise
Employment Law - Contracts
Social and Organisational Behaviour
Learning and Change in Organisation
Research Methods
Performance and Reward Management
English for Academic Purpose - 03
Semester 04.
Financial Reporting
Operational Management
Introduction to Industrial Relations
Employment Law - Equality and Breakdown
Health and Safety
Career Management Skills
Strategic Human Resource Management
Economics and Social Policy
Organisational Development
Digital Technology for Business
Capstone Project / Research</t>
  </si>
  <si>
    <t>EdHat Higher National Diploma in Psychology</t>
  </si>
  <si>
    <t>The Higher National Diploma (HND) in psychology awarded by EdHat International, UK is a program specially designed for the students who require a gateway and transitional path to embark on final year degree studies at leading Universities with the view of completing professional higher studies in psychology stream either in Sri Lanka or in any other states. This well-structured, academic and career based higher national diploma is the first stage of the psychology studies which leads to psychology related career/s. The units/subjects were tailored in purposive and objective ways to ensure that the students obtain necessary knowledge and training for the successful transition from their Higher National Diploma/s to their top-up qulification in local or forign universities.</t>
  </si>
  <si>
    <t xml:space="preserve"> 2024 Hours</t>
  </si>
  <si>
    <t xml:space="preserve">The programme is specially designed for students who has two GCE Advanced level passes and or for the students who has five average grade ― "B" passes in GCE ordinary level examinations, including Mathematics &amp; English. or related NQF level 3 qualifications. or An access to higher education certificate awarded by an approved further education institution.
Also the programme is open for people with past work experience, mature learners may present a more varied profile of achievement that is likely to include extensive work experience (paid and/or unpaid) and/or achievement of a range of professional qualifications in their work sector.
</t>
  </si>
  <si>
    <t xml:space="preserve">Semester 1
Organisation and Behaviour
End User Applications
Computer Platforms
History of Psychology
Introduction to Psychology
Personal Skills Development
Semester 2
Social Psychology
Cognitive Psychology I
General Psychology
Biological Foundations of Psychology
Educational Psychology
Child Psychology
Research Methods
Semester 3
Applied Psychology I
Cognitive Psychology II
Organisational Psychology
Test and Measurements I
Abnormal Psychology
Semester 4
Counseling Psychology
Applied Psychology II
Developmental Psychology
Test and Measurements II
Final Project
</t>
  </si>
  <si>
    <t>IDM International Diploma in Business Management</t>
  </si>
  <si>
    <t>IDM International Diploma  in Business &amp; Management awarded by EdHat International, UK is a program specially designed for the students who require a gateway and transitional path to embark on .continuing degree studies at leading universities with the view of completing professional higher studies either in Sri Lanka or in any other states.
This well-structured, academic and career based diploma is the first stage of the   business management studies which lead to management and administrations related career/s for these higher national diploma students. The units/subjects were tailored in purposive and objective ways and methods to ensure that the students obtain necessary knowledge and training for the successful transition from their Higher National Diploma/s to their final stage which takes them to a business managementl or business administration related career.</t>
  </si>
  <si>
    <t>960 Hours</t>
  </si>
  <si>
    <t xml:space="preserve">Installment Plan
Installment Currency Amount
1st Payment           LKR 10,000.00
2nd Payment LKR 10,000.00
3rd Payment LKR 10,000.00
4th Payment LKR 10,000.00
Examination Fee LKR  3,000.00
EdHat Registration Fee GBP        20.00
</t>
  </si>
  <si>
    <t>The programme is specially designed for students who has two GCE Advanced level passes and or for the students who has five average grade ― B passes in GCE ordinary level examinations, including Mathematics &amp; English. or related NQF level 3 qualifications. or An access to higher education certificate awarded by an approved further education institution.
Also the programme is open for people with past work experience, mature learners may present a more varied profile of achievement that is likely to include extensive work experience (paid and/or unpaid) and/or achievement of a range of professional qualifications in their work sector.</t>
  </si>
  <si>
    <t>Organization and Behavior
End user application
Personal Skills Development
Managing Financial Resources and Decisions
Marketing
Human Resource Management 
Business Decision Making</t>
  </si>
  <si>
    <t>BA (Hons) Business Management</t>
  </si>
  <si>
    <t>The Top-up in business management is awarded by Bucks New University , UK is a specially designed business management degree program  for the students who require a gateway and transitional path to embark on their masters (MB) at leading universities either in Sri Lanka or in any other states. This well-structured, academic and career based degree program  lead to business administrations related career/s. The units/subjects are specially tailored in purposive and objective ways  to ensure that the learners obtain necessary knowledge and training for the successful transition from their degree qualification in to well recognized masters qualifications.
Top-up in BA specially designed to meet below objectives,
To equip the students with necessary knowledge and expertise to follow the BA programme successfully and then to complete further research studies.
To develop students‘ ability to specialize in the areas they have covered under this programme which will aid them to engage in further studies in these areas after the completion of their Degree.
To provide necessary skills and knowledge of application through the practical parts of this Course-  debates, submissions, presentations and other practice related activities.
To provide necessary knowledge, skills and confidence to the students to engage in project based activities which will aid them to enhance their confidence to undertake any business administrative &amp; management related activities.
To provide necessary knowledge, skills and training to engage in management basis or administrative basis research and other similar activities.
To equip the students with necessary knowledge and skills to participate in any managerial or administrative related activities which will enhance their future career/s/.</t>
  </si>
  <si>
    <t>760 Hours</t>
  </si>
  <si>
    <t>Three GCE Advanced level passes &amp; completion of below qualification/s
HND in Business Management or CIMA Qualification or CIM Qualification
Related NQF level 4 qualifications or
An access to higher education certificate which is a second year equalant qualification awarded by an approved further education institution or a university.
Also, the programme is open to people with past work experience as given below:
 Related work experience or
 Mature learners may present a more varied profile of achievement that is likely to include extensive work experience (paid and/or unpaid) and/or achievement of a range of professional qualifications in their work sector.</t>
  </si>
  <si>
    <t>Managing Innovation in Business
Corporate Strategy and Governance
Strategic Marketing
Leading and Managing Change</t>
  </si>
  <si>
    <t>Doctor of Business Administration (DBA)</t>
  </si>
  <si>
    <t>The Doctor of Business Administration (DBA) is a rigorous research-based program that will prepare proven business professionals to expand their breadth of knowledge and abilities in leadership, innovation and customer engagement. This Doctaral program has been designed to equip students to apply evidence-based solutions to the challenges presented by the dynamic complexity of the contemporary global economy.
This Lincoln University, Malaysia DBA is a doctoral program for experienced managers and academics who want to further enhance their business knowledge beyond an MBA or graduate degree. This DBA program is designed to provide students the chance to bring a rigorous approach to solving existing managerial and organizational problems. The Lincoln University DBA provides an opportunity to focus on finding solutions to the challenges of the modern workplace, under the close guidance of scholar-practitioners.
Strong, principled leadership combined with guidance from dedicated and practiced faculty grants you an experience unparalleled by any other DBA program. As one of an University who is in Commonwealth University list , you can be assured that you are receiving a high quality education.
Following features makes this program unmatched to other DBA qualification;
Transition into an academic position in either a full or part-time role
Advance in their current careers through the development of evidence-based tools for improving organizational effectiveness
Develop advanced skills in organizational analysis in a variety of management consulting roles
Rigorous, applied research curriculum
Taught by accomplished scholars with extensive managerial and organizational consulting experience
Refined through selective, capped admissions
Collaborate with a cohort of senior-level business executives
Designed to accommodate working business professionals
Created to assist students in career development and personal achievement
This qualification is delvered by IDM Nations Campus through the affilation of Lincoln University College, Malaysia.</t>
  </si>
  <si>
    <t>The DBA candidates needs to possess
Significant and substantive Managerial experience and a Master's degree from a recognized, regionally-accredited institution and Applicants should have at least 05 years of management experience, with at least three years at the senior management or executive level.
Who holds EdHat Postgraduate Diploma on relevant, business-focused discipline aloing with at least 07 years of management experience, with at least three years at the senior management or executive level.
Exceptional applicants with a Bachelor’s degree, and substantial Managerial experience, will also be considered.</t>
  </si>
  <si>
    <t xml:space="preserve">• Marketing Philosophy and Strategy
• Emerging Issues in Organisational Behaviour
• Research Design
• Emerging Issues in Economics
• Research Measurement
• Emerging Issues in Financial Decision Making
• Research Analysis Techniques
• Leading the Global Enterprise
• Research Proposal
</t>
  </si>
  <si>
    <t>A Doctorate in Business can yield a variety of career opportunities. Graduates holding a Doctor of Business Administration (DBA) degree are prepared to work in executive positions within organizations, in academic pursuits at universities and colleges, or in a combination of academic and executive positions.
The Academic
Executive Thought Leader
The Scholar Practitioner
With a doctorate degree in business, you are not limited to working in an academic environment. Many major organizations, such as consulting agencies, require doctorally qualified individuals to explore strategic directions, consumer behaviors, financial projections, and a variety of other areas of business.
Many DBA’s choose to pursue a career that captures the best of both academics and industry. In addition to their university responsibilities, many faculty members that have their own consulting or freelance businesses, or publish mainstream books on their research topics in addition to their journal contributions for additional income.</t>
  </si>
  <si>
    <t>BA (Hons) in Human Resource Management</t>
  </si>
  <si>
    <t>The BA in HRM is awarded by Bucks New University , UK is a specially designed full degree program  for the students who require a gateway and transitional path to embark on their masters (MB) at leading universities either in Sri Lanka or in any other states. This well-structured, academic and career based degree program  leads to human resource management &amp; human resource administrations related career/s. The units/subjects are specially designed in purposive and objective ways  to ensure that the learners obtain necessary knowledge and training for the successful transition from their degree qualification in to well recognized masters qualifications.
The BA in HRM program is specially designed to meet below objectives,
To equip the students with necessary knowledge and expertise to follow the BA programme successfully and then to complete further research studies.
To develop students‘ ability to specialize in the areas they have covered under this programme which will aid them to engage in further studies in these areas after the completion of their degree.
To provide necessary skills and knowledge of application through the practical parts of this Course-  debates, submissions, presentations and other practice related activities.
To provide necessary knowledge, skills and confidence to the students to engage in project based activities which will aid them to enhance their confidence to undertake any human resource management &amp; human resource administration related activities.
To provide necessary knowledge, skills and training to engage in human resource management basis or administrative basis research and other similar activities.
To equip the students with necessary knowledge and skills to participate in any HRM &amp; HR Administrative related activities which will enhance their future career/s/.</t>
  </si>
  <si>
    <t>Suitable for the students who has five average grade ― "B" passes in GCE ordinary level examinations &amp; or  two GCE Advanced level passes &amp; or completion of below qualification/s
Part Qualification in HRM
Related NQF level 2 qualifications or
An access to higher education certificate which is a second year equalant qualification awarded by an approved further education institution or a university.
Also, the programme is open to people with past work experience as given below:
 Related work experience or
 Mature learners may present a more varied profile of achievement that is likely to include extensive work experience (paid and/or unpaid) and/or achievement of a range of professional qualifications in their work sector.</t>
  </si>
  <si>
    <t xml:space="preserve">• Organization and Behavior
• End User Application
• Computer Platform
• Business Environment
• Business Decision Making
• Personal Skills Development
• English for Academic Purposes - Level 1
• Business Strategy
•  Marketing
• Quality Management
• Project Management
• Research Methods in Management
• Administrative Practices &amp; procedures
• Financial Reporting
• Business Ethics
• Administrative Services
• Human Recourse Management
•  Small Business Enterprises
•  Business Low
•  Employment Law
• Managing Human Resources
• Human Resource Development
• Employee Relations
• HRM Project
</t>
  </si>
  <si>
    <t>EdHat (NQF Level 7) Postgraduate Diploma in Strategic Management</t>
  </si>
  <si>
    <t>The programme's overall aims are to build in managers the confident to analyse and evaluate management issue in holistic approach and enabling them to apply strategic thinking to their solutions and engender in managers the capability of intelligent reflection about what they are doing and why they are doing it.
The PGDSM qualification serves as a progression route for those students, who seek for their academic progression towards a MBA qualification specialized in Strategic Management / Leadership. This could achieve by way of completing their dissertation worth of 60 M-Level credits. Also this program provides the learners with the opportunity to achieve detailed insights in to a range of relevant management subjects at the Postgraduate level. It is intended that the student will come from diverse range of backgrounds from around the world, so that they will be able to contribute towards and benefit from the essence of the programme, which gives the International nature. The focus of the programme will be on the Senior management issues that are of practical relevance and thus the student will be able to become familiarized with the real world of cooperate business.</t>
  </si>
  <si>
    <t>Suitable for Candidates who wish to peruse their career in to senior Management level specialized in Finance, Marketing, HRM. Also, this qualification is suits for candidates who wishing to start or continuing in their own businesses in order to get the holistic touch about their business as world leading entrepreneur.
Program entry requirement are as follows;
1.      Academic Route
An Honours degree from university in relevant subject area or degree equivalent professional qualification such as CIMA or other equivalent award from non-UK university.
2.      Combined Route
An Honours degree from UK university or Non-UK university in non-relevant subject area along with two years of experience in relevant area.
3.      Work Experience Route
Five years plus working experience in a relevant subject or Industry area.</t>
  </si>
  <si>
    <t xml:space="preserve">• International Business Environment and Corporate Governance
• Management of Cooperate Finance
• Marketing Strategy Formulation
• Managing Human Resource in Organization
• Building and Developing Organization Culture
• E-Strategies in Leading
• Research Methods and Study Skills
• Strategic Operational Management
• Knowledge Management
• Strategy Formulation &amp; Implementation
• Strategic Quality Systems and Specification Management
• Strategic Management in Supply Chain and Logistics
</t>
  </si>
  <si>
    <t>EdHat Higher National Diploma in Teacher Education</t>
  </si>
  <si>
    <t>The Higher National Diploma  in "Teacher Education"  is awarded by EdHat International UK  is a specially designed professional higher educational program for the teachers who require a gateway and transitional path to embark on continuing their further higher studies &amp; also the program is specifically targetting to brush the practical teaching &amp; presenting skills required  in their career life. This well-structured, professional  vocational program is the second year equalant qualification of the top-up in teacher education which targets the teaching &amp; tutoring related career/s. The program contents are specially tailored in purposive and objective ways  to ensure that the learners obtain necessary knowledge,skills and training that supports to implement in practical environment.</t>
  </si>
  <si>
    <t>2024 Hours</t>
  </si>
  <si>
    <t>This specially designed programme is open for all experienced  teachers &amp; mature learners also may present from a more varied profile of achievement that is likely to include extensive work experience (paid and/or unpaid) and/or achievement of a range of professional qualifications in the teaching field.</t>
  </si>
  <si>
    <t xml:space="preserve">Semester 1
Organisation and Behaviour
End User Applications
Computer Platforms
Ethics and Professionalism in Teaching
Teaching Skills and Methods
Personal Skills Development
Semester 2
Administration Techniques in Education
Instructional Technology
Psychology in Education
Education Planning
Modern techniques of Teaching and Learning (Elective)
Counseling and Guidance (Elective)
Managing Human Resource in school (Elective)
Research Method
Semester 3
Education Management
Introduction to Curriculum development
Motivation in School environment
Management of Teaching and Learning
Supportive Learning and Study skills
Semester 4
Specialized skills in Education
Management of student affairs
Assessment and Evaluation in Education
Technology in Education
Education specialized dissertation
</t>
  </si>
  <si>
    <t>EdHat Level7 Postgraduate Diploma in Education and Leadership</t>
  </si>
  <si>
    <t>The programme's overall aims are to build in Educators on building their confident to analyse and evaluate educational management issue in holistic approach and enabling them to apply strategic thinking to their solutions and engender in educators the capability of intelligent reflection about what they are doing and why they are doing it.
The PGDEL qualification serves as a progression route for those students, who seek for their academic progression towards a MA qualification specialized in Education Management / Leadership. This could achieve by way of completing their dissertation worth of 60 M-Level credits. Also this program provides the learners with the opportunity to achieve detailed insights in to a range of relevant management subjects at the Postgraduate level. It is intended that the student will come from diverse education range of backgrounds from around the world, so that they will be able to contribute towards and benefit from the essence of the programme, which gives the International nature. The focus of the programme will be on the Senior management issues that are of practical relevance and thus the student will be able to become familiarized with the real world of education leadership and management.</t>
  </si>
  <si>
    <t>Suitable for Candidates who wish to peruse their career in to senior Management level specialized in Education management, Teaching, Curriculum development. Also, this qualification is suits for candidates who wishing to start or continuing in their own education strategies in order to get the holistic touch about their abilities in education management as world leading entrepreneur.
Program entry requirement are as follows;
1.      Academic Route
An Honours degree from university in relevant subject area or degree equivalent professional qualification such as TKT or other equivalent award from non-UK university.
2.      Combined Route
An Honours degree from UK university or Non-UK university in non-relevant subject area along with two years of experience in relevant area.
3.      Work Experience Route
Five years plus working experience in a relevant subject or Industry area.</t>
  </si>
  <si>
    <t xml:space="preserve">• Organisational Leadership
• Measurement and Evaluation in Education
• Curriculum development
• Statistics for Educational Research
• Research Methods and Study Skills
• Qualitative Research methodology
• Comparetive Education
• Quantitative Research methodology
</t>
  </si>
  <si>
    <t>EdHat Higher National Diploma in Law</t>
  </si>
  <si>
    <t>The Higher National Diploma (HND) in Law is designed to meet the following aims:
 To equip the students with necessary knowledge and expertise to follow the LLB programme successfully and then to complete Bar Examination courses.
To develop students‘ ability to specialize in the areas they have covered under this programme which will aid them to engage in further studies in these areas after the completion of their Degree.
To provide necessary skills and knowledge of application through the practical parts of this Course- moot courts, debates, submissions, presentations and other practice related activities.
To provide necessary knowledge, skills and confidence to the students to engage in project based activities which will aid them to enhance their confidence to undertake any legal or legal related activities.
 To provide necessary knowledge, skills and training to engage in legal research and other similar activities.
To equip the students with necessary knowledge and skills to participate in any legal or legal related activities which will enhance their future career/s/.</t>
  </si>
  <si>
    <t xml:space="preserve">Two GCE Advanced level passes. or
 Five average grade ―"B" passes in GCE ordinary level examinations, including Mathematics &amp; English. or
Related NQF level 3 qualifications. or
An access to higher education certificate awarded by an approved further education institution.
Also, the programme is open to people with past work experience as given below
 Related work experience. or
 Mature learners may present a more varied profile of achievement that is likely to include extensive work experience (paid and/or unpaid) and/or achievement of a range of professional qualifications in their work sector.
</t>
  </si>
  <si>
    <t>Semester 01
Organization and Behavior
End User Applications
Personal Skills Development
Company law
Legal Method
Law of contract
Commercial law
Semester 02
Constitutional Law
Law of Tort
Employment Law
Criminal law
Family Law
Human Rights Law
Research Methods of law
Intellectual property law
Computer platforms
Semester 03
Interpretation of Statutes
International Law
Legal theories and jurisprudence
Law of Property
Semester 04
Criminal Procedure
Law of Evidence
Conflict of Laws
Law Project</t>
  </si>
  <si>
    <t>LLB (Hons)</t>
  </si>
  <si>
    <t>The Top-up in LLB  awarded by Bucks New University , UK is a specially designed law degree program  for the students who require a gateway and transitional path to embark on their masters (LLM) at leading universities either in Sri Lanka or in any other states. This well-structured, academic and career based degree program  lead to leagal  administrations related career/s. The units/subjects are tailored in purposive and objective ways  to ensure that the learners obtain necessary knowledge and training for the successful transition from their degree qualification in to well recognized masters qualifications.
Top-up in LLB specially designed to meet below objectives
To equip the students with necessary knowledge and expertise to follow the LLB programme successfully and then to complete Bar Examination courses.
To develop students‘ ability to specialize in the areas they have covered under this programme which will aid them to engage in further studies in these areas after the completion of their Degree.
To provide necessary skills and knowledge of application through the practical parts of this Course- moot courts, debates, submissions, presentations and other practice related activities.
To provide necessary knowledge, skills and confidence to the students to engage in project based activities which will aid them to enhance their confidence to undertake any legal or legal related activities.
To provide necessary knowledge, skills and training to engage in legal research and other similar activities.
To equip the students with necessary knowledge and skills to participate in any legal or legal related activities which will enhance their future career/s/.</t>
  </si>
  <si>
    <t>Three GCE Advanced level passes &amp; completion of below qualification/s
HND in Law or
Related NQF level 4 qualifications. or
An access to higher education certificate which is a second year equalant qualification awarded by an approved further education institution or a university.
Also, the programme is open to people with past work experience as given below:
 Related work experience or
 Mature learners may present a more varied profile of achievement that is likely to include extensive work experience (paid and/or unpaid) and/or achievement of a range of professional qualifications in their work sector.</t>
  </si>
  <si>
    <t>Equity and Trust                                                                        
Land Law
Commercial Law
Intellectual Property</t>
  </si>
  <si>
    <t>EdHat Higher National Diploma in Sports Science and Coaching</t>
  </si>
  <si>
    <t xml:space="preserve">The Higher National Diploma (HND) in sports science &amp; coaching awarded by EdHat International, UK is designed for the students who require a gateway and transitional path to embark on final year degree studies at leading Universities with the view to completing professional higher studies either in Sri Lanka or in any other states.
This well-structured, academic and career based Higher National Diploma is the first stage of the sports science &amp; coaching studies which lead to sports &amp; physical healthl related career/s for these HND students. The units/subjects were tailored in purposive and objective ways and methods to ensure that the students obtain necessary knowledge and even practical training for the successful transition from their Diploma/s to their final stage which takes them to a sports science  or sports coaching related careers.
 </t>
  </si>
  <si>
    <t xml:space="preserve">2024 Hours
</t>
  </si>
  <si>
    <t>The programme is specially designed for students who has two GCE Advanced level passes and or for the students who has five average grade ― B‖ passes in GCE ordinary level examinations, including Mathematics &amp; English. or related NQF level 3 qualifications. or An access to sports &amp; health science related higher education certificate awarded by an approved higher education institution.
Also the programme is open for people with past work experience, mature learners may present a more varied profile of achievement that is likely to include extensive work experience (paid and/or unpaid) and/or achievement of a range of professional qualifications in their work sector.</t>
  </si>
  <si>
    <t>Semester 01
Organisation and Behaviour
End User Applications
Computer Platforms
Introduction to human Physiology I
Bio mechanics of Human Movement I
Introduction to Sport and Exercise Psychology
Personal Skills Development
English for Academic Purposes- Level 1
Semester 02
Introduction to human Physiology II
Bio mechanics of Human Movement II
Introduction to Teaching and Coaching
Sport Fitness and Training
Sport and Exercise Psychology
Functional Anatomy for Sport and Exercise
Research Methods
English for Academic Purposes – Level 2
Semester 03
Nutrition for Sport and Exercise
Coaching Philosophy in Practice
The Physiology of Sport and Exercise
The Bio mechanics in Sport and Exercise
Principles of Sports Coaching
English for Academic Purposes – Level 3
Semester 04
Analysis of Sports Performance
Sport Injuries and Risk Assessment in Sports Training
Biochemistry of Exercise
Applied Sport Coaching
Sports Science &amp; Coaching Project or Industrial Experience</t>
  </si>
  <si>
    <t>International Diploma in Sports Science &amp; Coaching</t>
  </si>
  <si>
    <t>The international Diploma in sports science &amp; coaching awarded by EdHat International, UK is specially designed for the students who require a gateway and transitional path to embark on their higher studies at leading universities  either in Sri Lanka or in any other international states.
This well-structured, academic and career based International Diploma is the first stage of the sports science &amp; coaching studies which lead to sports &amp; physical healthl related career/s in the industry. The units/subjects were tailored in purposive and objective ways and methods to ensure that the students obtain necessary knowledge and even practical training for the successful transition of their Diploma/s to their final stage which takes them to a sports science  or sports coaching related careers.</t>
  </si>
  <si>
    <t xml:space="preserve">Installment -
1st Payment           LKR 10,000.00
2nd Payment LKR 10,000.00
3rd Payment LKR 10,000.00
4th Payment LKR 10,000.00
Examination Fee LKR  3,000.00
EdHat Registration Fee GBP        20.00
</t>
  </si>
  <si>
    <t>Organization Behavior
End user application
Personal Skills Development
Introduction to Sport and Exercise Psychology
Introduction to Teaching and Coaching 
Introduction to Human Physiology I 
Bio Mechanic of Human Movement I</t>
  </si>
  <si>
    <t>EdHat Level 5 HND in Multimedia (NQF) (L5HND-MM)</t>
  </si>
  <si>
    <t>The programme's overall aims are to build in professional the confident to analyse and design in approach and enabling them to apply creative thinking to their design ideas and develop dialog between the audience and the story and also capability of intelligent reflection about what they are doing and why they are doing it.
The HND in Multimedia qualification serves as a progression route for those students, who seek for their academic progression towards a BA or BSc qualification specialised in Multimedia Integration or Visualisation or digital media development. This could achieve by way of completing their Multimedia dissertation worth of 20 UG-Level credits. Also this program provides the learners with the opportunity to achieve detailed insights in to a range of relevant digital media and multimedia subjects at the undergraduate level. It is intended that the student will come from diverse range of backgrounds from around the world, so that they will be able to contribute towards and benefit from the essence of the programme, which gives the International nature. The focus of the programme will be on the Multimedia related issues that are of practical relevance and thus the student will be able to become familiarised with the state of art and hands on experience in multimedia development.</t>
  </si>
  <si>
    <t>16 months</t>
  </si>
  <si>
    <t>SEPTEMBER / JANUARY / MAY</t>
  </si>
  <si>
    <t>Suitable for candidates
Who completed their secondary studies with GCE OL (Ordinary Level) with minimum of Credit passes to English OR
Who are holding foundation qualification in relevant subject area OR
Who are currently working in relevant Industry with minimum of 02 years working experiance.
APL (Accelarated Prior Learning) route is avaialble for candidates who posses high end experiance in relevant indsutry segment, where it makes possible for them to get exemptions for several modules. That is totally based on the Credit transfer assessment according to Academic board.</t>
  </si>
  <si>
    <t xml:space="preserve">• General Core Subjects
• Organization and Behaviour
• End User Applications
• Computer Platforms
• Multimedia Specialized Subjects
• Multimedia Fundamentals
• Multimedia Design  &amp; Development
• Language and Communication Skills
• Personal Skills Development
• English for Academic Purposes
• Multimedia Specialized Core Subjects
• Multimedia Web Authoring
• Developing Digital Graphics
• Image Manipulation Application
• 3D Modeling and Application
• Multimedia Specialized Electives (Select only two subjects)
• Desktop Publication Application
• Programming Concepts
• Digital Sound Editing
• Language and Communication Skills
• Research Methods
• Multimedia Specialized Core
• Video Production Principles
• Digital Video Editing
• Multimedia Design Project
• Multimedia and New Technology
• 2D  &amp; 3D Modeling  in AutoCAD
• Language and Communication Skills
• Multimedia Specialized Skills
• Visualization and Enhancement
• Video Production and Enhancement
• Character Modeling and Animation
• Multimedia production marketing
• Specialized Project
• Multimedia Industrial Project
</t>
  </si>
  <si>
    <t>IDM Diploma in Web User Interface Development</t>
  </si>
  <si>
    <t>IDM Diploma in Web User Interface Development is one of a specially made qualification for Web based solution developers in order to fill their knowledge GAP in front end development with modern flavor. This qualification totally delivered as hands on experience targeted qualification, which delivered by guest lecturers from leading web development firms from India.
Back in the day, websites were simple, static text sites with a bit of formatting and maybe even some animation. That was all thanks to HTML and CSS. But how did we get from there to today, where we interact with sites, fill out forms, play videos, and load parts of other websites within a page—all without clicking refresh?
It’s important to note that front-end development has changed significantly over the past 10 to 15 years with the explosive growth of JavaScript, which wasn’t as ubiquitous on the front end as it is now, or even as common on the back end, thanks to Node.js. Before JavaScript was such a big player, even a PHP developer could work in front-end development—a crossover that’s less common now than it was then.
So this qualification accepts any level of individual who has sounds knowledge in computing. Then they can convert themselves in to modern UI designer and developer.</t>
  </si>
  <si>
    <t>Payment Terms
Initially when you join you have to pay - LKR. 15,000.00
Remaining can be paid in monthly Installments - LKR. 10,000 X 3 Months</t>
  </si>
  <si>
    <t>This qualification is suitable for individuals who are looking in to get thier knowledge in
Basic web development to Advanced web development
To solve the GAP from traditional UI development in to Ultra modern UI development
Modern web development tools
Modern web front end development tools
You can start this qualification even with your OL results with your sounds knolwdge in computing.</t>
  </si>
  <si>
    <t>HTML: The Organizer
HTML is how every site on the web is organized, so it’s a big one you can’t live without in front-end development. HTML5 is the latest HTML specification. Get a full run-down of this evolving backbone of front-end web technology and learn about one of its cooler features, Canvas.
JavaScript: The Multitasker
What was once a supplementary tool to make web pages more interactive is now the most ubiquitous client-side technology. JavaScript is more than just a language—it’s an entire ecosystem that spans frameworks, task runners, server-side development, and more.
CSS: The Stylist
Cascading Style Sheets (CSS) are how developers add styling and effects to a website. Styles can be added globally, then layered on without changing that fundamental styling that gets applied to a whole site.
Angular JS
AngularJS is a comprehensive, open-source JavaScript framework that solves the problem of developing SPAs by extending the functionality of HTML with directives. AngularJS famously describes itself as “what HTML would have been, had it been designed for building web apps.” The framework places an emphasis on simple modular code and test-driven development.
Bootstrap
Bootstrap started out as an internal style guide created by Mark Otto and Jacob Thornton at Twitter to bring consistency to all their UI components. Bootstrap has come a long way since its initial public release on August 19, 2011—at the time of this article, it is the second most popular repository on GitHub, and is the most popular front-end framework for the web. Staying true to it’s namesake, Bootstrap’s goal is to get you up and running with a functioning, professionally styled website as quickly and efficiently as possible.</t>
  </si>
  <si>
    <t>IDM Diploma in Graphic Designing</t>
  </si>
  <si>
    <t>The Diploma in Graphic Designing awarded by IDM Nations Campus is designed for the students who require a gateway and transitional path to progressively concentrating on their higher studies in advanced graphic designing at leading Universities either in Sri Lanka or in any other foreign states. This well-structured, professional career based diploma is the most essential foundational stage of the graphic designing studies which lead to graphic designing related career/s.
The units/subjects are tailored in purposive and objective ways and methods to ensure that the students obtain necessary knowledge and practical training (Lab sessions) for the successful transition from their Diploma/s to their higher national diploma stage which takes them to the level of becoming professional creative designers.</t>
  </si>
  <si>
    <t>Installment Payment
Initial enrollment fee : Rs. 5,000.00 (On the first date of registration)
IDM Nations Campus registration fee : Rs. 2,500.00 (After 14 days of classes starting)
Monthly fee : Rs.4,250.00 X 04 Monthly installments
Examination fee : Rs. 3,800.00 (At the end of the program)</t>
  </si>
  <si>
    <t>Programme Structure
This programme is specially designed for students who have the ultimate intention of becoming creative graphic designers through enhancing their creativity &amp; the designing skills.
Candidates should possess basic IT knowledge &amp; skills to grasp the edges of each unit available in the relevant course content.
Programme is open for people with past work experience, mature learners may present a more varied profile of achievement that is likely to include extensive work experience (paid and/or unpaid) and/or achievement of a range of professional qualifications in their work sector.</t>
  </si>
  <si>
    <t>Module 1: Graphic Theory
Module 2: Adobe PageMaker
Module 3: Adobe InDesign
Module 4: Adobe Illustrator
Module 5: Coral Draw
Module 6: Adobe Photoshop</t>
  </si>
  <si>
    <t>IDM International Foundation Diploma in Computing</t>
  </si>
  <si>
    <t>EdHat International Foundation Diploma in Computing has introduced in order to provide the students who do not possess University with GCE O/Level or Equivalent qualifications and making them eligible to enter undergraduate programmes through IDM or in overeas in UK and Australia in the area of Computing. This qualification is awarded by one of a leading International educationbody, EdHat International, UK.
EdHat International Foundation Diploma courses offer distinct academic and professional qualifications at Foundation level with 120 credits and equivalent to NQF Level 3 in the United Kingdom.
EdHat International Foundation Diploma courses are developed to be on par with the university standards, in order to achieve the education scenario and career options of students all over the world. EdHat International Foundation Diploma in Computing  course covers a wide range of subject areas which can be combined with different academic specialisations. This enables the students to build a study programme to match their life goals.</t>
  </si>
  <si>
    <t>This qualification suitable for the candidates who has;
Recently completed thier GCE OL qualifcation and waiting for results.
Professional qualifcation, but do not have "B" Passes for English and Mathematics in OLs.
Professional experiance, but do not possess "B" Passes for English and Mathematics in OLs.
GCE Adanced Level three passes but no Pass to English.
GCE Adanced Level three passes but do not have "B" Passes for English and Mathematics in OLs.</t>
  </si>
  <si>
    <t>End User Applications
Personal Skills Development
Computer Platform
Web Design and Development
English for Academic Purpose - Level 01
All the above Modules will be evaluated through Examinations, Courseworks and Presentations. According to final grade the Candidate is aquiring, Final certification will be awarded with PASS, MERIT or DISTINCTION.</t>
  </si>
  <si>
    <t xml:space="preserve">Bachelor of Computer Science (Hons) Network Technology and Cybersecurity </t>
  </si>
  <si>
    <t>Graduates of this course will acquire the necessary skills required to manage a Network and maintain its security. We also provide laboratory facilities, for the study of key areas, such as, Network operating systems, Network Management and Network Implementation.
This program offers a unique opportunity to learn about specialist security techniques and use real-world networking equipment in a security context. Students are also educated about market-leading Cisco Routing &amp; Switching Techniques, security appliances, ethical hacking techniques, vulnerability analysis, penetration testing and data encryption technology.
This is equivalent to Final year of a Three year degree program, which included 15 modules to complete within 03 Trimesters.
Qualification Awarding body : Lincoln University College, Malaysia.</t>
  </si>
  <si>
    <t>LKR. 12,000.00 X 12 Installments</t>
  </si>
  <si>
    <t xml:space="preserve">September Intake
January Intake
May Intake   </t>
  </si>
  <si>
    <t>Candidates who satisfies following requirement are entitled for this program;
Candidates who completed EdHat Level5 HND in Networking / Computing qualification
Candidates who completed Pearson Edexcel HND in Computing and Systems Development (Networking)
Candidates who completed Government SLIATE HND qualification
Candidates who completed SQA HND in Networking qualification
Also other relevant qualification will be considered along with minimum of 03 years working experience in relevant area.</t>
  </si>
  <si>
    <t xml:space="preserve">Cohort 01
ACA 121 - Advance Computer Architecture
CMO 242 - Computer Organisation
DMS 254 - Database Management System
ECM 133 - E-Commerce
WSA 381 - Microsoft Windows Server 2008 Administration
Cohort 02
CBS 381 - Cyber Security Management
DCN 263 - Data Commiunication and Networking
DEL 244 - Digital Electronics and Logic Design
SAD 375 - Systems Analysis and Design
ART 374 - Advanced Routing Technology
Cohort 03
AST 382 - Advance Switching Technology and Troubleshoot
IRT 242 - Inter Routing Technology
LNXA 371 - Linux Administration
FP 373 - Final Year Project                              </t>
  </si>
  <si>
    <t>Int Dip In Hardware and Mobile Phone Repairing</t>
  </si>
  <si>
    <t>The IDM  Diploma  in "Hardware &amp; Mobile Phone Repairing" awarded by IDM Nations Campus is a program specially designed for the students who need a specialized qualification on  continuing professional studies at leading colleges or universities with the main intention of targetting industry opportunities either in Sri Lanka or in any other states.
This well-structured, academic and career based diploma is the first stage of the Hardware &amp; Mobile Phone Repairing studies which leads to  hardware maintanance &amp; mobile phone repairing related career/s. The modules of the course are specially tailored in purposive ways to ensure that the students obtain necessary knowledge and also to gain the uptodate practical skills for the successful transition from their  Diploma/s to thenext stage of their higher studies.</t>
  </si>
  <si>
    <t xml:space="preserve">Installment 
1st Payment LKR 10,000.00
2nd Payment LKR 10,000.00
3rd Payment LKR 10,000.00
Registration Fee LKR  2,800.00
Examination Fee LKR   3,800.00
</t>
  </si>
  <si>
    <t>This programme is open for students who  has two GCE Advanced level passes and or for the students who has five average grade ―" B"passes in GCE ordinary level examinations, including Mathematics &amp; English. or related NQF level 3 qualifications. or An access to higher education certificate awarded by an approved further education institution.
Also the programme is generally open for everyone with past work experience, mature learners may present a more varied profile of achievement that is likely to include extensive work experience (paid and/or unpaid) and/or achievement of a range of professional qualifications in their work sector.</t>
  </si>
  <si>
    <t xml:space="preserve">Organization Behaviour
End User Applications
Computer Platforms
CCTV Camera and LED sign Board Installation
Mobile Phone Repairing
Hardware &amp; Network Design,Cabling Management
Personal Skills Development
Spoken English With Grammer
</t>
  </si>
  <si>
    <t>IDM Diploma in TV Production</t>
  </si>
  <si>
    <t>The Diploma in TV production awarded by IDM Nations Campus is a program specially designed for the students who require a gateway and transitional path to continue their professional studies at leading universities either in Sri Lanka or in any other international university.
This well-structured, academic and career targeting diploma is the foundation stage of the Film &amp; TV Production studies which leads to TV production &amp; TV program administrations related career/s in the industry. The modules in the diploma program are made in purposive ways  to ensure that the students obtain necessary knowledge and practical skills for the successful transition from their  Diploma/s to thenext stage of their higher studies.</t>
  </si>
  <si>
    <t xml:space="preserve">Installment Plan
1st Payment LKR 8,000.00
2nd Payment LKR  8,000.00
3rd Payment LKR  7,000.00
4th Payment LKR  7,000.00
Registration Fee LKR  3,000.00
Examination Fee LKR   3,600.00
</t>
  </si>
  <si>
    <t>TV Presentation
TV News Reading
Production &amp; Production Techniques
Graphics
3D Animation
Editing
Camera &amp; Camera Techniques
Vision Mixer</t>
  </si>
  <si>
    <t>IDM Diploma in Online Radio Technology</t>
  </si>
  <si>
    <t>The IDM International Diploma  in radio technology awarded by EdHat International, UK is a program specially designed for the students who require a transitional path to continue higher studies at leading universities either in Sri Lanka or in any other states.
This well-structured, academic and career based diploma is the first stage of the radio technology &amp; media studies which lead to media and administrations related career/s. The units/subjects are tailored in purposive ways to ensure that the students obtain necessary knowledge and training for the successful transition from their Diploma to higher national stage which takes them to a media managementl &amp; media administration careers.</t>
  </si>
  <si>
    <t> 960 Hours</t>
  </si>
  <si>
    <t xml:space="preserve">Installment Plan
1st Payment           LKR 8,000.00
2nd Payment LKR 10,000.00
3rd Payment LKR 6,000.00
4th Payment LKR 2,000.00
Examination Fee LKR  3,000.00
Registration Fee LKR 3,000.00
</t>
  </si>
  <si>
    <t>The programme is specially designed for students who has two GCE Advanced level passes and or for the students who has five average grade ― "B" passes in GCE ordinary level examinations, including Mathematics &amp; English. or related NQF level 3 qualifications. or An access to higher education certificate awarded by an approved further education institution.
Also the programme is open for people with past work experience, mature learners may present a more varied profile of achievement that is likely to include extensive work experience (paid and/or unpaid) and/or achievement of a range of professional qualifications in their work sector</t>
  </si>
  <si>
    <t>Introduction to Media &amp; Technologies
Production &amp; Presentation
Introduction to Media Ethics
Marketing &amp; Promotions
Setting-up your Own Online Radio</t>
  </si>
  <si>
    <t>Advanced Diploma in Computer Networking</t>
  </si>
  <si>
    <t xml:space="preserve">The Advanced Diploma in Computer Networking awarded by IDM Nations Campus is a program specially designed for the students who require a gateway and transitional path to embark on continuing professional studies at leading universities with the view of targetting industry opportunities either in Sri Lanka or in any other states.
This well-structured, academic and career based advanced diploma is the first stage of the computer networking studies which leads to network administrations &amp; network maintanance related career/s. The units/subjects are tailored in purposive and objective ways  to ensure that the students obtain necessary knowledge and practical skills for the successful transition from their  Diploma/s to thenext stage of their higher studies.
 </t>
  </si>
  <si>
    <t xml:space="preserve"> 960 hours</t>
  </si>
  <si>
    <t xml:space="preserve">Installment Plan
1st Payment LKR 8,000.00
2nd Payment LKR  8,000.00
3rd Payment LKR  7,000.00
4th Payment LKR  7,000.00
Registration Fee LKR  3,000.00
Examination Fee LKR   3,600.00
</t>
  </si>
  <si>
    <t>Unit 1: Introduction to Computer Network Technology       (Exam &amp; Assignment)
Unit 2: Network Configurations                                               (Exam &amp; Assignment)
Unit 3: Networking Operating Systems                                 (Exam &amp; Assignment)
Unit 4: Network Management                                                 (Exam &amp; Assignment)
Unit 5:Network Security and Troubleshooting                     (Exam &amp; Assignment)</t>
  </si>
  <si>
    <t>IDM International Diploma in Web Designing &amp; Development</t>
  </si>
  <si>
    <t>The International Diploma  in web designing &amp; development is awarded by EdHat International UK is a specially designed diploma program for the students who require a professional qualification &amp; a transitional path to  continuing their further higher studies at leading universities either in Sri Lanka or in any other states. This well-structured, academic and career based  international diploma is the first stage of the computer studies which lead to computing and IT administrations related career/s for these international diploma students. The units/subjects were tailored in purposive and objective ways and methods to ensure that the students obtain necessary knowledge and training for the successful transition from their International Diploma/s to their second stage of higher studies which takes them to a computing and or IT administration related career.</t>
  </si>
  <si>
    <t xml:space="preserve">Installment 
1st Payment           LKR 8,000.00
2nd Payment LKR 8,000.00
3rd Payment LKR 8,000.00
4th Payment LKR 8,000.00
5th Payment LKR 6,000.00
Examination Fee LKR  3,000.00
EdHat Registration Fee GBP        20.00
</t>
  </si>
  <si>
    <t>Introduction to Web Design and Basic Internet Fundamentals
Web Page Development (CSS)
Animation for Web using Adobe Flash
Graphics Designing using Adobe Photoshop
Web Page Development Using Adobe Dreamweaver
Server Side Application Development Using PHP/MYSQL
Introduction to JavaScript /AJAX/JQuery Concepts
Search engine optimization Concepts
Internet Marketing
Web Hosting</t>
  </si>
  <si>
    <t>IDM Diploma in Hardware &amp; Computer Network Technology</t>
  </si>
  <si>
    <t xml:space="preserve">The IDM  Diploma  in Hardware &amp; Computer Network technology awarded by IDM Nations Campus is a program specially designed for the students who require a gateway and transitional path to embark on continuing professional studies at leading universities with the view of targetting industry opportunities either in Sri Lanka or in any other states.
This well-structured, academic and career based diploma is the first stage of the hardware &amp; networking studies which leads to network administrations &amp; hardware maintanance related career/s. The units/subjects are tailored in purposive and objective ways  to ensure that the students obtain necessary knowledge and practical skills for the successful transition from their  Diploma/s to thenext stage of their higher studies.
 </t>
  </si>
  <si>
    <t>960 hours</t>
  </si>
  <si>
    <t xml:space="preserve">Installment 
1st Payment LKR 10,000.00
2nd Payment LKR  5,000.00
3rd Payment LKR  2,800.00
Examination Fee LKR  3,000.00
EdHat Registration Fee GBP        10.00
</t>
  </si>
  <si>
    <t>Unit 1: Assembling and Maintenance of Personal Computers (Exam &amp; Assignment)
Unit 2:System Software and troubleshooting                                (Exam &amp; Assignment)
Unit 3:Working with Laptops and Portable Devices                     (Exam &amp; Assignment)
Unit 4:Networking and Communication                                          (Exam &amp; Assignment)
Unit 5: Security and Operational Procedure                                    (Exam &amp; Assignment)</t>
  </si>
  <si>
    <t>IDM Professional Diploma in Teacher Education</t>
  </si>
  <si>
    <t>The professional diploma  in "Teacher Education"  is awarded by IDM Nations Campus &amp; it is a specially designed professional vocational program for the teachers who require a gateway and transitional path to embark on continuing their higher studies &amp; also specifically targetting to brush the practical teaching &amp; presenting skills required  in their career life. This well-structured, professional  vocational program is the foundation stage of the higher studies in teacher education which targets the teaching &amp; tutoring related career/s. The program contents are tailored in purposive and objective ways and methods to ensure that the learners obtain necessary knowledge,skills and training that supports to implement in practical environment.</t>
  </si>
  <si>
    <t xml:space="preserve">Installment 
1st Payment           LKR 5,000.00
2nd Payment LKR 5,000.00
3rd Payment LKR 5,000.00
4th Payment LKR 5,000.00
5th payment LKR 5,000.00
6th payment LKR 5,000.00
7th payment LKR 5,000.00
8th payment LKR 5,000.00
Examination Fee LKR  3,000.00
EdHat Registration Fee GBP        20.00
</t>
  </si>
  <si>
    <t>This specially designed programme is open for all experienced &amp; fresh teachers, mature learners also may present from a more varied profile of achievement that is likely to include extensive work experience (paid and/or unpaid) and/or achievement of a range of professional qualifications in their work sector.</t>
  </si>
  <si>
    <t>Principals of education
Child psychology
Counseling and guidance as a teacher
Surviving and thriving as a teacher
Use of English
Use of ICT in teaching
Organizational behavior
Personal skill development
Practical project</t>
  </si>
  <si>
    <t>Diploma in Autocad Designing</t>
  </si>
  <si>
    <t xml:space="preserve">The Diploma in Autocad designing awarded by IDM Nations Campus is designed for the students who require a gateway and transitional path to progressively  concentrating on their higher studies in advanced CAD designing at leading Universities either in Sri Lanka or in any other foreign states. This well-structured, professional career based diploma is the most essential foundational stage of the high end CAD &amp; graphic designing studies which lead to multimedia and graphic designing related career/s.
The units/subjects are tailored in purposive and objective ways and methods to ensure that the students obtain necessary knowledge and practical training(Lab sessions) for the successful transition from their Diploma/s to their higher national diploma stage which takes them to the level of becoming professional creative designers.....
 </t>
  </si>
  <si>
    <t xml:space="preserve">Installment 
1st Payment           LKR 7,000.00
2nd Payment LKR 7,000.00
3rd Payment LKR 5,000.00
4th Payment LKR 2,000.00
Examination Fee LKR  3,600.00
EdHat Registration Fee GBP        20.00
</t>
  </si>
  <si>
    <t>This programme is specially designed for students who has the ultimate intention of becoming a creative CAD designers through enhancing their creativity &amp; the designing skills. candidates should posses basic IT knowledge &amp; skills to grasp the edges of each unit available in the relevant course content.
Also the programme is open for people with past work experience, mature learners may present a more varied profile of achievement that is likely to include extensive work experience (paid and/or unpaid) and/or achievement of a range of professional qualifications in their work sector.</t>
  </si>
  <si>
    <t>Basics of AutoCAD
Specifying Coordinates, Drafting settings &amp; Drawing Units
Tool Bars in Basic 2D Design
Zoom Window
Palettes, Spelling &amp; Match Properties
Regenerates the Drawing
Viewports
Basic of 3D
Tool Bars in Basic 3D Design
Visual Styles &amp; Surface Editing
Mesh Modeling (Creating Meshed objects, Editing Primitives &amp; Smoothing)
Add/Remove Materials
Create Motion Path Animation &amp; Video Files</t>
  </si>
  <si>
    <t>Diploma in Computer Hardware</t>
  </si>
  <si>
    <t>The  diploma  in computer hardware is awarded by IDM nations campus is specially designed for the students who requires a gateway and transitional path to start their higher studies at leading universities. The units/subjects are tailored in purposive and objective ways and methods to ensure that the students obtain necessary knowledge and practical training for the successful transition from their diploma/s to their second stage of higher studies which takes them to a computer network administration or computer hardware maintanance related careers.</t>
  </si>
  <si>
    <t xml:space="preserve">
Installment
1st Payment          
LKR 10,000.00
2nd Payment LKR 5,000.00
3rd Payment LKR 5,000.00
4th Payment LKR 4,000.00
Examination Fee LKR  3,000.00
EdHat Registration Fee (Accreditation Fee) GBP        10.00</t>
  </si>
  <si>
    <t>The diploma  in computer hardware is awarded by IDM nations campus is a  specially designed  for the students who require a gateway and transitional path to embark on continuing their higher studies at leading universities either in Sri Lanka or in any other states. This well-structured, career focusing diploma is the first stage of the computer hardware &amp; networking studies which leads to computer networking administrations related career/s.
Also the programme is open for people with past work experience, mature learners may present a more varied profile of achievement that is likely to include extensive work experience (paid and/or unpaid) and/or achievement of a range of professional qualifications in their work sector.</t>
  </si>
  <si>
    <t>Unit 1: Assembling and Maintenance of Personal Computers (Exam &amp; Assignment)
Unit 2:System Software and troubleshooting                                (Exam &amp; Assignment)
Unit 3:Working with Laptops and Portable Devices                     (Exam &amp; Assignment)
Unit 4:Networking and Communication                                         (Exam &amp; Assignment)
Unit 5: Security and Operational Procedure                                   (Exam &amp; Assignment)</t>
  </si>
  <si>
    <t>Diploma in Computerized Accounting</t>
  </si>
  <si>
    <t>The certificate  in Computing is awarded by IDM Nations Campus is a specially designed vocational program for the students who require a gateway and transitional path to embark on continuing their higher studies &amp; also specifically targetting to brush the practical accounting knowledge require for career life. This well-structured,  vocational program is the foundation stage of the advance computer accounting which targets the computerized accounting related career/s. The units/subjects were tailored in purposive and objective ways and methods to ensure that the students obtain necessary knowledge and training that supports to implement in their working environment.</t>
  </si>
  <si>
    <t xml:space="preserve">
Installment
1st Payment          
LKR 8 000.00
2nd Payment LKR 5 000.00
3rd Payment LKR 5 000.00
Registration Fee LKR 2,500.00
Examination Fee LKR 2,500.00</t>
  </si>
  <si>
    <t xml:space="preserve">The programme is specially designed for students who has two GCE Advanced level passes and or for the students who has five average grade ― B‖ passes in GCE ordinary level examinations, including Mathematics &amp; English. or related NQF level 3 qualifications. or An access to higher education certificate awarded by an approved further education institution.
Also the programme is open for people with past work experience, mature learners may present a more varied profile of achievement that is likely to include extensive work experience (paid and/or unpaid) and/or achievement of a range of professional qualifications in their work sector.
</t>
  </si>
  <si>
    <t>Fundamentals of IT&amp; Introduction to Operating Systems
Basic concepts &amp; Book keeping
Simply Accounting
QuickBooks Pro
MYOB Accounting
Sage Accounting</t>
  </si>
  <si>
    <t>The diploma  in english language awarded by IDM Nations Campus is designed for the students who require a gateway and transitional path to progressively  embark on enhancing their language skills to completing professional higher studies either in Sri Lanka or in any other forign states. This well-structured, academic and career based professional diploma is the most essential foundational stage of the language &amp; skill development studies &amp; will massively support to enhance individual's linguistic skills that are rquired to climb the career lader.The units/subjects are tailored in purposive and objective ways and methods to ensure that the students obtain necessary knowledge and practical sessions for the successful transition from their Diploma/s to their higher studies.</t>
  </si>
  <si>
    <t>Installment
1st Payment          
LKR 3900.00
2nd Payment LKR 3900.00
3rd Payment LKR 3900.00
4th Payment LKR 3900.00
Registration Fee LKR  2000.00
Examination Fee LKR  1,000.00</t>
  </si>
  <si>
    <t xml:space="preserve">The programme is specially designed for students who has a clear intention of enhancing the linguistic skills that helps developping their interpersonal skills towards continuing local or international higher studies. Also the programme is open for people with past work experience, mature learners may present a more varied profile of achievement that is likely to include extensive work experience (paid and/or unpaid) and/or achievement of a range of professional qualifications in their work sector.
</t>
  </si>
  <si>
    <t xml:space="preserve">• Conversational Functions
• Situational Dialogues
• Grammar for Speech
• Reading Comprehension
• Writing
• Vocabulary Buildings
</t>
  </si>
  <si>
    <t>Diploma in Multimedia &amp; Graphic Designing</t>
  </si>
  <si>
    <t>The Diploma in multimedia &amp; graphic designing awarded by IDM Nations Campus is designed for the students who require a gateway and transitional path to progressively  concentrating on their higher studies in advanced multimedia at leading Universities either in Sri Lanka or in any other foreign states. This well-structured, professional career based diploma is the most essential foundational stage of the multimedia &amp; graphic designing studies which lead to multimedia and graphic designing related career/s.
The units/subjects are tailored in purposive and objective ways and methods to ensure that the students obtain necessary knowledge and practical training(Lab sessions) for the successful transition from their Diploma/s to their higher national diploma stage which takes them to the level of becoming professional creative designers.....</t>
  </si>
  <si>
    <t>Installment
1st Payment          
LKR 12,000.00
2nd Payment LKR 10,000.00
3rd Payment LKR 10,000.00
4th Payment LKR 5,000.00
5th Payment LKR 5,000.00
Registration Fee LKR 6,000.00
Examination Fee LKR  6,000.00</t>
  </si>
  <si>
    <t>This programme is specially designed for students who has the ultimate intention of becoming  creative graphic designers through enhancing their creativity &amp; the designing skills. candidates should posses basic IT knowledge &amp; skills to grasp the edges of each unit available in the relevant course content.
Also the programme is open for people with past work experience, mature learners may present a more varied profile of achievement that is likely to include extensive work experience (paid and/or unpaid) and/or achievement of a range of professional qualifications in their work sector.</t>
  </si>
  <si>
    <t>Unit 1: Multimedia and its industries
Unit 2:Theories and concepts of Multimedia (Sony Sound Forge, Adobe Audition, Power Director, Vertual DJ)    
                  Unit 3: Creative advertising  
                  Unit 4: Theory of Design      
Unit 5:Introduction to Graphic Designing (PhotoShop Version:CS6, Adobe Illustrator,Adobe Indesign, Adobe Page Maker,       Adobe Coral Draw)     
                  Unit 6: Web Design and Theory (HTML, Adobe dreamviewer CS6)       
                  Unit 7: Introduction to Motion Pictures (MX Flash, Ulead Cool 3D)         
Unit 8: 3D Design and Animation Concepts (Adobe Premier, Adobe After Effects, Maya-version –Autodesk 2015, 3D MAX, Cinema 4D)</t>
  </si>
  <si>
    <t>Cambridge English Assessment</t>
  </si>
  <si>
    <t>Cambridge English Qualifications are in-depth exams that make learning English enjoyable, effective and rewarding. Our unique approach encourages continuous progression with a clear path to improve language skills. Cambridge English exams are widely accepted as high-quality proof of language ability. They can open doors for you to live, work and study in English-speaking countries and almost anywhere in the world.</t>
  </si>
  <si>
    <t>36 hours</t>
  </si>
  <si>
    <t>These qualifications are specifically designed for school-age learners. They provide a strong foundation and learning framework to help children and teenagers gain confidence and improve their English language skills &amp; also these qualifications are for learners who need English for career and higher education purposes. Whatever your goals, they will give you the skills to succeed.</t>
  </si>
  <si>
    <t>Certificate in ORACLE</t>
  </si>
  <si>
    <t>The certificate in ORACLE is awarded by IDM Nations Campus is a program specially designed for the students who require a gateway to continue professional studies at leading universities either in Sri Lanka or in any other international states.
This well-structured, academic and career based certificate program is the foundation stage of the advanced database administrations &amp; programing which leads to high end programing &amp; database administrations related career/s. The units/subjects are tailored in purposive ways  to ensure that the students obtain necessary knowledge and practical skills for the successful transition from their  certificate level  to the next stage of their higher studies.</t>
  </si>
  <si>
    <t>1st Payment          
LKR 10,000.00
2nd Payment LKR 8,000.00
3rd Payment LKR 7,000.00
Registration Fee LKR  2,500.00</t>
  </si>
  <si>
    <t>The programme is specially designed for students who has two GCE Advanced level passes and or for the students who has five average grade ― "B" passes in GCE ordinary level examinations, including Mathematics &amp; English. or related NQF level 2 qualifications. or An access to higher education certificate awarded by an approved further education institution.
Also the programme is open for people with past work experience, mature learners may present a more varied profile of achievement that is likely to include extensive work experience (paid and/or unpaid) and/or achievement of a range of professional qualifications in their work sector.</t>
  </si>
  <si>
    <t>1. Oracle Tables and Views
1.1 Create Table Create
1.2 Table As Alter Table
1.3 Drop Table
1.4 Global Temp Tables
1.5 Local Temp Tables
1.6 Create View
2. Oracle Query
2.1 Oracle Select
2.2 Oracle Insert
2.3 Oracle Insert All
2.4 Oracle Update
2.5 Oracle Delete and Truncate Table
3. Oracle Clauses
3.1 Oracle DISTINCT
3.2 Oracle FROM
3.3 Oracle ORDER BY
3.4 Oracle GROUP BY
3.5 Oracle HAVING
                               4. Oracle Operators
4.1 Oracle Union
4.2 Oracle Union All
4.3 Oracle Intersect
4.4 Oracle Minus
5. Oracle Joins
5.1 Oracle Join sinner Join
5.2 Outer Join
5.3 Equi Join
5.4 Self-Join
5.5 Cross Join
5.6 Anti-Join
5.7 Semi Join
6. Oracle PL SQL
6.1 PL SQL Fundamentals
6.2 Oracle Procedure
6.3 Oracle Function
6.4 Oracle Cursor
6.5 Oracle Trigger</t>
  </si>
  <si>
    <t>Certificate in Digital Animation</t>
  </si>
  <si>
    <t>The certificate in digital animation is awarded by IDM Nations Campus is a program specially designed for the students who require a gateway  to  continuing professional studies at leading universities either in Sri Lanka or in any other international states.
This well-structured, academic and career based certificate program is the foundation stage of the advanced digital animation &amp; video editing studies which leads to TV production &amp; TV program administrations related career/s. The units/subjects are tailored in purposive ways  to ensure that the students obtain necessary knowledge and practical skills for the successful transition from their  certificate level qualification to the next stage of their higher studies.</t>
  </si>
  <si>
    <t xml:space="preserve">
Installment
1st Payment          
LKR 4, 800.00
2nd Payment LKR 4, 000.00
3rd Payment LKR 4, 000.00
4rd Payment LKR 4,000.00
Registration Fee LKR 3,000.00
Examination Fee LKR 4,200.00</t>
  </si>
  <si>
    <t xml:space="preserve">Introduction to Digital Animation
Adobe Photoshop CS6
Autodesk 3D’s MAX 2011
Autodesk Maya 2011
Adobe Premiere Pro CS6
</t>
  </si>
  <si>
    <t>Certificate in Audio &amp; Video Editing</t>
  </si>
  <si>
    <t>The certificate in Audio &amp; Video editing is awarded by IDM Nations Campus is a program specially designed for the students who require a gateway and transitional path to embark on continuing professional studies at leading universities either in Sri Lanka or in any other international states.
This well-structured, academic and career based certificate program is the foundation stage of the advanced sound &amp; video editing studies which leads to TV production &amp; TV program administrations related career/s. The units/subjects are tailored in purposive ways  to ensure that the students obtain necessary knowledge and practical skills for the successful transition from their  certificate level qualification to the next stage of their higher studies.</t>
  </si>
  <si>
    <t xml:space="preserve">
Installment
1st Payment          
LKR 4,000.00
2nd Payment LKR 2,000.00
3rd Payment LKR 2,000.00
Registration Fee LKR  2,500.00
Examination Fee LKR 2,000.00</t>
  </si>
  <si>
    <t>Developing Sound and Video Components
Adobe Premier
Adobe After Effects
Adobe Audition 3
Adobe Flash</t>
  </si>
  <si>
    <t>Certificate in ASP.Net</t>
  </si>
  <si>
    <t>The certificate  in ASP.Net is awarded by IDM Nations Campus is a specially designed vocational program for the students who require a gateway path to continue their higher studies in computer software programming &amp; also specifically targetting to brush the practical appliance of programming knowledge require for career life.
This well-structured, vocational program is the foundation stage of the advance software designing &amp; development higher studies which targets the software engineering related career/s. The units/subjects are specially tailored in purposive and objective ways to ensure that the students obtain necessary knowledge and training that supports to implement in their working environment.</t>
  </si>
  <si>
    <t xml:space="preserve">
Installment
1st Payment          
LKR 7,000.00
2nd Payment LKR 7,000.00
3rd Payment LKR 6,000.00
Registration Fee LKR  2,500.00</t>
  </si>
  <si>
    <t xml:space="preserve">• Introduction To Web Concepts
• Web Forms and Web Controls and Tools
• User Controls
• MVC Architectures
• ORM Technology
• Introduction to SharePoint  Services
• Introduction to Silver light
• Deployment
• State Management
• Array List in ASP.Net
• Generics in ASP.Net
• Introduction to ASP.net
• Object oriented concepts in ASP.Net     
• Ajax and Ajax Tool Kits
• Email Sending
• File Handling
• Database Handling In ASP .Net
</t>
  </si>
  <si>
    <t>Certificate in VB.Net</t>
  </si>
  <si>
    <t>The certificate  in VB.Net is awarded by IDM Nations Campus is a specially designed vocational program for the students who require a gateway and transitional path to embark on continuing their higher studies in computer software programming &amp; also specifically targetting to brush the practical appliance of programming knowledge require for career life.
This well-structured,  vocational program is the foundation stage of the advance software designing &amp; development program which targets the software engineering related career/s. The units/subjects are tailored in purposive and objective ways and methods to ensure that the students obtain necessary knowledge and training that supports to implement in their working environment.</t>
  </si>
  <si>
    <t>Installment
1st Payment          
LKR 6,000.00
2nd Payment LKR 6,000.00
3rd Payment LKR 6,000.00
Registration Fee LKR  3,000.00</t>
  </si>
  <si>
    <t>VB.Net - Over View
VB.Net - Modifiers
VB.Net - Statements
VB.Net - Directives
VB.Net - Operators
VB.Net - Decision Making
VB.Net - Loops
VB.Net - Strings
VB.Net - Date &amp; Time
VB.Net - Arrays
VB.Net - Collections
VB.Net - Functions
VB.Net - Subs
VB.Net - Classes &amp; Objects
VB.Net - Exception Handling
VB.Net - File Handling
VB.Net - Basic Controls
VB.Net - Dialog Boxes
VB.Net - Advanced Forms
VB.Net - Event Handling
VB.Net - Regular Expressions
VB.Net - Database Access
VB.Net - Excel Sheet
VB.Net - Send Email
VB.Net - XML Processing</t>
  </si>
  <si>
    <t>Certificate in PHP &amp; My SQL</t>
  </si>
  <si>
    <t>The certificate  in PHP &amp; My SQL is awarded by IDM Nations Campus is a specially designed vocational program for the students who require a  transitional path to continue their higher studies in web designing &amp; development.  Also this program specifically designed to brush the practical appliance of web programming knowledge &amp; skills require for career life. The course content is specially tailored in purposive and objective ways  to ensure that the learners obtain necessary knowledge and practical experience that supports to implement in their working environment.</t>
  </si>
  <si>
    <t xml:space="preserve">
Installment
1st Payment          
LKR 8,000.00
2nd Payment LKR 6,000.00
3rd Payment LKR 6,000.00
Registration Fee LKR 2,500.00</t>
  </si>
  <si>
    <t>The programme is specially designed for students who has two GCE Advanced level passes and or for the students who has five average grade ― "B" passes in GCE ordinary level examinations, including Mathematics &amp; English. or related NQF level 1 qualifications. or An access to higher education certificate awarded by an approved further education institution.
Also the programme is open for people with past work experience, mature learners may present a more varied profile of achievement that is likely to include extensive work experience (paid and/or unpaid) and/or achievement of a range of professional qualifications in their work sector.</t>
  </si>
  <si>
    <t>PHP Introduction
Control Statement
PHP Functions
PHP Arrays
PHP Strings
PHP Math
PHP Form
PHP Include
State Management
PHP File
Upload Download
PHP Mail
PHP MySQLi
OOP in PHP
PHP JSON</t>
  </si>
  <si>
    <t>Certificate In Advanced Excel</t>
  </si>
  <si>
    <t>The certificate  in Advanced Excel is awarded by IDM Nations Campus is a specially designed vocational program for the students who require a  transitional path to  continue their higher studies in computer accountancy &amp; also this program specifically designed to brush the practical appliance of advanced excel knowledge require for career life. The course content is tailored in purposive and objective ways  to ensure that the learners obtain necessary knowledge and practical experience that supports to implement in their working environment.</t>
  </si>
  <si>
    <t xml:space="preserve">
Installment
1st Payment          
LKR 4,000.00
2nd Payment LKR 2,000.00
3rd Payment LKR 1,500.00
Registration Fee LKR 2,500.00
Examination Fee LKR  2,000.00</t>
  </si>
  <si>
    <t>Using Advanced functions
Using other functions
Working with Tables
Working with Data Series
Using Scenario &amp; Global Seeking
Using Worksheet Protection
Using Conditional &amp; Custom Formats
Working with Views and Sharing Workbooks
Using Auditing tools
Creating, Editing and Recording Macros
Customizing Excel Preferences</t>
  </si>
  <si>
    <t>Certificate in Advanced Java</t>
  </si>
  <si>
    <t xml:space="preserve">The certificate  in Advanced Java is awarded by IDM Nations Campus is a specially designed vocational program for the students who require a gateway and transitional path to embark on continuing their higher studies in computer software programming &amp; also specifically targetting to brush the practical appliance of programming knowledge require for career life.
This well-structured,  vocational program is the foundation stage of the advance software designing &amp; development program which targets the software engineering related career/s. The units/subjects are tailored in purposive and objective ways and methods to ensure that the students obtain necessary knowledge and training that supports to implement in their working environment.
 </t>
  </si>
  <si>
    <t xml:space="preserve">
Installment
1st Payment          
LKR 10,000.00
2nd Payment LKR 8,000.00
3rd Payment LKR 7,000.00
Examination Fee LKR  3,000.00</t>
  </si>
  <si>
    <t>1. Java server page -
                                        JSP Introduction
                                        JSP scripting elements
                                        Implicit Objects
                                        JSP Directive Elements
                                        JSP Exception
                                        Action Elements
                                        Expression Language
                                        MVC IN JSP
2.   Java Servlet -
                                Introduction toServlet
                                Servlet with IDE
                               Servlet Request
                                Servlet Collaboration
                               Servlet Configuration
                               Servlet Context
                               Attribute in Servlet
                                       Session Tracking
3.   Java 2 Enterprise Edition (J2EE) -
                                      Overview of the J2EE Architecture
                                      Overview of the Sun Blueprints Design Guidelines document
                                      Design issues in implementing e-business and enterprise applications
                                      Design patterns for implementing e-business and enterprise applications
                                      J2EE Components, Containers and Connectors
                                     Overview of all J2EE enterprise APIs
                                     Major roles in designing, developing, and deploying J2EE applications
                                     Application packaging and deployment using WAR, JAR and EAR files
4.   Enterprise Java Beans (EJB) -
                                    EJB - Create Application
                                    EJB - Stateless Beans
                                    EJB -StatefulBeans
                                    EJB - Persistence
                                    EJB - Message Driven Beans
                                    EJB - Annotations
                                    EJB - Callbacks
                                    EJB - Timer Service
                                    EJB - Dependency Injection
                                    EJB - Interceptors
                                    EJB - Overview
                                    EJB - Environment
                                    EJB - Embeddable Objects
                                    EJB - Blobs/Clobs
                                    EJB - Transactions
                                    EJB - Security
                                    EJB - JNDI Bindings
                                    EJB - Entity Relationships
                                    EJB - Access Database
                                    EJB - Query Language
                                    EJB - Exception Handling
                                    EJB - Web Services
                                    EJB - Packaging  Applications</t>
  </si>
  <si>
    <t>The certificate  in Computing  is awarded by IDM Nations Campus is a specially designed vocational program for the students who require a professional hands on experience in continuing their higher studies in computerized environment &amp; also specifically targetting to brush the practical  knowledge of using office applications.
This well-structured,  vocational program is the foundation stage of the international diploma in computing  which targets many of the higher educational streams. The units/subjects are tailored in purposive and objective ways and methods to ensure that the students obtain necessary knowledge and training that supports to implement in their working environment.</t>
  </si>
  <si>
    <t>Installment
1st Payment          
LKR 4,000.00
2nd Payment LKR 4,000.00
3rd Payment LKR 4,000.00
Registration Fee LKR 2000.00
Examination Fee LKR  3,000.00</t>
  </si>
  <si>
    <t xml:space="preserve">The programme is specially designed for students who has finished their ordinary levels &amp; even for students who are currently following the ordinary levels to enhance their knowledge of  applying computer applications in a practical environment. Also the programme is open for people with past work experience, mature learners may present a more varied profile of achievement that is likely to include extensive work experience (paid and/or unpaid) and/or achievement of a range of professional qualifications in their work sector.
</t>
  </si>
  <si>
    <t>Unit 1: Concepts of IT (Exam &amp; Assignment)
Unit 2: Computer Environment (Exam &amp; Assignment)
Unit 3: Microsoft Word 2013 (Practical)
Unit 4: Microsoft Excel 2013 (Practical)
Unit 5: Microsoft PowerPoint 2013 (Practical)
Unit 6: Microsoft Access 2013 (Practical)
Unit 7: Microsoft Outlook 2013 (Exam)</t>
  </si>
  <si>
    <t>EdHat e-Kids &amp; Teens</t>
  </si>
  <si>
    <t xml:space="preserve">EdHat e-Kids &amp; Teens programme is specially designed to build a foundation of IT knowledge base, among children of age 5 to age 15, which will enable them to  enter in to the degree level programme in the stream of information and communication technology. This course has been designed and organised considering the gradual development of a child and help them to gain valuable ICT knowledge and practical skills in the relevant.
 e-Kids &amp; Teens is an information and communication technology (ICT) course, specifically designed with 10 different levels that targets diversified age groups. The e-Kids &amp; Teens course is completely integrated with United Kingdom ICT curriculum, which gives e-Kids &amp; Teens an international recognition as well.  During the course, kids &amp; teens are well encouraged and coached to focus on core curriculum concepts which helps them to gain valuable ICT knowledge and practical skills. 
  e -Kids &amp; Teens - Vision:
"To assist students to use ICT as a tool in the learning process and to acquire knowledge so that they can be empowered to take leadership in the information age"
e -Kids &amp; Teens - Mission:
"Providing internationally accepted curricula, state of the art ICT laboratories, qualified and trained teaching facilities to establish ICT education centres to extend services to students which will enable them to proceed on the pathway to university degrees while following the formal academic process"
</t>
  </si>
  <si>
    <t xml:space="preserve">Structure of the Study Course
K – 09 interrelated levels
40 – 90 Minuets period per week depending on the Level
8 Technology Areas to cover entire scope of ICT at each Level 
4 Core Subjects to incorporate Principles of Education 
6 Curriculum Units in par with the Education System in Schools
6 Lessons per Unit and One Assignment 
42 lessons per annum 
96 Learning Objectives </t>
  </si>
  <si>
    <t>Certified Young Business Professional</t>
  </si>
  <si>
    <t>Institute of International Education Lanka - IIEL</t>
  </si>
  <si>
    <t>The Certified Young Business Professional, CYBP, curriculum is the global standard for introducing high school students to the world of business. The CYBP curriculum was developed by the International Business Training Association in a effort to provide a global standard for introducing high school students to the essential knowledge and skills required to be a young business professional, regardless of the industry. It therefore teaches a non-industry specific approach to the essential skills required in business.
This course gives teenagers a current and applicable introduction to the business world, including all facets of business, from starting a business and operating it to making impactful improvements to the way business is conducted.
The first part of the course introduces the students to the business world by asking why people start businesses in the first place and gives the students some insight into the mind of an entrepreneur. It also highlights the components of, types of, and basic functions within a business. Leadership skills are emphasized early in the course along with the key skills required to run any business including customer service, sales, communication, and etiquette.
The second part covers important aspects of marketing and managing business, including working with employees, finances, budgets, and using cutting-edge technological advances and software to improve efficiency.</t>
  </si>
  <si>
    <t>Marketing
Human Resources
Finance and Budget
Technology in Business
Introduction to Business
Starting a Business
Leadership
Sales
Customer Service
Business Communication
Business Etiquette
Management</t>
  </si>
  <si>
    <t>Students after G. C. E. O/L &amp; A/L</t>
  </si>
  <si>
    <t>Certified International Supply Chain Manager (CISCM)</t>
  </si>
  <si>
    <t>Every logistics professional needs to undertake the CISCP course first before moving onto CISCM. The CISCP is a compulsory foundation course paving the way for the way for the senior and advanced level. Logistics &amp; Supply Chain is all about strategy, planning and operations. Initially the focus is on operations and planning with the thrust being on planning and strategy at the advanced level. Worldwide who have not only benefited from this program but also moved rapidly up the corporate ladder after gaining the certification.
The CISCM course is designed for logistics professionals who want to grow in to a senior management level. The course will mostly focus on the strategic aspects of Logistics and Supply Chain Management. By enrolling into the CISCM program, you demonstrate a commitment to improve yourself and contribute successfully to the organization you are working in. Having the IPSCMI CISCM tag will help you showcase the training, skills and qualification you acquired to your present and future employers.</t>
  </si>
  <si>
    <t>Certified International Supply Chain Professional (CISCP)</t>
  </si>
  <si>
    <t>The CISCP is designed for all aspiring logistics professionals. It is a key qualification for people who are employed in different sectors from construction, automobile to retail and are engaged in different logistics functions. The IPSCMI CISCP is a crucial certification legitimizing a professional’s standing in the world of logistics. A CISCP is held in high esteem by employers, colleagues and peers. When you are certified by IPSCMI, you are well-poised to make a difference your career as well as the organization that you are working for.
CISCP program will match the expanding needs of the Supply Chain &amp; Logistics industry in Srilanka, Middle East , Asia Pacific and the Northern Africa region. For those interested in an in-depth knowledge and understanding of supply chain, international trade, use of information technology to enable supply chains, this is an excellent opportunity to learn and hone their skills. In the current global market the demand is shifting from the mere presence of logistics professionals to heads of enterprises who can define and create new processes and ensure that they are consistent with new world procedures.
A survey by Purchasing Magazine revealed that certified professionals are paid 48 percent higher salaries than non-certified professionals. Herein lies the importance of such International certifications, you learn to carve a niche for yourself in the professional world with the aid of the new knowledge you acquire, get paid far more and reach the peak of your career with perfect ease.</t>
  </si>
  <si>
    <t>N Tech Learning &amp; Solutions</t>
  </si>
  <si>
    <t>Microsoft Outlook Training</t>
  </si>
  <si>
    <t>Email has become one of the most widely used methods of communication, whether for personal or business communications. In most organizations, large or small, email is the preferred form of communicating information among employees. As email grows in popularity and use, most organizations have found the need to implement a corporate mail management system such as Microsoft Office Outlook to handle the messages and meeting invitations sent among employees.
In this course, you will use Outlook to send, receive, and manage email messages, manage your contact information, schedule appointments and meetings, create tasks and notes for yourself, and customize the Outlook interface to suit your working style.
This course is the first in a series of two Microsoft Office Outlook 2016 courses. It will provide you with the basic skills you need to start using Outlook 2016 to manage your email communications, contact information, calendar events, tasks, and notes.
You can also use this course to prepare for the Microsoft Office Specialist (MOS) Certification exams for Microsoft Outlook 2016.</t>
  </si>
  <si>
    <t>LKR 10,000</t>
  </si>
  <si>
    <t>Navigate Outlook 2016 to read and respond to email
Use the Address Book, and format and spell check new messages
Attach files and insert illustrations to messages
Customize read and response options
Use flags, categories, and folders to organize messages
Create and work with Contacts
Create appointments and schedule meetings in Calendar
Create and work with Tasks and Notes</t>
  </si>
  <si>
    <t>Microsoft PowerPoint Training</t>
  </si>
  <si>
    <t>It's hard to imagine a day going by without people passing along large amounts of information. Messages are everywhere, and the number of messages we receive seems to be increasing each day. Whether via phone, email, mass media, or personal interaction, we are subjected to a constant stream of information.
With so much communication to contend with, it can be difficult to grab people’s attention. But, we are often called upon to do just that. So, how do you grab and maintain an audience’s focus when you’re asked to present important information? By being clear, organized, and engaging. And, that is exactly what Microsoft Office PowerPoint 2016 can help you do. Gone are the days of flip charts or drawing on a white board to illustrate your point. Today’s audiences are tech savvy, accustomed to high-impact multimedia content, and stretched for time. By learning how to use the vast array of features and functionality contained within PowerPoint 2016, you will gain the ability to organize your content, enhance it with high-impact visuals, and deliver it with a punch. In this course, you will use PowerPoint 2016 to begin creating engaging, dynamic multimedia presentations.
You can also use the course to prepare for the Microsoft Office Specialist (MOS) Certification exam for Microsoft PowerPoint 2016.</t>
  </si>
  <si>
    <t>Identify the basic features and functions of PowerPoint 2016
Develop a PowerPoint presentation
Perform advanced text editing operations
Add graphical elements to your presentation
Modify objects in your presentation
Add tables to your presentation
Add charts to your presentation
Prepare to deliver your presentation</t>
  </si>
  <si>
    <t>Microsoft Excel Training (Basic)</t>
  </si>
  <si>
    <t>Organizations the world over rely on information to make sound decisions regarding all manner of affairs. But with the amount of available data growing on a daily basis, the ability to make sense of all of that data is becoming more and more challenging. Fortunately, this is where the power of Microsoft Office Excel 2016 can help. Excel can help you organize, calculate, analyze, revise, update, and present your data in ways that will help the decision makers in your organization steer you in the right direction. It will also make these tasks much easier for you to accomplish, and in much less time, than if you used traditional pen-and-paper methods or non-specialized software. This course aims to provide you with a foundation for Excel knowledge and skills, which you can build upon to eventually become an expert in data manipulation.
This course covers Microsoft Office Specialist exam objectives to help students prepare for the Excel 2016 Exam and the Excel 2016 Expert Exam.</t>
  </si>
  <si>
    <t>LKR 5,000</t>
  </si>
  <si>
    <t>Microsoft Access Training</t>
  </si>
  <si>
    <t>A relational database application such as Microsoft Office Access 2016 can help you and your organization collect and manage large amounts of data. Access is a versatile tool. You can use it as a personal data management tool (for your use alone), or you can use it as a construction set to develop applications for an entire department or organization. In this course, you will use Access 2016 to manage your data, including creating a new database; constructing tables; designing forms and reports; and creating queries to join, filter, and sort data.
You can also use the course to prepare for the Microsoft Office Specialist (MOS) Certification exam for Microsoft Access 2016.</t>
  </si>
  <si>
    <t>1 1/2 Days</t>
  </si>
  <si>
    <t>LKR 18,000</t>
  </si>
  <si>
    <t>Navigate within the Microsoft Access application environment, create a simple database, and customize Access configuration options
Organize and manage data stored within Access tables
Use queries to join, sort, and filter data from different tables
Use forms to make it easier to view, access, and input data
Create and format custom reports</t>
  </si>
  <si>
    <t>ITIL v3 Foundation</t>
  </si>
  <si>
    <t>The ITIL best practice is composed of five core disciplines: Service Strategy, Service Design, Service Transition, Service Operations and Continual Service improvement.</t>
  </si>
  <si>
    <t>LKR 50,000</t>
  </si>
  <si>
    <t>Module 1 - Course Introduction
Module 2 - Service Management As A Practice
Module 3 - Service Lifecycle
Module 4 - Service Strategy
Module 5 - Service Design
Module 6 - Service Transition
Module 7 - Service Operation
Module 8 - Continual Service Improvement
Module 9 - Technology And Architecture</t>
  </si>
  <si>
    <t>Sri Lanka Technological Campus - SLTC</t>
  </si>
  <si>
    <t>BSc (Hons) in Quantity Surveying</t>
  </si>
  <si>
    <t>The degree program leading to "Bachelor of Science Honours in Quantity Surveying- BScHons (QS)", is a four year fulltime degree program offered by Sri Lanka Technological Campus. The programme has been developed in comparable with the main levels of competencies highlighted by well reputed local and international Quantity Surveying Professional institutions like Institute of Quantity Surveyors, Sri Lanka (IQSSL) and Royal Institution of Chartered Surveyors (RICS).
The curriculum is based on "Outcome Based Education (OBE)" principles with clearly defined qualification descriptors, Programme outcomes, module delivery and assessment methods, targeting a student centered, blended teaching and learning exposure with a mix of conventional and modern ICT based learning tools. The main subject areas comprises of basic courses in science, mathematics, English, computing, basic QS courses, core QS courses, projects, industrial training and complementary courses which include management, humanities and social sciences, economics, arts and professional ethics.
Upon completion, the programme enables the graduates to develop critical analytical abilities and the necessary core knowledge and skills for entry into the Quantity Surveying profession or to continue postgraduate studies leading to advanced degrees. The curriculum also blends number of course materials considered essential for all Quantity Surveyors not only to be technically proficient but also to be effective in team work, leadership and communication with professionals in other disciplines and also with community as a whole.</t>
  </si>
  <si>
    <t>At least three (3) "S" grades for all three subjects in one sitting within three (3) attempts from the G.C.E A/L Examination conducted by the Department of Examinations, Sri Lanka, including; "Combined Mathematics or Higher Mathematics" and any two of the following;</t>
  </si>
  <si>
    <t>Accounting
Economics
Business Statistics
Business Studies
Physics
Chemistry
Information and Communication Technology (ICT)</t>
  </si>
  <si>
    <t>BSc (Hons) in Engineering in Civil Engineering</t>
  </si>
  <si>
    <t>This is a four year full-time degree program offered by Sri Lanka Technological Campus. The curriculum is prepared according to the "Outcome Based Education (OBE)" principles considering the IESL guidelines and many reputed local and international civil engineering curriculums with subjects covering the whole spectrum of Civil Engineering, including Structural, Geotechnical, Hydraulics, Environmental and Transportation Engineering subjects.
In addition, the subjects are carefully aligned and spread over the 8 academic semesters, in a way that even a student with basic entry requirements can be moulded into an "industry-ready" Civil Engineer who can take up any challenge. Eminent, highly qualified permanent and visiting lecturers with industry experience and state of the art lab facilities will help students gather all relevant knowledge and be equipped with the knowledge on latest design and analytical software tools.</t>
  </si>
  <si>
    <t>The entry requirement is a minimum of 3 ordinary passes (S) in approved subjects in the Physical Science stream at GCE A/L Examinations in one and the same sitting and a minimum mark of 30% for the Common General Paper.</t>
  </si>
  <si>
    <t>BSc (Hons) in Engineering in Telecommunication Engineering</t>
  </si>
  <si>
    <t>This programme teaches how to apply electronics technology to design, test and troubleshoot advanced devices and systems. It trains students in basic electrical theory and hands-on application, subsequently moving on to increasingly complex electrical systems, platforms, telecommunication systems and circuit designs.
The B.Sc. Hons. (Eng.) graduate specialized in Electronic and Telecommunication Engineering will have a high level of up-to-date technical expertise in Electronics and Telecommunication engineering. The graduate will produce engineering designs that are innovative, based on sound principals, sustainable, environmentally sound, and adhering to the ethical guidelines</t>
  </si>
  <si>
    <t>Metropolitan College</t>
  </si>
  <si>
    <t>BA. in Early Childhood Education</t>
  </si>
  <si>
    <t>Bachelor Degree in any descipline</t>
  </si>
  <si>
    <t>PhD in Psychology</t>
  </si>
  <si>
    <t>PhD in Management</t>
  </si>
  <si>
    <t>BA. in English Language Teaching</t>
  </si>
  <si>
    <t>English language teaching provides prospective English language teachers with practical training and a deeper understanding of language teaching principles and brings them up-to-date on recent classroom teaching practices.</t>
  </si>
  <si>
    <t>LKR 530,000</t>
  </si>
  <si>
    <t>Higher Diploma or any Relevent Level 5 Qualification</t>
  </si>
  <si>
    <t>MA. in English Language Teaching</t>
  </si>
  <si>
    <t>English Language Teaching Program at the Girne American University is designed to help practicing teachers as well as those who wish to become teachers. The program provides its students the rigorous linguistic &amp;amp; pedagogic knowledge &amp;amp; Skills needed for teaching English Language.</t>
  </si>
  <si>
    <t>LKR 595,000</t>
  </si>
  <si>
    <t>A recognized Degree</t>
  </si>
  <si>
    <t>English language teaching provides prospective English language teachers with practical training and a deeper understanding of language teaching principles and updates the on recent classroom teaching practices.</t>
  </si>
  <si>
    <t>LKR 995,000</t>
  </si>
  <si>
    <t>MSc. in Counselling Psychology</t>
  </si>
  <si>
    <t>Growth achievements, unlock possibilities with MSc. in Counselling Psychology. Enroll now for May/June intake and get 20% discount.</t>
  </si>
  <si>
    <t>Diploma in Counselling Psychology</t>
  </si>
  <si>
    <t>Diploma in Counselling Psychology awarded by OTHM - UK, Lecture Schedule - Weekdays / Weekends, duration is 6 - 12 months.</t>
  </si>
  <si>
    <t xml:space="preserve">GCE O/L with 5 credit passes </t>
  </si>
  <si>
    <t>Higher Diploma in Psychology</t>
  </si>
  <si>
    <t>Higher Diploma in Psychology Leading to Bsc in Psychology award by Metropolitan College / OTHM - UK / Girne American University.</t>
  </si>
  <si>
    <t>18 - 24 Months</t>
  </si>
  <si>
    <t>GCE O/L with 5 credit passes and 2 passes GCE A/L</t>
  </si>
  <si>
    <t>Executive MBA (EMBA)</t>
  </si>
  <si>
    <t>Executive MBA (EMBA) is a fast-paced, dynamic program designed to provide participants with a global view of business. In today's fast-changing environment, we seek to give our students the edge in the business world, through a program that promotes creativity, entrepreneurship and ideas from around the globe.
Our blended learning methodology allows us to bring together experienced executives from diverse backgrounds, industries and cultures in the spirit of learning, open-mindeness and debate.
Aimed at experienced professionals seeking flexible and multicultural learning interaction, the Executive MBA provides the practical knowledge and innovative management tools needed to maximize professional potential and success.</t>
  </si>
  <si>
    <t xml:space="preserve">A recognized BA/BSc degree in any field  </t>
  </si>
  <si>
    <t>Diploma in Psychology course awarded by OTHM - UK, lecture Schedule - (Weekdays / Weekends), duration is 6 - 12 months.</t>
  </si>
  <si>
    <t>Diploma in Child Psychology</t>
  </si>
  <si>
    <t>Diploma in Child Psychology awarded by OTHM - UK, lecture Schedule - Weekdays / Weekends, 6 - 12 months.</t>
  </si>
  <si>
    <t>Diploma in Forensic &amp; Criminal Psychology</t>
  </si>
  <si>
    <t>Diploma in Forensic &amp; Criminal Psychology, awarded by - OTHM - UK, lecture Schedule - Weekdays / Weekends.</t>
  </si>
  <si>
    <t>BSc. in Psychology</t>
  </si>
  <si>
    <t>The BSc Psychology program equips students, in 3 years, to understand scientific theories, concepts, research, and gain applied skills in a fast-growing and critical field of study about human behaviour and mental processes.
Psychology is concerned with how people develop, think, learn, feel, and relate to one another; how to solve problems and address challenges in personal, inter-personal, group and organizational life. Psychology enables effective shaping of behaviour, deeper insight into urges, conflicts, preferences, emotion, memory, perception, and underlying assumptions.</t>
  </si>
  <si>
    <t>Relevant NQF Level 5 qualifications / HND</t>
  </si>
  <si>
    <t>BSc. in Business Management</t>
  </si>
  <si>
    <t>The BSc Business Management programme prepares the student, in 3 years, to become well-educated managers and organization leaders of the future, able to model strong leadership successfully in an increasingly complex, ever changing, local to global environment, essential to sustaining a competitive edge.
Theory and practice – based curriculum creates an academic experience that is contemporary, challenging, diverse, and professionally focused. Learning out comes include critical and strategic thinking, analytical skills, ethical decision-making, collaborative skills, and communication skills.</t>
  </si>
  <si>
    <t>Online Learning Programmes</t>
  </si>
  <si>
    <t>Completely assignment based, you can learn at home or at your work place, guidelines and material issued by Metropolitan College, no exams or classes to attend.</t>
  </si>
  <si>
    <t>GCE (O/L) or equivalent level 3 qualification
Entry Requirement for Higher Diploma Programmes
GCE (A/L) or equivalent level 4 qualification</t>
  </si>
  <si>
    <t>International Diploma in English is awarded by OTHM - UK and this course is open to all, lecture Schedule - Weekdays / Weekends.</t>
  </si>
  <si>
    <t>Diploma in Business English</t>
  </si>
  <si>
    <t>BSc. in Banking and Finance</t>
  </si>
  <si>
    <t>BSc. in Banking and Finance is a degree program awarded by Girne American University. UGC Recognised.</t>
  </si>
  <si>
    <t xml:space="preserve"> 1 Year</t>
  </si>
  <si>
    <t>BSc. in International Relations</t>
  </si>
  <si>
    <t>BSc. in International Relations is a degree program awarded by Girne American University. UGC Recognised.</t>
  </si>
  <si>
    <t>International Higher Diploma or any relevent level 5 qualifications</t>
  </si>
  <si>
    <t>MSc. Psychological Counselling</t>
  </si>
  <si>
    <t>Girne American University's UGC recognized MSc. Psychological Counselling programme delivered in Sri Lanka by Metropolitan College, an accredited offshore campus of GAU. Girne American University is the largest American system university in Europe.</t>
  </si>
  <si>
    <t>Bachelor in Business Administration</t>
  </si>
  <si>
    <t>The Bachelor in Business Administration program is designed to help the students  to acquire academic and technical skills, so that they are able to take up managerial roles in the future.</t>
  </si>
  <si>
    <t>Higher Diploma in Teacher Training</t>
  </si>
  <si>
    <t>2 passes at GCE (A/L) &amp;
5 average passes at GCE (O/L) or
Relevant NQF Level 4 qualifications
Good command of English Language</t>
  </si>
  <si>
    <t>BSc. in Political Science and Public Administration</t>
  </si>
  <si>
    <t>BSc. in Political Science and Public Administration is a degree program awarded by Girne American University. UGC Recognised.</t>
  </si>
  <si>
    <t>BSc. in Tourism &amp; Hospitality Management</t>
  </si>
  <si>
    <t>BSc. in Tourism &amp; Hospitality Management is a degree program awarded by Girne American University. UGC Recognised.</t>
  </si>
  <si>
    <t>BSc. in Marketing</t>
  </si>
  <si>
    <t>BSc. in Marketing is a degree program awarded by Girne American University and it is UGC Recognised.</t>
  </si>
  <si>
    <t>BSc. Degree in International Business</t>
  </si>
  <si>
    <t>BSc. in International Business is a degree program awarded by Girne American University. UGC Recognised</t>
  </si>
  <si>
    <t>BSc. Degree in Accounting</t>
  </si>
  <si>
    <t>BSc. in Accounting is a degree program awarded by Girne American University and it is UGC Recognised.</t>
  </si>
  <si>
    <t>A recognized BA / BSc degree in any field or any other equivalent qualification
Minimum 5 years of managerial level experience</t>
  </si>
  <si>
    <t xml:space="preserve">Turnkey IT Training
</t>
  </si>
  <si>
    <t>Computer Hardware Engineering with Networking</t>
  </si>
  <si>
    <t>At the completion of the course all participants would gain confidence to Assemble or Upgrade own Computers, Troubleshoot &amp; Repair all kinds of PCs, Mastering software installation &amp; configuration, Networking of computers and Be a specialist in PCs.</t>
  </si>
  <si>
    <t>Cisco Certified Network Associate</t>
  </si>
  <si>
    <t>Certificate in Information Technology</t>
  </si>
  <si>
    <t>1. Information Technology and Ecommerce
A Detail Study of Information Technology and user Involvements Ecommerce and IT, Advantage and Involvement, Promoting Business using Ecommerce Document Readers (OMR, OCR, Bar code Readers etc), POS Terminals. A Study of Artificial Intelligence
2. Programming Techniques and Practice
A Study of Basic Programming/Development Using Methods/ Tools and Understanding Logics of Programming Using Run charts, JSP Structure Charts, Pseudo Codes for Basic Program Coding as a practice Programming Language etc.
3. Microsoft Office (Word/Excel/PowerPoint)
4. HTML Tags and Coding Styles Marquees, Form Designs, and Layout Management and Development of Web sites
5. Macromedia Dream weaver MX 8
Designing WEB Pages, and managing layouts / objects etc.
6. Macromedia Flash
Twining (Motion &amp; Shape)
Creating animations
Action Scripting
Animated Web Advertisements
7. Adobe Photoshop CS
A Study of Adobe Photoshop CS using Tool and managing creating professional Designs. Creating Designs and Effects using filters for Images, Text, and Backgrounds etc. Creating Professional Web-Templates, Presentation Templates etc.
8. Visual Basic.NET
Introduction to VB.NET environment and platforms A study of VB.net frame works/ Designs Creating Example projects using VB.NET</t>
  </si>
  <si>
    <t>Regent Institute for Higher Studies</t>
  </si>
  <si>
    <t>Master of Business Administration (MBA)</t>
  </si>
  <si>
    <t>The school of management studies at IGNOU offers a variety of courses for students wanting to complete either a MBA or Postgraduate Diploma in the field of Management. The IGNOU Management program imparts quality, practical and versatile education for all its learners as it follows a multimedia approach to program delivery through IGNOU course material and online audio/video lectures.</t>
  </si>
  <si>
    <t xml:space="preserve"> 4 Semesters</t>
  </si>
  <si>
    <t>Master of Business Administration (MBA)
Diploma in Management (DIM)
Post Graduate Diploma in Management (PGDIM)
Post Graduate Diploma in Financial Management (PGDFM)
Post Graduate Diploma in Operations Management (PGDOM)
Post Graduate Diploma in Marketing Management (PGDMM)
Post Graduate Diploma in Human Resource Management (PGDHRM)</t>
  </si>
  <si>
    <t>Bachelor's degree or a higher degree in any discipline from a UGC recognized university (over 50% marks)
Professional Qualification (inquire to find out approved qualifications)</t>
  </si>
  <si>
    <t>Diploma in Primary Education</t>
  </si>
  <si>
    <t>Passed AL all subjects</t>
  </si>
  <si>
    <t xml:space="preserve">Understanding the primary school Child
Primary Education in the Modern World
Primary Curriculum
Integrated learning and Teaching primary Schools
Teaching Language
Teaching Mathematics 
Teaching of environmental Studies
Teaching Health, Physical Education and Art
School Based activities / Practical Assignments
Practice Teaching
</t>
  </si>
  <si>
    <t>BCom Programme</t>
  </si>
  <si>
    <t>Advanced Level (new syllabus 3 passes, old syllabus 4 passes) OR BPP
No working experience required</t>
  </si>
  <si>
    <t>Diploma In English</t>
  </si>
  <si>
    <t>Beginners English  -&gt; Intermediate English -&gt; Diploma in English 
Speaking 
Writing 
Grammar
Listening 
Vocabulary
Head Way Series Syllabus followed by British Council.</t>
  </si>
  <si>
    <t>IELTS Courses</t>
  </si>
  <si>
    <t>IELTS is the world’s proven English test. Over 1.2 million candidates take the test each year to start their journeys into international education and employment.
IELTS is recognised by more than 6000 institutions across 120 countries. You can rely on IELTS - the test that sets the standard.</t>
  </si>
  <si>
    <t>Professional PHP Development Course</t>
  </si>
  <si>
    <t>E-Tec Campus</t>
  </si>
  <si>
    <t>This hands on PHP Programming course provides the knowledge necessary to design and developed dynamic, database – driven web pages using PHP. PHP is a language written for the web, quick to learn, easy to deploy and provides substantial functionality required for e – commerce. This course introduces PHP framework and syntax and covers in depth the most important techniques used to build dynamic web sites. Students learn how to connect to any modern database, and perfom hands on practice with a MYSQL database driven HTML forms and reports.
E- Commerce skills including user authentication, data validation, dynamic data updates, and shopping cart implementation are covered in detail. Course elements include implementing RESTful services for newer more data driven sites. Students also learn how to configure PHP and the Apache Web Server.
Comprehensive hands on exercises are integrated throughout to reinforce learning and develop real competency</t>
  </si>
  <si>
    <t>Basic computer skills and knowledge of HTML fundamentals equivalent to attending the Website Development with HTML5, CSS and Bootstrap course. Prior programming experience is helpful but not required.</t>
  </si>
  <si>
    <t xml:space="preserve"> 5 Months</t>
  </si>
  <si>
    <t>Professional Android Development Course</t>
  </si>
  <si>
    <t>This Android training course designed to quickly get students up to speed how to make Android apps to Android devices. This Android development course will teach students the basis of the Android platform and the application, use built – in widget and components, work with the database to store data locally and much more by the end of this Android training course</t>
  </si>
  <si>
    <t>Java object oriented programing Knowledge
Software application development Knowledge
Database management Knowledge</t>
  </si>
  <si>
    <t>Arduino and Robotic Training</t>
  </si>
  <si>
    <t>Arduino is a computer hardware and software company that also functions as an open source community and project. Arduino creates and develops micro controller kits for creating digital devices that can sense and interact with other objects.
Arduino manufactures kits that are affordable and provides quality components for the manufacture of interactive digital devices. The Integrated Development Environment or IDE provided with the Arduino boards allows the boards to be programmed for utilization through programming languages like Java, C and C++.The Arduino course we provide consists of theory classes on the design and construction that goes into the Arduino boards taught by our embedded systems experts and practical classes with a separate Arduino board for each student to program and practice on with the guidance of our experts.
Our Arduino course can take any normal student and transform that student into an Arduino expert with the ability of building complex devices from Arduino boards.</t>
  </si>
  <si>
    <t>Introduction to Basic Electronics
PCB Designs
Introduction to microprocessor and microcontroller
Introduction to Arduino board and platform
C Programming Langue
Interfacing with Sensors
Motor controlling (DC, Servo, Stepper, Brushless)
Serial Communication
Processing and Arduino
PWM with Arduino
Wireless communications</t>
  </si>
  <si>
    <t>JAVA Desktop Application Development</t>
  </si>
  <si>
    <t>Java's unique architecture enables programmers to develop a single application that can run across multiple platforms seamlessly and reliably. In this hands on course, students gain extensive experience with Java and its object – oriented features.
Students learn to create robust console and GUI applications and store retrieve data from relational databases.</t>
  </si>
  <si>
    <t>The course level is basic thus it is suitable to an inexperienced listener. Knowledge and experience with Object – Oriented Design is helpful, but not required</t>
  </si>
  <si>
    <t>TKT - Teaching Knowledge Test</t>
  </si>
  <si>
    <t>The Teaching Knowledge Test (TKT) is a test of the skills you need to be successful in teaching English to speakers of other languages. It is suitable for teachers of all age groups and abilities. There are various test modules available.
TKT gives you an internationally accepted qualification that proves your language-teaching abilities. The qualification is suitable if you are a new teacher and want to build your confidence and skills, or if you are an experienced teacher and want to specialise in a certain area, or are starting to teach English for the first time.
TKT is also a good foundation if you want to study for a further qualification in teaching English.</t>
  </si>
  <si>
    <t>Web Development</t>
  </si>
  <si>
    <t>The increasing demand for web developers across the world and Sri Lanka heavily exceeds the number of candidates with the right skill and training, which puts web developers on the top of the list for the most sought-after IT professionals at the moment.
The above course is designed to introduce web development to the absolute beginners to coding and web development, this is most suitable for absolute beginner to web development and school leavers who are looking to learn web development.</t>
  </si>
  <si>
    <t>CSS
J-query
HTML5
Advanced JavaScript
PHP and MY SQL
Graphic Design
bootstrap
Information Security
System Analysing Design and Developing principles
Adobe Muse
Photoshop</t>
  </si>
  <si>
    <t>Islamic Banking &amp; Finance</t>
  </si>
  <si>
    <t>This course provides an advanced knowledge of the Islamic economics and financing operations in Islamic banks and the use of appropriate Shari’ah compliant contracts. TVEC approved &amp; CISI-UK.</t>
  </si>
  <si>
    <t>History Of Islamic Banking
Islamic Economics
Sources Of Islamic Law
Principles Of Islamic Banking
Islamic Banking Vs. Commercial Banking
Shariah Supervision
Fundamentals Of Islamic Banking
Islamic Finance
Mudarabah
Murabah
Musharaka
Diminishing Musharaka
Ijarah
Musawamah
Wadiah
Bai Muajjal
Shaariah Governance Of Islamic Banking
Risk Management
Concept Of Profit And Loss Sharing Framework.
Takaful – Islamic Insurance</t>
  </si>
  <si>
    <t>Teacher Traning - Early Childhood Education</t>
  </si>
  <si>
    <t>You are an experienced teacher or just about to start your career in Teaching. We can help you become a successful professional. Our Teacher Training programmes are specially designed to meet your professional needs. IPEES Assured Program.</t>
  </si>
  <si>
    <t>Care of the Child
Awareness of Child Development
Awareness of Health and Nutrition
Holistic Development of the child
Effective Curriculum Delivery;
Development of Psycho-motor Skills
Development of Aesthetic Skills
Development of Language Skills
Development of Mathematical Skills
Development of Environmental Studies
Development of Religion and Cultural Awareness
Promote social and emotional development of the child
Teaching Methodology
Awareness of the role of a Teacher
Techniques and importance of the usage of Teaching Aids
Lesson Planning
Classroom Management
Awareness of a productive classroom atmosphere
Managing classroom / student records
Awareness of teacher/parent and student interaction
Awareness of working with children with Special Needs
Development of First Aid Skills
John’s Ambulance Association and Brigade of Sri Lanka
Practical Teaching Component
Child Psychology Course Content
Child Psychologists and Theories
Psychological Domains
Developmental Stages
Research Methods
Child Psychology and the Preschool Teacher</t>
  </si>
  <si>
    <t>Elocution Teachers Diploma</t>
  </si>
  <si>
    <t>Whether you are an experienced teacher or just about to start your career in Teaching, We can help you become a successful professional. Our Teacher Training programmes are specially designed to meet your professional needs.
We one of the largest providers of initial and continuous professional development programmes for Teacher in the fields of Elocution</t>
  </si>
  <si>
    <t>Asian Speech &amp; Drama Grade eight Examination and Asian Speech Theory Grade Eight Examination
Candidates who have a similar qualification from a different examining body may apply</t>
  </si>
  <si>
    <t>Montessori Teacher Training (AMI)</t>
  </si>
  <si>
    <t>Whether you are an experienced teacher or just about to start your career in Teaching, We can help you become a successful professional. Our Teacher Training programmes are specially designed to meet your professional needs.
We one of the largest providers of initial and continuous professional development programmes for Teacher in the fields of Early Childhood education, Montessori Education (AMI) and Child Psychology.</t>
  </si>
  <si>
    <t>LKR 34,000</t>
  </si>
  <si>
    <t>Child Psychology
Entering a child's world
Absorbent Mind
Principles of Development
Sensitive Periods
Functional Independence
Practical Life
Control of movement
Care of the Environment
Care of the Person
Social Skills
Walking on the line
Silence Game
Health and first Aid
Sensorial Exercises
Three period lesson
Knobbed Cylinders
Colour Cylinders
Pink Tower
Broad Stair
Red Rods
Colour Boxes
Geometrical Cabinet and cards
Tessellation
Constructive Triangles
Sound Cylinders
Touch Boards and tablets
Fabrics
Baric Tablets
Thermic Bottles and tablets
Steregnostic Sense
Steregnostic Exercise with geometrical solids
Steregnostic Bag
Mystery Bag
Sorting Trays
Smelling Bottles
Taste Test
Language
Listening Activities
Speech Activities
Metal Insets
Sandpaper letters
Large Movable Alphabet
Word Building (Pink/Blue levels)
Beginning Phonetic Reading
Grammar
Phonograms
Small movable Alphabet
Writing
Mathematics
Number Rods
Sand paper numerals
Spindle box
Cards and counters
Seguin boards
Golden Beads
Stamp Game
Fractions
Nature
Geography</t>
  </si>
  <si>
    <t>CCTV Camera Course</t>
  </si>
  <si>
    <t>With recent major technological advances ensuring that CCTV continues to play a major role worldwide in helping to combat criminal and terrorist activity, it is not surprising that our CCTV Training Courses continue to be extremely popular. Our combination of classroom theory and ‘hands-on’ practical CCTV training courses will provide you with a comprehensive understanding of the very latest advancements in CCTV technology.
Our CCTV training courses cover the entire CCTV system planning and design process as well as the specification, installation, set up and maintenance of key system components such as cameras, lenses, DVR, NVRs and cabling.</t>
  </si>
  <si>
    <t>An introduction to CCTV Systems
CCTV Video signals (H264, Mpeg2)
Different types of Cabling including Coax and Twisted pair
Lens theory and different types of Lenses
Pan, Tilt and Zoom (PTZ) cameras
Crimping BNC, CAT5 and Keystones connections
Practical assembly of a CCTV Systems
Introduction to Networking
Network (LAN, WAN, IP)
IP address configuration
DDNS configuration
Port forwarding
Setting up the CCTV system on your PC, Smart Phone or Android Device</t>
  </si>
  <si>
    <t>Mobile Phone Repairing</t>
  </si>
  <si>
    <t>LKR 15,000</t>
  </si>
  <si>
    <t>Basics of Mobile Communication
Use of tools &amp; instruments used in mobile phone repairing
Details of various components used in mobile phones
Basic parts of mobile phones (mic, speaker, buzzer, LCD, antenna, etc)
Use of multimeter
Use of battery booster
Basic Circuit Board / Motherboard Introduction
Assembling &amp; disassembling of different types of mobile phones
Soldering &amp; desoldering components using different soldering tools
Names of different ICs
Work of different ICs
Working on SMD / BGA ICs and the PCB
Fault finding &amp; troubleshooting
Jumpering techniques and solutions
Troubleshooting through circuit diagrams
Repairing procedure for fixing different hardware and advanced faults</t>
  </si>
  <si>
    <t>3D Max</t>
  </si>
  <si>
    <t>3D Max is software, developed by Auto desk. It is a modeling, animation and rendering package widely used by game developers, graphic designers, visual effects artists and architects. It is also used to create awe-inspiring special effects in films.
The advantage of using 3D Max is the ability to create complex patterns and models right from the scratch with sophisticated tools.</t>
  </si>
  <si>
    <t>MEP QS</t>
  </si>
  <si>
    <t>MEP Quantity surveying study is aims to create Mechanical, Electrical and Plumbing (MEP) specialists capable of understanding high rise Building Services and life cycle cost management in the modern construction industry. You will also develop skills and improve capabilities in traditional quantity surveying areas, as well as embracing cutting-edge developments in mechanical, electrical and plumbing works.</t>
  </si>
  <si>
    <t>Mechanical
Electrical
Plumbing
Taking Off Measurements
Preparation of Estimations
Preparation of Interim &amp; Final Bills
Variation Bill &amp; Final Submission
Final Project</t>
  </si>
  <si>
    <t>Auto CAD MEP</t>
  </si>
  <si>
    <t>This course is designed to make well-skilled drafting professionals in the fields of Mechanical, Electrical and Plumbing, this course is designed for Quantity Surveyors, Technical Officers, Draughtsman and those who are interested architectural and mechanical fields .</t>
  </si>
  <si>
    <t>Diploma In Computerized Accounting</t>
  </si>
  <si>
    <t>This program will provide students with the ability to develop superior skills in the various accounting functions, including financial transactions, records, statements, reports and documents to prepare a complete set of financial statements that will cover the complete range of accounting requirements for a small to medium –  sized organization.</t>
  </si>
  <si>
    <t>LKR 14,000</t>
  </si>
  <si>
    <t xml:space="preserve">Introduction to Manual Accounting
Fundamentals of Accounting
AccPac Accounting Package
Quick Books Accounting Package
Tally Accounting Package
MYOB Accounting Package
Sage Accounting Package
Peachtree Accounting Package
Advanced Ms Excel </t>
  </si>
  <si>
    <t>Diploma in Business</t>
  </si>
  <si>
    <t>This is a foundation for School leavers as well as adults those who wish to gain knowledge &amp; skills in the field of Business Management, Human Resources and Marketing. These programmes mainly focus on development of soft skills.
The Primary purposes of these programs are to meet the most felt need of the country in upgrading knowledge &amp; skills in management is likely to improve the efficiently of other performance of business &amp; organization thus contributions to higher national productivity.</t>
  </si>
  <si>
    <t>Business management
Business Basics
Financial Management
Legal / Regulatory Compliance
Personnel Management
Sales Management
Marketing Practices
Accounting Principles
Inventory Control
Taxes and Your Business Organization
Fulfillment
Information Technology
Human Resource Management
Introduction to HRM
Job Analysis, Job Description and Job Specifications
Recruitment Systems and Procedures
Selection Procedures
Induction and Training
Employee Discipline
Labor Laws
Employee Relations
Personnel Records
Occupational Health &amp; Safety
Leave &amp; Absentism
Marketing Management
Principles of Marketing
Retail Marketing
Advertising Management
Promotional Strategy
Direct Marketing Management
Sales Management
Social Marketing
Personal Selling
Marketing of Services
Consumer Behavior
Marketing Logistics
International marketing</t>
  </si>
  <si>
    <t>Auto CAD</t>
  </si>
  <si>
    <t>This course is designed to produce well-skilled drafting and designing professionals in civil construction, architectural fields, and this course is designed for Architects, Engineers, Quantity Surveyors, Technical Officers and Draughtsman.</t>
  </si>
  <si>
    <t>Interior Designing</t>
  </si>
  <si>
    <t>The Interior Design is an in-depth course that covers the fundamentals of interior design, preparing you for a career in the interior design industry. Any interior design consultant working with interior spaces must have the skill and ability to select appropriate colour and style details, as this is the only way to create interior schemes that are visually attractive and coherent.
To do this effectively, you need to have a thorough understanding of the elements of style and design, so that you can successfully review and reconstruct any style effectively, making changes and adaptations to reflect the individual preferences of your client.
On successful completion of this course you will be able to provide clients with design solutions that are as practical as they are visually pleasing, and you will have sufficient skills and knowledge to implement your changes successfully.</t>
  </si>
  <si>
    <t>Introduction to Interior Design
Drawing, Design Principles
Computing for Design
Latest Design and Culture
Interior Design Materials and Technologies
Computer Aided Drawing Interior Design Past and Present
Residential Interiors
CAD for Interior Design
Commercial Interior Design
Building Materials and Technology
Design and Subculture
Public Space Design
Architectural Drawing and Digital Interiors</t>
  </si>
  <si>
    <t>Web Alliance</t>
  </si>
  <si>
    <t>Photoshop workshop designed with project based practical learning method and it will lead you to obtain a certificate in Adobe</t>
  </si>
  <si>
    <t>Photoshop Workshop</t>
  </si>
  <si>
    <t>Diploma in Web Designing</t>
  </si>
  <si>
    <t>Are you looking for a career in the area of Web Design or are you looking for the skills to build and maintain a website? The diploma in web designing course at Web Alliance will give you the skills you need.</t>
  </si>
  <si>
    <t>Niranga Academy of Arts</t>
  </si>
  <si>
    <t>Healthy Living Workshop</t>
  </si>
  <si>
    <t>What is fitness.
Why you need regular exercises?
How to have Relax life with Healthy Mind and Body.
What are the things you should consider about food.
What are the benefits of Meditation and how doing it.
How to get your true happiness in life.
 How to have a good Personality</t>
  </si>
  <si>
    <t>Teacher Training Workshop in "Pre - School" and "Montessori" Concerts</t>
  </si>
  <si>
    <t>Applicant must be female and over 18 years of age and should have one of the following:-
G.C.E. (O/L) 6 passes, including “dancing or music - credit pass” or
More than six months work experience as a teacher in a primary / Pre School or   
Montessori diploma holders or those who are following the same, or
Child psychology diploma holders</t>
  </si>
  <si>
    <t>How to organize a successful concert which is most suitable for children.
Effective budgeting.
How to do new creations.
How to choreograph a dance.
How to do the dress designing</t>
  </si>
  <si>
    <t>Confidence and Self Esteem</t>
  </si>
  <si>
    <t>How to Build Highest Self Confidence with a Best Personality, and Good Relationships
Do not worry about your age. Join with us to build your "Confidence and Self Esteem". Learn to be yourself. There is something, that you can do better than any other. Build highest self confidence.</t>
  </si>
  <si>
    <t>What is confidence?
Recognize your insecurities.
Identify your successes.
Learn the 3 layers of confidence.
What is true confidence.
How to have high confidence in life.</t>
  </si>
  <si>
    <t>Certificate Course in Organizing Concert for Primary and Pre Schools</t>
  </si>
  <si>
    <t>Applicant must be female and over 18 years of age and should have one of the following :
G.C.E. (O/L) 6 passes, including “dancing or music - credit pass” or
More than six months work experience as a teacher in a primary / Pre School or   
Montessori diploma holders or those who are following the same, or
Child psychology diploma holders</t>
  </si>
  <si>
    <t>Aim and value of a children’s concert
Suitable concert environment to a child
Understand the aesthetic values and child
How to identify and utilize available talents of the children
How to organize a successful concert which is most suitable for children
Effective budgeting for a concert
Exercises on choreographing children’s dance items
Exercises and techniques on creating a stage drama
Finding funds for the concert and child activities
Music and voice training exercises
Costume designing for children
Suitable Makeup for children
Stage lights
Sounds
Props and creating stage sets
Advertising
Coordinating photographs and the media
Coordinating the presentation
Develop confidence to teach children more effectively
Learn to identify and develop the different talents of the children
Organize a full concert</t>
  </si>
  <si>
    <t>Aerobics, Aromatherapy, Line Dancing, Wedding Dance and Yoga</t>
  </si>
  <si>
    <t>A Training Institute Registered with the Tertiary and Vocational Education Commission under P01/0458.
Our vision is to develop individuals to be responsible citizens as a complete physical, mental, and social well-being person, in order to ensure a society’s economic success.</t>
  </si>
  <si>
    <t>CCNA / CCNP / CCIE</t>
  </si>
  <si>
    <t>The Great Lake Holding (pvt) Ltd</t>
  </si>
  <si>
    <t>Cisco Systems Inc. is one of the largest network equipment manufacturers in the world headquartered in San Jose, California, USA.
Cisco offers a range of IT certification, training, and testing programs to meet the needs of IT professionals as well as for students who are motivated in building their career path in IT and specializing in network engineering.</t>
  </si>
  <si>
    <t>Advanced Construction Training Academy - ACTA</t>
  </si>
  <si>
    <t>Edexcel BTEC Level 5 HND in Construction and the Built Environment (Civil Engineering) (QCF)</t>
  </si>
  <si>
    <t>This is an Internationally recognized Higher Diploma. The course is conducted according to Pearson Qualification Standards. Those who complete the Diploma can enter to 3rd year of Pearson recognized universities.</t>
  </si>
  <si>
    <t>LKR 300,000 + £202</t>
  </si>
  <si>
    <t>G.C.E. A/L Maths and Technology(Eng) streams two passes OR
Acceptable Professional Qualifications OR
Those who have G. C. E. O/L with Credits for Maths, English, Science and A/L other streams must follow our NVQ LEVEL 4 Certificate in Quantity Surveying course</t>
  </si>
  <si>
    <t>Science and Materials for Construction and the Built Environment
Applied Mathematics for Construction and the Built Environment
Site Surveying Procedures for Construction and the Built Environment
Civil Engineering Technology
Design Principles and Application for Construction and the Built Environment
Management Principles for Construction and the Built Environment
Engineering Geology and Soil Mechanics
Structural Analysis and Design
Project Management for Construction and the Built Environment
Advanced Civil Engineering
Hydraulic Principles and Applications
Transportation for Construction and the Built Environment
Group Project in the Construction Industry
Health, Safety and Welfare for Construction and the Built Environment
Contractual Procedures and Procurement for Construction and the Built Environment
Measuring, Tendering and Estimating for Construction and the Built Environment</t>
  </si>
  <si>
    <t>Certificate in Quantity Surveying – NVQ Level 04</t>
  </si>
  <si>
    <t>On completion of this program the trainee will be able to gain basic knowledge and application of quantity surveying techniques.</t>
  </si>
  <si>
    <t>LKR 55,000</t>
  </si>
  <si>
    <t>10 - 12 Months</t>
  </si>
  <si>
    <t>Construction Technology
Carry out preliminary work at site
Excavation and Timbering
Foundation work
Piling work in foundations
Masonry Work (Brick work, Block work &amp; Rubble work)
Concrete work (concrete, form work &amp; reinforcement)
Construction of concrete stairs (Cast-in situ) &amp; pre cast
Construction of timber stairs, Flooring &amp; Paneling work
Rood construction
Making of door &amp; window frames &amp; sashes
Ceiling work
Partitioning work
Wall and floor finishes
Painting and finishes
Shoring work
Measurement – 1
Pre Contract Stage (Contractor QS)
Prepare Bills of Quantity for contracts based on drawings and Specifications
Inspect tender documents and prepare reports
Analyze quotations received for the preparation of Tender
Prepare (net) estimates
Prepare Tenders for submission
Pre Contract Stage (Consultant QS)
Advise on cost of projects
Prepare tender documents
Evaluate / prepare Tender reports
Prepare &amp; award contracts</t>
  </si>
  <si>
    <t>On completion of this program the trainee will be able achieve greater efficiency and accuracy in the design and documentation process and reduce the time taken to complete tasks across all phases of the project lifecycle</t>
  </si>
  <si>
    <t>LKR 27,500</t>
  </si>
  <si>
    <t xml:space="preserve">Get to know the fundamentals of Auto CAD
Use most common Auto CAD commands and coordinate systems
Organize drawings with layers
Create Text
Create Dimensions
Use additional commands and systems in AutoCAD
Draw complex object
Perform plotting and printing
Draw Three Dimensions (3D) - Introduction
Perform work on Project / Assignment
</t>
  </si>
  <si>
    <t>St. Meriyan Technical Training Institute</t>
  </si>
  <si>
    <t>International Teacher Training Diploma</t>
  </si>
  <si>
    <t>City &amp; Guilds International Teacher Training Diploma</t>
  </si>
  <si>
    <t>SEI Campus</t>
  </si>
  <si>
    <t>City &amp; Guilds - Level 3 Civil Engineering Diploma</t>
  </si>
  <si>
    <t>City &amp; Guilds Civil Engineering (9209) – IVQ Level 4 Diploma</t>
  </si>
  <si>
    <t>City &amp; Guilds Civil Engineering (9209) – IVQ Level 5 Diploma</t>
  </si>
  <si>
    <t>C&amp;G Diploma (IVQ 3) or A/L Maths</t>
  </si>
  <si>
    <t>C&amp;G Diploma (IVQ4) /NCT</t>
  </si>
  <si>
    <t>LKR 75,000</t>
  </si>
  <si>
    <t>LKR 95,000</t>
  </si>
  <si>
    <t>Quantity Surveying Diploma (IVQ 3) (6165 - 22)</t>
  </si>
  <si>
    <t>Quantity Surveying Advanced Diploma (IVQ-5) (6165 - 32)</t>
  </si>
  <si>
    <t>C&amp;G QS Diploma (IVQ3) or NCT (Civil / QS)</t>
  </si>
  <si>
    <t>Motor Vehicle Engineering Diploma (IVQ3)</t>
  </si>
  <si>
    <t>Motor Vehicle Engineering Advance Diploma (IVQ5)</t>
  </si>
  <si>
    <t xml:space="preserve"> LKR 75,000</t>
  </si>
  <si>
    <t xml:space="preserve"> LKR 95,000</t>
  </si>
  <si>
    <t>C&amp;G Diploma in MVE (IVQ 3)</t>
  </si>
  <si>
    <t>City &amp; Guilds Graduate Diploma (IVQ 6)</t>
  </si>
  <si>
    <t>The Graduate and Post Graduate Diplomas in Engineering have been developed for those undergoing training or those employed in Civil, Electrical or Mechanical Engineering. The qualifications aim to reflect the international nature of the knowledge and skills and activities needed for different countries or cultures. These qualifications are the City &amp; Guilds successor qualifications to the Engineering Council examinations (9107 series).</t>
  </si>
  <si>
    <t xml:space="preserve"> LKR 25,000 X 10</t>
  </si>
  <si>
    <t>Graduate Diploma
Holders of City &amp; Guilds IVQ 5 Diploma, NDES, NDT, HNDE, BTEC (HND), EC-UK Certificate, TD (OUSL), HND (EDEXEL), BSc (Maths + Physics)
Post Graduate Diploma
Holders of City &amp; Guilds Graduate Diploma, EC-UK Graduate Diploma, Beng from a UK University</t>
  </si>
  <si>
    <t>ABE - UK, Management (Business / HR / Marketing)</t>
  </si>
  <si>
    <t>LKR 350,000</t>
  </si>
  <si>
    <t>Migrate to USA for your degree (highly ranking Webster or Concordia universities) with Abe - UK, Management (Business / HR / Marketing) 1 year HND qualifications.
Go for your final year degree to USA.
Follow ABE management Level 4 Diploma at SEI Campus and migrate to USA for the Degree final two years (6 months L4 Diploma fee - Rs 150,000)
Follow ABE Management Level 5 Diploma at SEI Campus and migrate to USA for the Degree final year (6 months L5 Diploma Fee - Rs 200,000)
Complete your ABE Degree level (12 months) at SEI and migrate USA for MBA or MA (12 months L6 Diploma Fee - Rs 400,000)</t>
  </si>
  <si>
    <t>B.Sc. in Fashion Design &amp; Business</t>
  </si>
  <si>
    <t>The BSc in Fashion Design &amp; Business introduces students into the exciting world of fashion, encouraging you to be creative, but also business-conscious. As a designer, you will have vast opportunities to exhibit your talent while, as a business student, you will learn how to set up your own manufacturing or export unit.
The course combines fashion with business to produce an ideal blend for those with an eye for colour, a new business sense and above all a bold, creative vision.
A holder of a Degree in Fashion Design &amp; Business can have a career in the fashion industry, cosmetics industry and consulting on all aspects of fashion.</t>
  </si>
  <si>
    <t>LKR 375,000</t>
  </si>
  <si>
    <t>LKR 475,000</t>
  </si>
  <si>
    <t>LKR 650,000</t>
  </si>
  <si>
    <t xml:space="preserve"> A/L with Two Passes</t>
  </si>
  <si>
    <t>A/L with Two Passes with Diploma Level</t>
  </si>
  <si>
    <t>A/L with Two Passes with Advanced Diploma</t>
  </si>
  <si>
    <t>B.Sc. in Interior Design &amp; Management</t>
  </si>
  <si>
    <t>LKR 250,000</t>
  </si>
  <si>
    <t xml:space="preserve"> LKR 300,000</t>
  </si>
  <si>
    <t>A/L with Two Passes</t>
  </si>
  <si>
    <t>Today, the field of interior design looks different than it has in the past; there is an increasing focus on the areas of ergonomic, elder, and sustainable design. Whether you are a high school student with a passion for making inside spaces both beautiful and functional or an experienced designer seeking to pursue licensure, B.Sc Degree in Interior Design &amp; Management will put you at the forefront of these trends.
The aims of this programme is to equip the student with a well balanced mix of skills and knowledge of the theory and practice of the art of interior design &amp; management. Subjects include a balanced mixture of specialist subjects in design and management. The programme is organized with self-directed study. The programme is made up of a series of subjects that build into the comprehensive discipline of interior design at both a two and three dimensional activity.
This is a combined Degree introducing the management science with the interior design student.</t>
  </si>
  <si>
    <t>Global Institute of Project Management - GIPM</t>
  </si>
  <si>
    <t>Executive MSc in Supply Chain Management</t>
  </si>
  <si>
    <t>Executive MSc in Supply Chain Management, a comprehensive program to build outstanding leaders in various areas of Supply management from creating the demand and manufacturing, to sales or service delivery.</t>
  </si>
  <si>
    <t>Bachelor’s Degree or Over 25 years of age with 3 years Working experience in Executive or Managerial Level.</t>
  </si>
  <si>
    <t>Executive MSc in Project Management</t>
  </si>
  <si>
    <t>Project Management provides a solid base for the success of an organization, helping them to execute organization’s business strategies efficiently and effectively. Moving from an accidental profession, today, Project Management has become a profession of choice by many professionals across various industries.
The executive master degree in Project Management is expected to produce skilled and qualified project leaders and contribute to the society with an increased rate of project success and efficiency.</t>
  </si>
  <si>
    <t>Bachelor's Degree or Over 25 years of age with 3 years Working experience in Executive or Managerial Level</t>
  </si>
  <si>
    <t>Nawaloka College of Higher Studies - NCHS</t>
  </si>
  <si>
    <t>Swinburne Foundation Year (Engineering)</t>
  </si>
  <si>
    <t>An engineering course could lead to a future within biomedical, civil, construction, manufacturing, mechanical, network and telecommunication environments.
We think it’s an experience that makes the adventure worth taking.</t>
  </si>
  <si>
    <t>Swinburne Foundation Year (Business)</t>
  </si>
  <si>
    <t>A business course could lead to a future in accounting, data analysis, entrepreneurship, human resources, marketing and beyond.</t>
  </si>
  <si>
    <t>Siksil Institute of Business and Technology - SIBT</t>
  </si>
  <si>
    <t xml:space="preserve">This Course mainly targets individuals interested in pursuing a career in HR, transforming themselves into Human Resource Management (HRM) leaders for today's challenging marketplace.
 </t>
  </si>
  <si>
    <t>Diploma in Computerized HRM (DCHRM)</t>
  </si>
  <si>
    <t>Diploma in Business and Information Technology (DBIT)</t>
  </si>
  <si>
    <t>This course aims to provide the foundation knowledge in IT with a special emphasis on Software user in Business Organization.</t>
  </si>
  <si>
    <t>Colombo Institute of Research &amp; Psychology - CIRP</t>
  </si>
  <si>
    <t>Master Practitioner in Business and Organizational Psychology</t>
  </si>
  <si>
    <t>The Master Practitioner in Business and Organizational Psychology (MPBP) is a level 7 qualification awarded by Colombo Institute of Research and Psychology in Association with ABE UK. 
This ia an ideal qualification for individuals seeking career advancement and fresh graduates seeking careers in corporate training and buiness consultancy/coaching/consumer and market research or to practice as a Business Psychologist.
Upon completion of the program students will be eligible for the full ABE membership.</t>
  </si>
  <si>
    <t>LKR 700,000</t>
  </si>
  <si>
    <t>Diploma of Higher Education in Psychology and Sport Science (DHES)</t>
  </si>
  <si>
    <t>Diploma of Higher Education in Psychology (DHES) is a Level 5 qualification that is equal to two years of a Bachelors degree in Psychology. DHES is awarded by Colombo Institute of Research and Psychology. After the successful completion of the DHES, students are eligible to enter the final year of the Bachelors degree program in Sri Lanka. 
Upon completion of DHES students have the option of transferring to complete their studies at Coventry University/University of Hertfordshire/University of Bolton/Deakin University and University of Western Australia in UK and Australia respectively. 
DHES stretches across 5 semesters and includes 14 compulsory modules 02 electives modules with 240 credits. The curriculum covers the core areas in psychology related to sports psychology</t>
  </si>
  <si>
    <t>LKR 715,000</t>
  </si>
  <si>
    <t>Direct entry - A/L Two passes in any stream or O/L + Foundation / Work Experience
Alternative - Individuals who does not possess the above entry qualification, may contact the admissions manager for alternative entry routes</t>
  </si>
  <si>
    <t>Diploma of Higher Education in Psychology and HRM (DHEHR)</t>
  </si>
  <si>
    <t>Diploma of Higher Education in Psychology and HR (DHEHR) is a Level 5 qualification that is equal to two years of a Bachelors degree in Psychology. DHEHR is awarded by CIRP . After the successful completion of the DHEP, students are eligible to enter the final year of the Bachelors degree program in Sri Lanka. 
Upon completion of DHEHR students have the option of transferring to complete their studies at Coventry University/University of Hertfordshire/University of Bolton/Deakin University and University of Western Australia in UK and Australia respectively. 
DHEHR stretches across 5 semesters and includes 14 compulsory and elective 02 modules to obtain the 240 credits. The curriculum covers the core areas in psychology including research methodology and statistics for psychology.</t>
  </si>
  <si>
    <t>Diploma Higher Education in Counseling Psychology</t>
  </si>
  <si>
    <t>Diploma of Higher Education in Counseling Psychology (DHECO) is a Level 5 qualification that is equal to two years of a Bachelors degree in Psychology. DHECO is awarded by Colombo Institute of Research and Psychology. After the successful completion of the DHECO, students are eligible to enter the final year of the Bachelors degree program in Sri Lanka. 
Upon completion of DHECO students have the option of transferring to complete their studies at Coventry University/University of Hertfordshire/University of Bolton/Deakin University and University of Western Australia in UK and Australia respectively. 
DHECO stretches across 5 semesters and includes 14 compulsory modules and 2 elective modules with 240 credits. The curriculum covers the core areas in clinical and counseling psychology including research methodology and statistics for Psychology.</t>
  </si>
  <si>
    <t xml:space="preserve">Direct entry - A/L Two passes in any stream or O/L + Foundation / Work Experience
Alternative - Individuals who does not possess the above entry qualification, may contact the admissions manager for alternative entry routes
</t>
  </si>
  <si>
    <t>Diploma of Higher Education in Psychology and Marketing (DHEM)</t>
  </si>
  <si>
    <t>Diploma of Higher Education in Psychology and Marketing (DHEM) is a Level 5 qualification that is equal to two years of a Bachelors degree in Psychology. DHEM is awarded by Colombo Institute fo Research and Psychology. After the successful completion of the DHEM, students are eligible to enter the final year of the Bachelors degree program in Sri Lanka. 
Upon completion of DHEM students have the option of transferring to complete their studies at Coventry University/University of Hertfordshire/University of Bolton/Deakin University and University of Western Australia in UK and Australia respectively. 
DHEM stretches across 5 semesters and includes 15 compulsory to obtain the 240 credits. The curriculum covers the core areas in psychology related to marketing</t>
  </si>
  <si>
    <t>Diploma of Higher Education in Psychology and Business (DHEB)</t>
  </si>
  <si>
    <t xml:space="preserve">Diploma of Higher Education in Psychology (DHEB) is a Level 5 qualification that is equal to two years of a Bachelors degree in Psychology. DHEB is awarded by Colombo Institute of Research and Psychology. After the successful completion of the DHEB, students are eligible to enter the final year of the Bachelors degree program in Sri Lanka. 
Upon completion of DHEB students have the option of transferring to complete their studies at Coventry University/University of Hertfordshire/University of Bolton/Deakin University and University of Western Australia in UK and Australia respectively.
DHEB stretches across 5 semesters and includes 14 compulsory modules and 02 elective modules with 240 credits. The curriculum covers the core areas in psychology related to corporate sector. </t>
  </si>
  <si>
    <t>Diploma of Higher Education in Criminal Psychology (DHECR)</t>
  </si>
  <si>
    <t>Diploma of Higher Education in Criminal Psychology (DHECR) is a Level 5 qualification that is equal to two years of a Bachelors degree in Psychology. DHECR is awarded by Colombo Institute of Research and Psychology. After the successful completion of the DHECR, students are eligible to enter the final year of the Bachelors degree program in Sri Lanka.
Upon completion of DHECR students have the option of transferring to complete their studies at Coventry University/University of Hertfordshire/University of Bolton/Deakin University and University of Western Australia in UK and Australia respectively.
DHECR stretches across 5 semesters and includes 14 compulsory modules and 02 elective modules with 240 credits. The curriculum covers the core areas in psychology</t>
  </si>
  <si>
    <t>Diploma of Higher Education in Child Psychology (DHEC)</t>
  </si>
  <si>
    <t>Diploma of Higher Education in Child Psychology (DHEC) is a Level 5 qualification that is equal to two years of a Bachelors degree in Psychology. DHEC is awarded by Colombo Institute of Research and Psychology. After the successful completion of the DHEC, students are eligible to enter the final year of the Bachelors degree program in Sri Lanka.
Upon completion of DHEC students have the option of transferring to complete their studies at Coventry University/University of Hertfordshire/University of Bolton/Deakin University and University of Western Australia in UK and Australia respectively.
DHEC stretches across 5 semesters and includes 14 compulsory modules and 02 elective modules with 240 credits. The curriculum covers the core areas in Psychology including specialized in Child Psychology.</t>
  </si>
  <si>
    <t>Diploma of Higher Education in Psychology (DHEP)</t>
  </si>
  <si>
    <t>Diploma of Higher Education in Psychology (DHEP) is a Level 5 qualification that is equal to two years of a Bachelors degree in Psychology. DHEP is awarded by CIRP and is recognized by TVEC and MQA. After the successful completion of the DHEP, students are eligible to enter the final year of the Bachelors degree program in Sri Lanka. 
Upon completion of DHEP students have the option of transferring to complete their studies at Coventry University/University of Hertfordshire/University of Bolton/Deakin University and University of Western Australia in UK and Australia respectively. 
DHEP stretches across 5 semesters and includes 15 compulsory to obtain the 240 credits. The curriculum covers the core areas in psychology including research methodology and statistics for psychology.</t>
  </si>
  <si>
    <t xml:space="preserve">LKR 615,000 </t>
  </si>
  <si>
    <t>BSc. (Hons) in Psychology</t>
  </si>
  <si>
    <t>BSc (Hon) Psychology is a 3 year undergraduate program that is designed to provide comprehensive ground knowledge and skills in psychology. This program includes 16 compulsory modules and 3 elective modules that should be completed to obtain the 360 credits in order to graduate.
Compulsory modules cover core areas in psychology and related modules such as research methodology and statistics for psychology. Elective modules could be chosen from Clinical, Child, Business or Forensic psychology.
This program extends through 8 semester and the first 6 semesters include taught modules and in the last two semester the student will work with his/her supervisor on their psychology project. BSc program also includes a Psychology placement aimed at gaining working experience and skills in a psychology related organization.
CIRP students who complete the HND program with an overall mark more that 60% and guaranteed the entry to the final year of the BSc (Hons) Psychology program and this is an expedient, economical yet a recognized way of obtaining a bachelors degree from a well reputed UK university studying in Sri Lanka.
This BSc degree awarded is an internal degree offered by the Coventry University and CIRP is the teaching institute. The curriculum, teaching standards and assessments of this program is strictly regulated by Coventry University UK.</t>
  </si>
  <si>
    <t>Direct entry - GCE / Edexcel or Cambridge A/L 2 passes + Good Command of English Language
Alternative - Individuals who does not possess the above entry qualification, may contact the admissions manager for alternative entry routes</t>
  </si>
  <si>
    <t>International Foundation Program (IFP)</t>
  </si>
  <si>
    <t>CIRP International Foundation program provides the opportunity for enthusiastic students to start their bachelors degrees taking an expedient, economical and a recognized path within a period of one year.
This program prepares students to obtain the essential knowledge and skills required to face the challenges and be successful in their degree programs. CIRP Foundation offers a range of electives that would shape your foundation to take up bachelor’s degrees in almost all fields of study such as Social sciences, Business, Arts and biological sciences.
Students world wide consider foundation programs to be an efficient route that saves up to two years of studying A/L and the money spent on school, exam and tuition fees.
This foundation program is a one-year introductory course to a multi-year degree that the students are planning to follow. The subjects taught in this program, aim to give school leavers a basic introduction to the secondary higher education subject areas and provides a beneficial platforms for students who are interested in completing their education faster to pursue a career. 
Upon completion of the program students are eligible to continue their studies at CIRP, progressing in to the Bachelors degree programs offered at CIRP and also transfer the partner universities in UK,US and Australia through the progression agreements.</t>
  </si>
  <si>
    <t>Colombo School of Business &amp; Management - CSBM</t>
  </si>
  <si>
    <t>Diploma in Business Administration</t>
  </si>
  <si>
    <t xml:space="preserve">The program is designed specially to students who have completed their A/L exam or those who are in their early stages of career and wish to progress in the field of business studies, leading to an undergraduate degree. Diploma in Business Administration will give students the fundamental knowledge and skills of all the aspects of business administration, which are essential to succeed in dynamic business environment.
The Program is equivalent to the first-year of a three year Bachelor of Business Administration degree program and could directly enroll into a second year of Bachelor of Business Administration degree or our Executive Diploma in Business Administration, which is equivalent to a second year of Bachelor of Business Administration degree. </t>
  </si>
  <si>
    <t>LKR 85,000</t>
  </si>
  <si>
    <t>GCE A/L qualification with at least three passes in one sitting
GCE O/L with six passes in one sitting and at last two years of executive experience in business or management
Any academic qualification or professional qualification such as CA, CMA, CIMA, SLIM, CIM, etc. recognized by the board of study of Colombo School of Business &amp; Management</t>
  </si>
  <si>
    <t>Executive Diploma in Leadership and Management</t>
  </si>
  <si>
    <t>Specially designed diploma to develop leadership and management skills to successfully manage organizational activities and to drive the future strategy.
Who Should Follow the Course?
Anyone who wishes to be the driving force in their organisations and anyone who aspires to lead and manage teams in the future. This will include;
Professionals working in business, government and industry
Managers and supervisors who wish to learn leadership and management skills
Anyone who is new to a management role or considering a career in management
Business owners who wish to learn essential management skills</t>
  </si>
  <si>
    <t>LKR 105,000</t>
  </si>
  <si>
    <t>Part qualification from a recognized professional or academic institution with 2 years of work experience or
GCE A/Ls with 3 years of executive experience or
GCE O/Ls – with 6 subjects and 5 years of executive experience or
7 years of work experience with a strong recommendation either by the employer or senior professional in the organization</t>
  </si>
  <si>
    <t>Finance for Non - Finance Professionals</t>
  </si>
  <si>
    <t>Business professionals and managers in any organization rely upon financial information to enable them to effectively undertake their roles. Thus, it is vitally important that managers are able to understand, interpret, and utilize financial information and reports, and can acquire the knowledge and skills to apply financial techniques to financial data, to inform logical and worthwhile decision-making.
This programme is designed to equip non-financial managers with the finance skills they need to better understand the financial implications of their decisions in order to improve the financial performance of their organisation. The programme will demystify key financial terminology, concepts and principles enabling mangers operating in a non-financial setting to better understand and contribute to their organization’s financial success. The course explains the fundamentals of finance with the assumption of basic numeracy skills and provides a good understanding of standard financial statements and operational messages that can be derived from them. It then examines financial and performance ratios, the applications of sales pricing, costing, interest and borrowings, taxation, investment, performance measurements, risk mitigation and hedge fund operations.</t>
  </si>
  <si>
    <t>Antonio's Dance Circle</t>
  </si>
  <si>
    <t>Social Dancing and Wedding Dance</t>
  </si>
  <si>
    <t>ADC is conducting Social Dancing, Pre-Bronze, Pre-Silver and Silver and Competition Classes. Call Toni 071 2748795 and get the latest class schedule.</t>
  </si>
  <si>
    <t>Lanka Institute of Fashion Technology - LIFT</t>
  </si>
  <si>
    <t>Advanced Diploma in Fashion Design</t>
  </si>
  <si>
    <t>The course aims to provide a comprehensive and stimulating education for those wishing to realize ambitions in the Fashion industry.
The course ensures students become fully conversant with a range of skills relevant to the central areas of Fashion Design including fashion illustration &amp; Visual studies, textiles, design development, historical studies, pattern making, garment manufacture, Computer Aided Design, hand embroidery, draping, textile printing, pattern grading, fashion business studies and market research. All these modules would be covered during the first three semesters.
In the 4th semester students will be required to produce the draft of main Final Major project (FMP), which is presented to the course leader. The FMP draft should also include a topic for academic research in support of the designing of the final collection.
In the 5th semester you will be expected to demonstrate ongoing progress with your FMP research, design, manufacture and realization of a collection of six complete outfits, supported by a professionally presented design portfolio.
On completion of the 5th Semester students present their Final Major Project to the internal examiners and then to the external examiner.</t>
  </si>
  <si>
    <t>Applicants should pass the GCE A/L's with a fluency in English. Applicants who do not meet the standard entry requirements and who are able to demonstrate an appropriate level of ability will also be considered
Applicants with O/L's can join on completion of the Foundation in Art and design course</t>
  </si>
  <si>
    <t>January Intake - Monday to Thursday 8:30am — 12:30pm
June Intake - Monday to Thursday 1:00pm — 5:00pm</t>
  </si>
  <si>
    <t>Foundation in Art &amp; Design</t>
  </si>
  <si>
    <t>The course aims to provide a basic grounding for art and design. Students will explore ideas on Art, fashion &amp; design education to develop their creative and and technical skills in relevant subjects. The course will cover basics of art, drawing and painting, research, design history and essay writing, Design development, graphic design, Visual studies.
* On completion of this course students continue on to the Advanced diploma in Fashion, and there is no in-between award or exit point at this level.</t>
  </si>
  <si>
    <t>10 Months</t>
  </si>
  <si>
    <t>Applicants should pass the GCE O/L’s with a fluency in English. Applicants who do not meet the standard entry requirements and who are able to demonstrate an appropriate level of ability will also be considered.</t>
  </si>
  <si>
    <t>Advanced Diploma in Fashion Footwear &amp; Accessory Design</t>
  </si>
  <si>
    <t>The course aims to provide the opportunity for students to study footwear and accessories within the context of fashion. The course will develop an appropriate knowledge base of particular and generic skills and encourage integration between art and design practice, historical/ theoretical studies and professional practice.
The first three semesters are mainly based on creative and technical skill development. The first semester aims to promote drawing, design and research skills placed within the critical context of fashion through the study of theoretical and studio based issues. In the second and third semester concept and skills development with tutorials for independent research will be encouraged.
The fourth and fifth semesters are dedicated for the dissertation and the final major project. Footwear and Accessory students will work alongside Fashion and textiles students and project integration will be encouraged. On completion of the 5th Semester students present their Final Major Project to the internal examiners and then to the external examiner.</t>
  </si>
  <si>
    <t>2 ½ Years</t>
  </si>
  <si>
    <t>Applicants should pass the GCE A/L’s with a fluency in English. Applicants who do not meet the standard entry requirements and who are able to demonstrate an appropriate level of ability will also be considered.
Applicants with O/L’s can join on completion of the foundation in Art and design course</t>
  </si>
  <si>
    <t>January Intake: Monday to Thursday 9:00am — 12:00pm
June Intake: Monday to Thursday 1:30am — 4:30pm</t>
  </si>
  <si>
    <t>Advanced Diploma in Textiles for Fashion</t>
  </si>
  <si>
    <t>Surface design and Printed textiles for fashion is a broad – based course offering you a range of surface and textile based specialism including print and mixed media. Throughout the course there is a strong emphasis on visual research and drawing for design and concept development. The course has a structured programme of projects that encourage you to become self-motivated and to generate a personal creative language. Students will have access to wide variety of technical processes and support including screen printing, CAD, fabric manipulation and dyeing. The course aims to provide intellectual and creative stimulus and encourages critical debate concerning the nature of perception, aesthetics and the social and cultural context of surface design and printed textiles.
The first semester aims to promote drawing, design and research skills placed within the critical context of fashion through the study of theoretical and studio based issues. In the second and third semester concept and skills development with tutorials for independent research will be encouraged. The fourth and fifth semesters are dedicated for the dissertation and the final major project. Textiles students will work alongside Fashion students and project integration will be encouraged. On completion of the 5th Semester students present their Final Major Project to the internal examiners and then to the external examiner.</t>
  </si>
  <si>
    <t>Diploma in Fashion Marketing</t>
  </si>
  <si>
    <t>The course aims to provide a basic knowledge of fashion marketing emphasising on the principles of marketing. The course ensures students become fully conversant with a range of concepts and principles relevant to the central areas of fashion, styles and trends, fashion buying and merchandising, fashion marketing, market research, consumer behaviour, fashion communication, visual merchandising, Fashion photography promotions, Brand management and fashion event management. Students will be assessed on self directed projects and assignments given throughout the year.</t>
  </si>
  <si>
    <t>The general entry requirements are a fair knowledge of the English language and a passing grade of the GCE O-Levels or equivalent exam. Applicants possessing an art design background or marketing / management background or work experience related to this field will have an added advantage.</t>
  </si>
  <si>
    <t>The course aims to provide a comprehensive and stimulating education for those wishing to realize ambitions in the Fashion industry. The course ensures students become fully conversant with a range of skills relevant to the central areas of Fashion Design including pattern making, garment manufacture, textiles, fashion illustration &amp; Visual studies, design development, historical studies. All these modules would be covered during the first three semesters.</t>
  </si>
  <si>
    <t>Part time course applicants must be employed at an organization or be a university or professional course student. The general entry requirements are a fair knowledge of the English language and a passing grade of the GCE O-Levels or equivalent exam. Applicants who do not meet the standard entry requirements and who are able to demonstrate an appropriate level of ability will also be considered. Applicants possessing an art design background will have an added advantage.</t>
  </si>
  <si>
    <t>BA(Hons) Fashion Design, Textiles for Fashion, Fashion Footwear &amp; Accessory Design</t>
  </si>
  <si>
    <t>This programme provides the opportunity for students to study women’s wear fashion, which may or may not include the design of surface pattern, resulting in capsule, manufactured collection of garments.
The programme recognizes the possibilities that arise from the changing nature of art and design practices and acknowledges the diversity of professional requirements and expectations of prospective students. The programme aims to relate to the various changes in the nature of the industry and the increasingly international context of art and design.
Applicants who possess an Advanced Diploma in Fashion from LIFT are able to apply for the final stage of the Degree programme at the University of Northampton – UK. (based on merits)</t>
  </si>
  <si>
    <t>Vocational Training Centre - Dehiwala</t>
  </si>
  <si>
    <t>Secretary Course</t>
  </si>
  <si>
    <t>LKR 20,000</t>
  </si>
  <si>
    <t>Communication Skills
Computer Application Software
Handle Mail
Handle Correspondence
Communicate Internally and Externally
Convene Meeting and Events
Make Travel Arrangement
Development and Maintain Filing System
Maintain Diary and Appointments
Manage Office
Typing 
Shorthand</t>
  </si>
  <si>
    <t>Microsoft Office Specialist With a 60% Discount</t>
  </si>
  <si>
    <t>Fusion Education</t>
  </si>
  <si>
    <t>After A/L students, are you looking for a professionally certified course offered by Microsoft USA? Then join with Sarvodaya-Fusion.</t>
  </si>
  <si>
    <t>LKR 9000</t>
  </si>
  <si>
    <t>Admission - 1000 LKR
Installment 1 - 4000 LKR
Installment 2 - 4000 LKR</t>
  </si>
  <si>
    <t>Diploma in Computer Application (DICA)</t>
  </si>
  <si>
    <t>The Diploma in Computer Application (DICA) book was introduced by Sarvodaya Fusion in 2007 and is based on the TVEC (Tertiary And Vocational Education Commission) guidelines. The main objective of introducing this book to all telecentres/Nenasalas, was to provide a standard curriculum for Grassroots students.
The new version of the book has covered the basic concepts of IT and Microsoft Office 2010 up to Diploma Level and Social Media. This book is a guide to both students &amp; instructors.
Written in Simple English
Reasonable Price
Use as a self guidance materials
Useful for future reference</t>
  </si>
  <si>
    <t>This Books contents are Basic concepts of IT with Microsoft Office XP 2010 + Social Media
Basic Concepts of IT
Windows 7
Word 2010
Excel 2010
Power point 2010
Access 2010
Internet &amp; Email
Social Media</t>
  </si>
  <si>
    <t>DIMO Technical Institute - DTI</t>
  </si>
  <si>
    <t>Motor Vehicle Engineering</t>
  </si>
  <si>
    <t>DIMO has always recognized the need to impart quality technical training to our customers, dealers and staff as we believe the success of a company lies in the skill and competence of its people.
With DATS, you will not be left behind in the competitive world of automobile technology. Our training program is of the highest caliber with a fully-equipped, modern training centre located in Weliweriya. The programme is conducted in-conjunction with the pioneering organization that brings you the future of the automobile, Daimler AG of Germany, the Principal of Mercedes-Benz.
OUR TRAINING
The two-year course exposes you to Mercedes-Benz, Bosch and Japanese vehicle maintenance, electrical as well as electronic technology. Individual and group-based projects and competitive examinations are designed to keep you challenged and motivated.
You also stand the opportunity to visit our principals in Germany through our student exchange programme to be exposed to first-hand learning experiences in an international working environment.
CITY AND GUILDS PROGRAMMES
Our training school also conducts City &amp; Guilds courses in Motor Vehicle Engineering offering both certificate and diploma levels. The 6 month certificate courses are conducted twice a year starting in January with the 1 year diploma course classes also beginning in the month.Our training school also conducts City &amp; Guilds courses in Motor Vehicle Engineering offering both certificate and diploma levels. The 6 month certificate courses are conducted twice a year starting in January with the 1 year diploma course classes also beginning in the month.
THE APPLICATION PROCESS
To apply, all you have to do is send a CV with a cover letter expressing your interest in our programme. Applications are accepted all year round with processing carried out in February. Shortlisted candidates are then called for an aptitude test followed by a practical test which will lead to an interview. The semester begins in May.</t>
  </si>
  <si>
    <t>G.C.E O' level with 6 credits including English &amp; Mathematics
G.C.E A' level with two subjects in the science stream
Below 22 years at the application closing date
DATS is open to both male and female candidates</t>
  </si>
  <si>
    <t xml:space="preserve">Lanka Association for Non Destructive Testing - LANDT
</t>
  </si>
  <si>
    <t>Lead Auditor Course in ISO 9001:2015, ISO 14001:2015, OHSAS 18001:2007, ISO 45001:2018</t>
  </si>
  <si>
    <t xml:space="preserve">Gain the skills and confidence to effectively audit Quality Management Systems (QMS), Environmental Management Systems (EMS), Occupational Health and Safety Management Systems (OHS) in accordance with intentionally recognized techniques.
</t>
  </si>
  <si>
    <t>Asian Aviation Center - AAC</t>
  </si>
  <si>
    <t>BSc (Hons) in Aerospace Engineering</t>
  </si>
  <si>
    <t>Year 1 provides an introduction to aerospace engineering as well as underpinning the skills and knowledge you will need for more specialist topics later in the course. You will study analytical subjects such as mathematics, engineering science, structural mechanics and dynamics, which provide the necessary theoretical background; engineering design and applications, which provide the necessary skills; and an introduction to the profession of engineering.
Year 2 builds upon the foundation of Year 1 and introduces specialised topics in aerospace engineering, including aerodynamics and aircraft structures. It includes further study of mathematics, mechanical science and materials.
Year 3 will deepen your knowledge of specialized aerospace engineering subjects such as propulsion, maintenance and logistics, and will broaden your expertise in other areas of engineering. It includes a major group design project and an individual research project.</t>
  </si>
  <si>
    <t>Typical offer
Direct entry – Three (03) Passes at GCE A/L with Mathematics and Science Subjects and a minmum of 240 points + Plus Five (5)  Credit Passes at GCE O/L Including credit passes for Mathematics and English
Other entry routes
Engineering foundation year
Students with lesser than 240 points may follow a foundation programme ( Engineering Foundation pathway to BSc. (Hons) in Aerospace Engineering )</t>
  </si>
  <si>
    <t>Diploma in Aircraft Maintenance Engineering</t>
  </si>
  <si>
    <t>The Diploma of Aircraft Maintence Engineering Course is a pathway to EASA an Aircraft Maintenance Licence .
Asian Aviation Centre (AAC) and Aviation Australia (AA) are proud to offer a Sri Lankan twinning program making studying abroad a more affordable option to those who wish to pursue a career in aviation. The twinning program allows the students to complete a portion of their qualification at AAC in Sri Lanka, and then transfer to Aviation Australia.
Diploma of Aircraft Maintenance Engineering training is approved and recognised by both the European Aviation Safety Agency (EASA) and the Australian Civil Aviation Safety Authority (CASA) for the purposes of aircraft maintenance engineer licensing.
EASA sets the world standard for aircraft maintenance engineering, allowing Aviation Australia graduates to pursue careers in aircraft maintenance around the globe.
By completing this course you will gain the following Qualifications;
Diploma of Aircraft Maintenance Engineering
EASA Certificate of Recognition
GACC ( UAE Certificate of Recognition)
CASA* (Australia Certificate of Recognition) *CASA outcome available as a course upgrade
With these qualifications and after completing the required aircraft maintenance experience with an Airline or MRO (Maintenance Repair Organisation), you will qualify for an Aircraft Maintenance Engineer license [EASA].
Another option open to you is to continue study with an Aviation Australia pathway University and work toward your Bachelor degree in an Aviation related field (e.g. Management, Engineering or Business).</t>
  </si>
  <si>
    <t>Minimum age 17 years of age (students under 18 are subject to guardianship conditions)
Minimum of 6 passes at O/Levels including Mathematics, Science and English Credit or an equal qualification
Academic IELTS score of 5.5 or certification from an approved English language pathway program</t>
  </si>
  <si>
    <t>Airline Cabin Crew Certificate</t>
  </si>
  <si>
    <t>AAC Cabin Crew Certificate Course is a qualification formulated specially who wish to embark their career as a Cabin Crew Member. It is an essential qualification for anybody starting a career to work as a cabin crew member in any airline. This course have been fine tuned to support the emerging requirements to International Airlines and gives you a sound foundation on all aspects of the cabin crew profession.
After the training you will be able to learn to manage passenger interactions and know the different types of safety emergency procedures. After completion of the course you will have an edge over the others as you are prepared to face challenges that are involved in the career as Cabin Crew Member.
This course is been facilitated by a vast experience resource personal with 38 years in the Airline Industry and 15 years as a certified Cabin Safety Instructor and Dangerous Goods Instructor and supported by experience and certified personals.</t>
  </si>
  <si>
    <t>G.C.E O/L (Local or London) with credit in English</t>
  </si>
  <si>
    <t>Theory of Flight
Aviation Indoctrination
Cabin Safety in compliance to State Regulatory requirements
Dangerous Goods Regulations (DGR)
Cabin Health and First Aid
Aviation Security &amp; Handling Air Rage
Safety Management Systems (SMS)
Crew Resource Management (CRM)
Customer Services and Interaction
Knowledge on Food and Beverages
Aviation English
Etiquette
Grooming and Personal Appearance
Practical Sessions
Water Survival
Fire Fighting
Slide Drill</t>
  </si>
  <si>
    <t>Mufti Engine Rating Course</t>
  </si>
  <si>
    <t>The aim of the Mufti Engine Rating Course conducted by the AAC Flight Academy is to provide candidates seeking their initial multi Engine Rating, a sound theoretical knowledge of Multi Engine A/C operation, equip them with skills necessary for the safe and competent operation of Multi Engine A/C and to train them to the level of proficiency necessary to obtain Piper Seneca Il PA-34-200T Rating as the initial Multi Engine Rating (MER).</t>
  </si>
  <si>
    <t>Minimum Age Requirement
A Candidate registering for the Multi Engine Rating Course shall be at least 17 years of age.
Minimum Educational and License Requirements
A Candidate registering for the Multi Engine Rating Course shall have obtained minimum of six passes including English, Mathematics and Science at the GCE Ordinary Level Examination, with a Credit Pass for English and a Credit Pass for either Mathematics or Science, or an equivalent qualification. Additionally, candidates shall possess a current and valid Private Pilot's License or Commercial Pilots License, issued or granted or rendered valid in pursuance of Air Navigation Regulations of Sri Lanka and shall have a minimum theory Knowledge equivalent to CPL ground examination standard.
Medical Requirements
A Candidate registering for the Multi Engine Rating Course shall obtain and hold a valid Class 1 Medical Assessment.
Language Requirements
A Candidate registering for the Multi Engine Rating Course shall be able to demonstrate a good knowledge of written and spoken English Language.</t>
  </si>
  <si>
    <t>Ground Training Curricula of Multi Engine Rating Course
The Ground Training for the Multi Engine Rating Course comprises a total of 07 hours of ground training on subjects associated with the operation of multi-engine A/C. It includes elements which are related to the type of A/C to be used on the course. The training should be integrated with the flight training so that the maximum benefit is gained from time spent in the air.
The outline Ground Training Curricula is as follows;
A/ C and Engine Systems
Module VP Prowlers and Feathering
Principle of Multi Engine Flight
Minimum Control &amp; Safety Speed
Weight &amp; Balance
Effect of EF on Sys &amp; Performance
Weight &amp; Performance
The Ground Training shall be given by the flying instructor conducting the course. However, they may be given in the form of lectures by a suitably qualified ground instructor. The candidates are expected to have a minimum theory Knowledge equivalent to CPL ground examination standard</t>
  </si>
  <si>
    <t xml:space="preserve">Instrument Rating Modular Course
</t>
  </si>
  <si>
    <t>The aim of the Instrument Rating Modular Course conducted by AAC Flight Academy is to provide candidates seeking their first Instrument Rating, a sound theoretical knowledge of A/C operation under Instrument Flight Rules, equip them with skills necessary for the Safe and competent operation of A/C under Instrument Flight Rules and to train them to the level of proficiency necessary for the issue of first Instrument Rating (IR).</t>
  </si>
  <si>
    <t>Minimum Age Requirement      
A Candidate registering for the Instrument Rating Modular Course shalt be at least 17 years of age (An applicant for a PPL shall be at least 17 years of age).
Minimum Educational and License Requirements
A Candidate registering for the Instrument Rating Modular Course shall have obtained minimum of six passes including English, Mathematics and Science at the GCE Ordinary Level Examination, with a Credit Pass for English and a Credit Pass for either Mathematics or Science, or an equivalent qualification. Additionally, candidates shall possess a current and valid Private Pilot's License or Commercial Pilots License with Night Qualification, issued or granted or rendered valid ¡n Pursuance of Air Navigation Regulations of Sri Lanka.
Furthermore, candidates shall have completed at least 50 hrs of Cross-Country flight time as PIC of A/C, in categories acceptable to the CAASL.
Medical Requirements
A Candidate registering for the Instrument Rating Modular Course shall obtain and hold a valid Class I Medical Assessment.
Language Requirements
A Candidate registering for the Instrument Rating Modular Course shall be able to demonstrate a good knowledge of written and spoken English Language.</t>
  </si>
  <si>
    <t>Ground Training Curricula of Instrument Rating Modular Course
Air Law ATC Procedures
Flight Performance and Planning
Meteorology
Navigation
Communications
The Training shall be given in the form of lectures by suitably qualified instrument lecturers</t>
  </si>
  <si>
    <t>Commercial Pilot Licence</t>
  </si>
  <si>
    <t>The aim of the Commercial Pilots License Course conducted by the AAC Flight Academy is to provide candidates seeking their Commercial Pilots Incense sound theoretical knowledge of A/C Operation, equip them with skills necessary for the safe and competent operation of A/C under Visual Flight Rules and to train them to the level of proficiency necessary for the issue of Commercial Pilots License.</t>
  </si>
  <si>
    <t>Minimum Age Requirement
A Candidate registering for the Commercial Pilots License Course shall be at least 17 years of age (An applicant for a CPL shall be at least 18 years of age).
Minimum Educational Requirements
A Candidate registering for the Commercial Pilots License Course shall have obtained minimum of six passes including English, Mathematics and Science at the GCE Ordinary Level Examination, with a Credit Pass for English and a Credit Pass for either Mathematics or Science, or an equivalent qualification.
Medical Requirements
A Candidate registering for the Commercial Pilots License Course shall obtain and hold a valid Class I Medical Assessment.
Language Requirements
A Candidate registering for the Commercial Pilots License Course shall be able to demonstrate a good knowledge of written and spoken English Language.</t>
  </si>
  <si>
    <t>Ground Training Curricula of Commercial Pilots License Course
The Ground Training for the Commercial Pilots License Course includes a minimum total of 360 hours comprising of Theory Instructions, Progress Tests and Discussions. It includes elements which are related to the type of NC to be used on the course.
The training should be integrated with the flight training so that the maximum benefit is gained from time spent in the air.
The outline Ground Training Curricula is as follows:
Ground Training Modules and Minimum Duration
Air Law ATC Procedures
VC General Knowledge
Flight Performance and Planning
Human Performance and Limitations
Meteorology
Navigation
Operational Procedures
Principles of Flight
Communications</t>
  </si>
  <si>
    <t>Commercial Pilots License | Instrument Rating Integrated</t>
  </si>
  <si>
    <t>The aim of the Commercial Pilots License I Instrument Rating Integrated Course conducted by the AAC Flight Academy is to provide candidates seeking their Commercial Pilots License and Instrument Rating, a sound theoretical knowledge of single engine A/C operation, equip them with skills necessary for the safe and competent operation of A/C under both Visual and Instrument Flight Rules and to train them to the level of proficiency necessary for the issue of Commercial Pilots License with Instrument Rating.
The Commercial Pilot License with Instrument Rating (CPL/IR) will enable you to pursue a career in commercial aviation.</t>
  </si>
  <si>
    <t>Minimum Age Requirement
A Candidate registering for the Commercial Pilots License I Instrument Rating Integrated Course shall be at least 17 year of age (An applicant for a CPL¡IR shall be at least 18 years of age).
Minimum Educational Requirements
A Candidate registering for the Commercial Pilots License I Instrument Rating Integrated Course shall have obtained minimum of six passes including English, Mathematics and Science at the GCE Ordinary Level Examination, with a Credit Pass for English and a Credit Pass for either Mathematics or Science, or an equivalent qualification.
Medical Requirements
A Candidate registering for the Commercial Pilots License I Instrument Rating Integrated Course shall obtain and hold a valid Class 1 Medical Assessment.
Language Requirements
A Candidate registering for the Commercial Pilots License I Instrument Rating Integrated Course shall be able to demonstrate a good knowledge of written and spoken English Language.</t>
  </si>
  <si>
    <t>The Ground Training for the Commercial Pilots License I Instrument Rating Integrated Course includes a minimum total of 500 hour Comprising of Theory Instructions, Progress Tests and Discussions. It Includes elements which are related to the type of A/C to be used on the course.
The training should be integrated with the flight training so that the maximum benefit is gained from time spent in the air.
The outline Ground Training Curricula is as follows;
Air Law ATC Procedures
A/C General Knowledge
Flight Performance and Planning
Human Performance and Limitations
Meteorology
Navigation
Operational Procedures
Principles of Flight
Communications</t>
  </si>
  <si>
    <t>Private Pilot License (Aeroplane)</t>
  </si>
  <si>
    <t>The aim of the Private Pilot License Course conducted by the AAC Flight Academy is to provide candidates seeking their first Pilot License, a sound theoretical knowledge of single engine aeroplane operation and to equip candidates with skills necessary for the safe and competent operation of single engine aeroplane, under Visual Flight Rules.
A PPL can be considered your first license towards the career in aviation.</t>
  </si>
  <si>
    <t>Age Requirement
A Candidate registering to the Private Pilot License Course shall be at least 16 years of age (An applicant For PPL shall be at least 17 years of age)
Educational Requirements
A Candidate shall have obtained minimum of six passes including English Mathematics and Science at the GCE Ordinary Level Examination, with a Credit Pass for English and a Credit Pass or either Mathematics or Science, or an equivalent qualification
Medical Requirements
A Candidate for the PPL shall obtain and hold a valid Class 1 or Class 2 Medal Assessment
Language Requirements
A Candidates shall be able to demonstrate a good knowledge of written and spoken English Language</t>
  </si>
  <si>
    <t>Ground Training
The Ground Training for the Private Pilot License Course includes a minimum total of 210 hours of Instructions which can comprise of classroom instructions, presentations, computer-based- training, discussions, progress tests, etc.
The outline Ground Training Curricula is as follows
Air Law
A/C General Knowledge
Flight Performance and Planning
Human Performance &amp; Limitations
Meteorology
Navigation
Operational Procedures
Principles of Flight
Communications
Flight Training
3 Months of Flight Training conducted at Ratmalana covering following practical flying skills accomplishing 45 Hours of Flight Training
General Flight Training (Climbs and Descends, Straight and Level, Turning, Emergency Procedures)
Basic Instrument Flying (Learning to Fly using your Instrument
Night flying (5 Hours of Night Flying allowing you to exercise your PPL Privileges during night Time
Cross Country Flying (Flying outside local training area to teach you Navigation skills)</t>
  </si>
  <si>
    <t>Basics in Aviation - Holiday Course</t>
  </si>
  <si>
    <t>Holiday course 'Basics in Aviation', for young people interested in aviation. Aviation is one of the fastest growing fields in the world today and the demand for aviators - Pilots / Engineers / Technicians etc are enormous.</t>
  </si>
  <si>
    <t>History of Aviation
Aeroplane Parts &amp; Engines, Instruments and Navigation
Basics in Theory of Flight
An Introduction to Helicopters and Space Technology
Aircraft Accidents
Visit to Air force Museum</t>
  </si>
  <si>
    <t>ATPL Ground Training</t>
  </si>
  <si>
    <t>The aim of the Airline Transport Pilot License Ground Training Course conducted by the AAC Flight Academy is to provide candidates, a sound theoretical knowledge enabling them to sit the Airline Transport Pilot License Knowledge Examinations conducted by the CAASL with confidence.
Our ATPL (A) frozen course is integrated with the CPL/IR flight training, so that students obtain the ATPL (A) Frozen as well as their CPL/IR upon completion of the ATPL (A) Frozen examinations and the CPL/IR flight test.</t>
  </si>
  <si>
    <t>A Candidate registering for the Airline Transport Pilot License Ground Training Course shall have obtained a minimum of two passes at the GCE Advanced Level Examinations together with a minimum of six passes including Mathematics and Science at the GCE Ordinary Level Examination, with a Credit pass for English and a Credit Pass for either Mathematics or Science, or an equivalent qualification.
Candidates with pending Advance Level results shall be admitted to the Airline Transport Pilot License Ground Training Course, on condition that the candidate agrees to withdraw from the Course in case the candidate fails to obtain the required two passes.
Additionally, candidates registering for the Airline Transport Pilot License Ground Training Course shall be in the possession of a current and valid PPL at the time of ATPL Knowledge Examination.
Medical Requirements
A Candidate registering for the Airline Transport Pilot License Ground Training Course shall obtain and hold a valid Class I Medical Assessment.
Language Requirements
A Candidate registering for the Airline Transport Pilot License Ground Training Course shall be able to demonstrate a good knowledge of written and spoken English Language.</t>
  </si>
  <si>
    <t>Ground Training Curricula of Airline Transport Pilot License
The Ground Training for the Airline Transport Pilot License Ground Training Course comprises of a minimum total of 510 hours comprising of Theory Instructions, Progress Tests and Discussions.
The outline Ground Training Curricula is as follows;
Air Law
A/C General Knowledge
Flight Performance and Planning
Human Performance &amp; Limitations
Meteorology
Navigation
Operational Procedures
Principles of Flight
Communications</t>
  </si>
  <si>
    <t>Openskies Flight Training - OFT</t>
  </si>
  <si>
    <t xml:space="preserve">If you aspire to take the skies to your limits a Private Pilot License is just the license for you. A Private Pilot Licence (PPL) or a Private Pilot Certificate, is a license that permits the holder to act as the pilot of an aircraft. A PPL allows you to fly in day or night under Visual Meteorological conditions with your friends and relatives. 
A PPL can be considered your first license towards an career in aviation. </t>
  </si>
  <si>
    <t xml:space="preserve">3 Months Ground Theory covering a minimum of 210 hours of Theoretical Instructions as approved by Civil Aviation Authority covering the following subjects
Aircraft General Knowledge
Theory of Flight
Meteorology
Navigation
Communication 
Flight Performance and Planning
Human Performance and Limitations
Air Law and Operational Procedures 
3 Months of Flight Training conducted either at Ratmalana or Katukurunda covering following practical flying skills accomplishing 45 Hours of Flight Training
General Flight Training (Climbs and Descends, Straight and Level, Turning, Emergency Procedures)
Basic Instrument Flying (Learning to Fly using your Instrument
Night flying (5 Hours of Night Flying allowing you to exercise your PPL Privileges during night Time
Cross Country Flying (Flying outside local training area to teach you Navigation skills) </t>
  </si>
  <si>
    <t>CPL/IR Conversion Training</t>
  </si>
  <si>
    <t>The CPL/IR Conversion Training would assist Foreign License holders returning to Sri Lanka to get their foreign license converted to a CAASL License.
After July 2011 any foreign license holder when converting their license to local CPL/IR shall sit for 3 composit papers in addition to flight Test carried out by a CAASL Flight Examiner.</t>
  </si>
  <si>
    <t>4- 6 Weeks</t>
  </si>
  <si>
    <t>CPL/IR Conversion Ground Theory
3 Weeks Computer Based Ground Theory covering approximately 80 Hours of One to One Sessions on following subjects.
Airframes / Systems and Power plant
Instruments and Electronics
Theory of Flight
Meteorology
General Navigation
Radio Navigation
Mass and BalanceFlight Performance
Flight Planning and Flight Monitoring
Human Performance and Limitations
VFR Communication
IFR Communication
Air Law and Operational Procedures
1-2 Weeks of One to One Lectures with one of our full time Ground Instructors covering CPL/IR style Question Papers in order to prepare for CAASL conversion technical examination.
On Completion of the Ground Theory Portion, students shall undergo 1 week of Long Briefings and PC Based Simulator sessions in order to familiarize students with regard to flying in Sri Lanka including NOTAMS, Restriction, Prohibited Areas and IFR Flying Exercises.
Final Week will be spent conducting CPL/IR Conversion Flight Training of 3 Hours followed by CAASL Flight Test conducted by a Nominated CAA Flight Examiner.</t>
  </si>
  <si>
    <t>PPL / CPL / IR Renewal Courses</t>
  </si>
  <si>
    <t>These courses are tailor made taking into account the individual needs of the customer considering the recent experience of flying during the last 6 months along with License Regulations.
The duration usually depends on the number of hours of flight training required along with any ground theory to be conducted if any. Usually allow 1 Week Time for Up to 3-4 Hours of Flight Training.
For more information please contact one of our dedicated admission officers to tailor make a course to suit your needs.</t>
  </si>
  <si>
    <t>Airline Transport Pilot License (Ground Theory)</t>
  </si>
  <si>
    <t>Our ATPL Ground Theory is designed for PPL and CPL/IR Holders wishing to pursue a career in the Airline Industry hoping to achieve the highest license a Pilot can hold. The ATPL Ground Theory would enable a pilot to obtain the FROZEN Airline Transport Pilot License which would become unfrozen on meeting the required Flight time as deemed by the respective licensing authority.</t>
  </si>
  <si>
    <t>Hold a Private Pilot License or Commercial Pilot License
Be At least 20 Years Old at the time of sitting for Theory Examinations
A good Command of Written and Spoken English
At least 6 Passes in G.C.E Ordinary Level including Math’s, Physics , English</t>
  </si>
  <si>
    <t>Semester 1 - 16 Weeks
Air Law
Operational Procedures
Communication
Human Performance
Meteorology
Semester 2 – 16 Weeks
Airframes and Systems
Electrics and Electronics
Piston and Gas Turbine Engines
Flight Instruments
Mass and Balance
Semester 3 – 16 Weeks
General Navigation
Radio Navigation
Principles of Flight
Performance
Flight Planning and Monitoring</t>
  </si>
  <si>
    <t>Sem1 – 1st Week of January
Sem 2 – 1st Week of May
Sem 3 – 1st Week of September</t>
  </si>
  <si>
    <t>Flight Experiences / Familiarization Flights</t>
  </si>
  <si>
    <t>Dreaming of flying, but not sure if flying is the right field for you. Well for most of you it is. However should you wish to have a feel of flying for yourself before you start investing on your training here is a great opportunity. You may feel the Life of a pilot for yourself for 1 hour with Openskies Flight Training.
Familarisation Flight allows the prospective students to get a first hand experience on flying and all associated systems.</t>
  </si>
  <si>
    <t>Applicant shall be at least 16 years Old
Applicants under 18 Years of age shall be accompanied by a Parent or Guardian and shall have written permission from Parent or Guardian providing consent for Flight
A Copy of Birth Certificate and NIC or Passport</t>
  </si>
  <si>
    <t>Pilot Proficiency Check Rides</t>
  </si>
  <si>
    <t>If you license has become lapsed or should you wish to have a Pilot Proficiency Check ride done to keep your licensed current, our in house CAASL Examiners can help you organize your Pilot Proficiency  Check ride.
For more information on keeping your licenses current refer to ASN122 of Civil Aviation Authority.</t>
  </si>
  <si>
    <t>Integrated Airline Transport Pilot Program</t>
  </si>
  <si>
    <t>If your dream is to become an Airline Pilot, a career in the fascinating industry to have a work place that’s dynamic and thrilling than anything else, our Integrated Airline Transport Pilot Program  can get your started. ATP Program  consists of everything you need to qualify in the aviation industry,
ATP Program includes
Stage 1  - Private Pilot License (Aeroplane)
Stage 2  - Airline Transport Pilot License Ground Theory
Stage 3  - Commercial Pilot License with Instrument Rating Flight Training
Stage 4  - Multi Engine Endorsement 
The Course Contents for the CPL/IR consists of 750 Hours of ATPL Theoretical Instructions conducted at the Ground Training Centre in Panadura along with 180 Hours of Flight Training done at Katukurunda and Ratmalana Students may either join as ab-initio pilots with no previous flying or ground experience or as PPL Entrants for those who hold PPL Ground School and/or Flight Training. Different Recognition of Prior Learning skills apply and students are required to communicate with Chief Flight Instructor and Chief Ground Instructor to confirm the actual credits that can be approved.</t>
  </si>
  <si>
    <t>Airframes and Systems
Electrics &amp; Electronics
Power plant
Instrumentation
Communication
Air Law
Operational Procedures
Mass and Balance
Human Performance
Meteorology
General Navigation
Radio Navigation
Principles of Flight
Flight Performance
Flight Planning and Monitoring</t>
  </si>
  <si>
    <t>Win-Stone School of Culinary Art</t>
  </si>
  <si>
    <t>Diploma in Food &amp; Beverage</t>
  </si>
  <si>
    <t>Hygiene at work
Occupational health and safety
Industry and you
Personal Skills &amp; attributes
Customer care
Billing and checking procedure
Product knowledge
General pre-Service procedure
Services
Equipment use in restaurant
Beer production &amp; types of beer
The cover ( practicals)
English</t>
  </si>
  <si>
    <t>Pastry &amp; Bakery</t>
  </si>
  <si>
    <t>Industry and you
Hygiene
Occupational health and safety
Introduction to commodities
Basic working terminology &amp; techniques
Yeast goods (breads)
Pastries
Cakes
Sauce and filling
Dessert
Receiving and storing of kitchen supplies
Kitchen maintenance and design
Working with colleagues
Working in diverse environments
Conflict situations</t>
  </si>
  <si>
    <t>Professional Cookery</t>
  </si>
  <si>
    <t>Industry and you
Hygiene
Occupational health and safety
Methods of cookery
Stock soup sauce
Introduction to commodities
Butchery
Pastry and bakery principles
Dessert
Cost effective menu
Cold kitchen
Kitchen maintenance and design
Working with colleagues
Working in diverse environment
Conflict situation</t>
  </si>
  <si>
    <t>SNAP Ferd Systems CADD Centre</t>
  </si>
  <si>
    <t xml:space="preserve">Diploma in Civil CAD
</t>
  </si>
  <si>
    <t>The course objective is to teach students utilize the advanced capabilities of the software to handle surveys Civil design, Geospatial planning &amp; terrain design. Also to train the students in structural Modeling, Designing and Analysis, Integrated Design and Finite Element Analysis. The student will learn about above mentioned modules. This course will help the students to familiarize on building design analysis stress, bending moment, shear force etc.</t>
  </si>
  <si>
    <t>700 Hours</t>
  </si>
  <si>
    <t>Software Used
AutoCAD + STAAD.Pro Auto CAD + Civil 3D
Expected Learning Outcome
After completing this course, students will be able to;
Navigate the interface comfortably
Use the fundamental features and precision drafting tools in AutoCAD to developaccurate Technical drawings
Use the complete features of the software and employ the power of the tools in Building/ Construction &amp; Infrastructure industry
Present engineering data, drawings in a detailed and visually impressive manner
Generate load specifications on structures (steel, concrete)
Finite Element Analysis
Interactive Design – Steel Design
Support specifications on building structures
Course Justification
After completing the course students can be employed as a draughts-person in;
Road Construction Industry related firms
Architectural firms
Civil firms
Engineering services outsourcing firms
Structural Design &amp; Consultancy firms
Construction industries
Analysis &amp; Construction projects
Mechanical / Structural Design firms
Books to be Given
CADD Reference Guide Volume 1
CADD Reference Guide Volume 2
Workbook
AutoCAD Civil 3D Manual
STAAD-Pro V8i Reference Guide, Structural Workbook</t>
  </si>
  <si>
    <t>Diploma in Architectural CAD</t>
  </si>
  <si>
    <t>The course objective is to teach the students the basic commands necessary for professional 2D CAD drawing, design, and drafting using a 2D drafting tool. Even students with no previous CAD experience can progress quickly through this course which is arranged in a sequence that is easy to understand. Participants will learn CAD fundamentals and the capabilities in 2D drawing, creating effective 3D modeling, interior &amp; exterior building designs and the concept called BIM.
The course introduces to the essential concepts of 3D computer graphics and animation. It will enable students to migrate from 2D design to 3D design and animations. The course will help to create photorealistic images, and walkthrough animations in multimedia, architectural interiors and exteriors.</t>
  </si>
  <si>
    <t>Software Used
AutoCAD + Revit Architecture Auto CAD + 3ds Max
Course Justification
After completing the course students can be employed as a draughts-person in;
Architectural firms
Manufacturing units
Construction Industry
Engineering services outsourcing firms.
Set modeler
Interior and exterior Designer
Visuals effects Artist
Texturing and background Artist
Design visualization Artist
Lighting Artist
Event Designer
Books to be Given
CADD Reference Guide Volume 1
CADD Reference Guide Volume 2
Workbook
Max for Engineers / Architects Reference guide
Revit Architecture Reference Guide</t>
  </si>
  <si>
    <t>Sri Lanka Institute of Textile &amp; Apparel - SLITA</t>
  </si>
  <si>
    <t>Diploma In Textile &amp; Apparel Technology (DTAT)</t>
  </si>
  <si>
    <t>To develop technologists capable of assuming front and middle management position in the Textile and Garment Industry.</t>
  </si>
  <si>
    <t>G.C.E. (O/L) with a credit pass for English  
G.C.E. (A/L) 2 passes or qualifications accepted by the board
Age 18 and above</t>
  </si>
  <si>
    <t>Fiber Technology, Yarn Technology, Fabric Technology, Dyeing &amp; Finishing Technology
Pattern Construction, Apparel Production Technology, Industrial Engineering
Operational Research, Production Planning, Maintenance Engineering Management
Testing &amp; Quality Management, General Management, Merchandising Management
Environmental Aspects of Textiles</t>
  </si>
  <si>
    <t>Advanced Diploma in Colouration &amp; Finishing Technology</t>
  </si>
  <si>
    <t>The course is design to Executive in Processing mills and washing plants, Colour Lab Staff, Science Graduates</t>
  </si>
  <si>
    <t>72 Sundays</t>
  </si>
  <si>
    <t>Fibre Science and Fabric Manufacturing Technology
Pretreatment &amp; Process Engineering
Textile Dyeing Technology
Textile Printing Technology
Textile Finishing Technology
Process Control &amp; Quality Systems
Environmental Management and Mill Management</t>
  </si>
  <si>
    <t>Certificate in Garment Washing, Dyeing and Finishing Technology</t>
  </si>
  <si>
    <t>The course is design to develop knowledge and skills of persons engaged in garment wet processing industry.</t>
  </si>
  <si>
    <t>Basic Chemistry
Fabric Science
Fabrics and Accessories
Quality of water and water treatments
Preparation of garments for dyeing
Garment Dyeing
Garment Printing
Garment Washing
Garment Finishing
Special effects (stone wash, enzyme wash, acid wash, brushing, sand blasting, lazer drawing etc.)
Practical problems in garment washing and dyeing</t>
  </si>
  <si>
    <t>Certificate in Fabric Technology</t>
  </si>
  <si>
    <t>The course is design to impart knowledge on fabric to those who engaged in Garment and Allied Industries. This is ideally suited for persons with experience in the garment industry and aspiring to be Fabric Technologists, Merchandisers, Production Managers etc.</t>
  </si>
  <si>
    <t>20 Weekends</t>
  </si>
  <si>
    <t>Lanka TEFL Training Institute</t>
  </si>
  <si>
    <t>TEFL Course</t>
  </si>
  <si>
    <t>The field of TEFL is currently one of the fastest growing educational fields in the world. The field presents an array of excellent professional opportunities for teaching English all around the world.
To Teach English as a Foreign Language in a foreign country (non-native English speaking country), a TEFL Certification is typically required as schools and language institutes want to hire teachers who have received proper training. You don’t need to possess a degree in education, prior teaching experience, or even a college degree to get paid to teach English abroad.
Private language schools abroad want to hire people who have received a certain degree of professional level training. Internationally recognized standards hold that professional-level TEFL certification must meet certain standards established by leading bodies in the field.
The TEFL course provided by Lanka TEFL Training Institute is such a body which provides the internationally recognized TEFL certificate. Details of the course are mentioned below;</t>
  </si>
  <si>
    <t>G.C.E O/L Credit Pass in English
G.C.E A/L Credit Pass in English
Each student needs to take an admission test to determine suitability for the course</t>
  </si>
  <si>
    <t xml:space="preserve"> Skills International</t>
  </si>
  <si>
    <t>Engineering Council Exam Preparation</t>
  </si>
  <si>
    <t>The Engineering Council Examination has been designed to provide a flexible route to meeting the enhanced academic standard for Chartered Engineer registration as required under SARTOR 1997.
"Skills" offers an Exam Preparation Course for those students who wish to sit for the UK Engineering Council Examination Part 1 (Certificate) and Part 2 (Graduate Diploma).</t>
  </si>
  <si>
    <t>Part 1 (Certificate) - Two passes in G.C.E (A/L) Science/Maths based subjects OR City &amp; Guilds Technician Diploma
Part 2 (Graduate Diploma) - City &amp; Guilds Technician Advance Diploma OR Certificate of EC UK OR HNDE OR NDT</t>
  </si>
  <si>
    <t>Construction Management &amp; Quantity Surveying</t>
  </si>
  <si>
    <t>"Skills" is conducting a 19 month course in Construction Mangement &amp; Quantity Surveying which will lead to a Bsc (Hons) Engineering at Northumbria University.
Students who have completed the program will get exempted from the first year at this University.</t>
  </si>
  <si>
    <t>19 Months</t>
  </si>
  <si>
    <t>Hospitality Trade Tests</t>
  </si>
  <si>
    <t>In view of the growing demand for trained hospitality workers both locally and globally and in keeping with our vision to be the country's leader in producing professionally superior manpower to meet World Class standards, Skills is looking to expand its services to offer courses in Hospitality through its eminent partner City &amp; Guilds. Courses offered will range from Food &amp; Beverage Service, Accommodation Operations and Services and Reception Operations and Services.
A unique programme of qualifications, from Craft Level to Advanced Diploma, for candidates who wish to work in the Hospitality industry throughout the world. The programmes are right up to date, incorporating modern theory and practices. The programmes have been structured with the industries need for practical skills in training programmes. In this light candidates achieving these qualifications will not only gain a theoretical knowledge on the subject but will be able to perform as expected due to the exposure to realistic work environment and practical knowledge.</t>
  </si>
  <si>
    <t>Reception Services</t>
  </si>
  <si>
    <t>Accommodation Services</t>
  </si>
  <si>
    <t>Food &amp; Beverage</t>
  </si>
  <si>
    <t>City &amp; Guilds International English for Speakers of Other Languages (ESOL) Diploma</t>
  </si>
  <si>
    <t>City &amp; Guilds offers you an exciting opportunity to earn an internationally recognised English Language Diploma.
Simply do both City &amp; Guilds General English and Spoken English programs at any level and qualify to be a recipient of an International ESOL diploma</t>
  </si>
  <si>
    <t>General English for Speakers of Other Languages (ESOL)</t>
  </si>
  <si>
    <t xml:space="preserve">A perfect award to benchmark the Listening, Reading &amp; Writing Skills in the English Language.
The Test for ESOL is offered at 6 Levels; they are, Preliminary, Access, Achiever, Communicator, Expert &amp; Mastery.
</t>
  </si>
  <si>
    <t>Spoken English for Speakers of Other Languages (SESOL)</t>
  </si>
  <si>
    <t xml:space="preserve">This internationally recognised award is the perfect choice for candidates looking for recognition of their spoken English.
City &amp; Guilds English awards are offered at 6 levels, across all levels of the Common European Framework, allowing the learners to progress and achieve communication levels relevant to their vocations.
Assessment for the qualifications are by City and Guilds examiners in the UK. This ensures the integrity and quality of the qualification.
</t>
  </si>
  <si>
    <t>Skills Proficiency Award</t>
  </si>
  <si>
    <t>This qualification is suited for persons who has no formal qualification but have experience in the following fields,
Carpentry
Electrical Installation
Masonry
Metal Machining
Motor Vehicle
Plumbing
Refrigeration and Air Conditioning
Welding</t>
  </si>
  <si>
    <t>Craft Award in Construction Industry (Refrigeration &amp; Air Conditioning)</t>
  </si>
  <si>
    <t>Provides a technical background that combines traditional skills and very latest technology in Refrigeration and Air Conditioning. These qualifications recognise candidates at three levels: those starting their training, those seeking to become more proficient in their trades and those looking to take on advanced skills and responsibilities.
Available at Certificate, Diploma and Advance Diploma level with Applied and Theory routes at each level. Completion of the Diploma will allow a student to enter the Diploma of the Technician Award in Mechanical Engineering (Manufacturing).</t>
  </si>
  <si>
    <t>Certificate- G.C.E (O/L) with Maths, Science and English.
Diploma- City &amp; Guilds Certificate in Refrigeration and Air Conditioning 0R G.C.E. (A/L) in the Maths Stream OR any other recognised Certificate from a Technical College (ATI, CGTTI, AETI, and VTA).
Advance Diploma- City &amp; Guilds Diploma in Refrigeration &amp; Air Conditioning OR any other recognised Diploma from a Technical College ( NDES, NDT (Before 2003), NCIT)</t>
  </si>
  <si>
    <t>Technician Award in Construction Industry</t>
  </si>
  <si>
    <t>These awards allow individuals to match their qualifications to their intended roles as technologists, engineers and managers in a wide range of construction and related occupations.</t>
  </si>
  <si>
    <t>Certificate- G.C.E (O/L) with Maths, Science and English.
Diploma- City &amp; Guilds Certificate in Construction Industry 0R G.C.E. (A/L) in the Maths Stream OR any other recognised certificate from a Technical College (ATI, CGTTI, AETI, VTA).
Advance Diploma- City &amp; Guilds Diploma in Construction Industry OR any other recognised Diploma from a Technical College (NDES, NDT (Before 2003), NCIT)</t>
  </si>
  <si>
    <t>Construction skills, Construction techniques, Applied scientific techniques, Drawing and survey techniques, Environmental science, Site surveying, Construction management and law, Tendering and estimating, Quantity surveying, Structural elements.</t>
  </si>
  <si>
    <t>Technician Awards in Electrical and Electronic Engineering</t>
  </si>
  <si>
    <t>Available at Technician Certificate, Technician Diploma and Advanced Technician Diploma level with Applied and Theory routes at each level.</t>
  </si>
  <si>
    <t>Engineering fundamentals, Electrical &amp; electronic applications, Electrical &amp; electronic assignments, Computer aided communication, Electrical power, Electronics, Advanced electrical principles, Control systems and applications, Distribution and utilization of electrical energy, Generation and supply of electrical energy, Micro-electronic circuits and systems, Electrical plant and equipment, Advanced mathematics.</t>
  </si>
  <si>
    <t>Certificate- G.C.E (O/L) with Maths, Science and English.
Diploma- City &amp; Guilds Certificate in Electrical and Electronic Engineering OR G.C.E. (A/L) in the Maths Stream OR any other recognised certificate from a Technical College (ATI, CGTTI, AETI, VTA).
Advance Diploma - City &amp; Guilds Diploma in Electrical and Electronic Engineering OR any other recognised Diploma from a Technical College ( NDES, NDT (Before 2003), NCIT)</t>
  </si>
  <si>
    <t>Provides future engineers with a technical background that combines traditional skills and the very latest technology. Available at Technician Certificate, Technician Diploma and Advanced Technician Diploma level with Applied and Theory routes at each level.</t>
  </si>
  <si>
    <t>Technician Award in Mechanical Engineering (Manufacturing)</t>
  </si>
  <si>
    <t>Certificate- G.C.E (O/L) with Maths, Science and English.
Diploma- City &amp; Guilds Certificate in Mechanical Engineering 0R G.C.E. (A/L) in the Maths Stream OR any other recognised certificate from a Technical College (ATI, CGTTI, AETI, VTA).
Advance Diploma- City &amp; Guilds Diploma in Mechanical Engineering OR any other recognised Diploma from a Technical College ( NDES, NDT (Before 2003), NCIT)</t>
  </si>
  <si>
    <t>Engineering fundamentals, Mechanical technology, Computer Aided Draughting, Engineering drawing, Manufacturing technology, Manufacturing theory and processes, Resources, Mechanical principles. Advance manufacturing and management.</t>
  </si>
  <si>
    <t>Technician Award in Motor Vehicle Engineering</t>
  </si>
  <si>
    <t>Provides progression routes from front line mechanic to diagnostic technician and supervisory responsibility. Opportunities are also included for further professional progression from technician to motor vehicle engineering degree and management level programmes.
A range of motor vehicle engineering staff - from front-line mechanics to diagnostic technicians and those with supervisory responsibilities - will find these qualifications appropriate. Available at Technician Certificate, Technician Diploma and Advanced Technician Diploma level with Applied and Theory routes at each level.</t>
  </si>
  <si>
    <t>Engine systems, Chassie systems, Maths, Science, and Communications, Maths, Science, and Electronics, Vehicle systems, Engineering systems.</t>
  </si>
  <si>
    <t>Certificate- G.C.E (O/L) with Maths, Science and English.
Diploma- City &amp; Guilds Certificate in Motor Vehicle Engineering 0R G.C.E. (A/L) in the Maths Stream OR any other recognised certificate from a Technical College (ATI, CGTTI, AETI, VTA).
Advance Diploma- City &amp; Guilds Diploma in Motor Vehicle Engineering OR any other recognised Diploma from a Technical College (NDES, NDT (Before 2003), NCIT)</t>
  </si>
  <si>
    <t>ACE (Access Certificate in English Language Teaching)</t>
  </si>
  <si>
    <t>This program is a preparation course for the internationally acclaimed ACE qualification award from City and Guilds. This has been jointly developed by City &amp; Guilds and Department of Language and Literacy Studies at the University of Manchester, UK.
The experience of both City &amp; Guilds and the University of Manchester provides candidates with the opportunity of achieving a high quality qualification that is recognised worldwide. The ACE qualification can earn credits in a number of Universities in the UK for MA ELT programs.
This course is ideal for those candidates who are:
Existing English Language teachers who need to upgrade their skills and qualifications
Teachers who wants to move into English Language teaching
Newcomers to the teaching profession who wish to gain an English Language teaching qualification</t>
  </si>
  <si>
    <t>English for Business Communications (EBC)</t>
  </si>
  <si>
    <t>Effective communication is key to successful business. Whatever your field or profession, this qualification will help you boost your confidence and proficiency in English language for the business-based environment.
The award recognises the ability to read and write business communications in English.</t>
  </si>
  <si>
    <t>Cambridge Young Learners Programme</t>
  </si>
  <si>
    <t>Developed by the University of Cambridge ESOL department the Young Learners programme trains candidates in the four skills; speaking; listening; writing and reading. The programme is designed for students between the ages of 7 and 12 years. It is delivered at 3 different levels and based on his/her age candidates will be allocated into the most suitable level.
Starters - The lowest level. This is designed for children from the age of 5 - 7 years
Movers - The second level is designed for candidates aged between 8 and 10 years.
Flyers - The third level is designed for candidates aged between 11 and 12 years.</t>
  </si>
  <si>
    <t>IVQ in Sales and Marketing</t>
  </si>
  <si>
    <t>The qualification encourages students to understand the demands upon a modern sales and marketing department, and looks at how sales and marketing add value to the wider organization. Students are also exposed to the international aspects of sales and marketing, and its variations across sectors such as retailing and business to business.
The qualification also acknowledges the growing need for soft skills such as relationship building and communication. By incorporating these skills alongside traditional subjects such as needs identification, this qualification provides the practical and applied skills needed to be a successful sales and marketing professional.
The IVQ in Sales and Marketing is ideal for those candidates who are:
in administration support functions for either sales and marketing teams
newly recruited staff to either marketing or sales functions
wishing to take first steps in a career in marketing or sales
involved in implementing sales and marketing strategies</t>
  </si>
  <si>
    <t>Techmast Automation</t>
  </si>
  <si>
    <t>Introduction to PLC and HMI Programming</t>
  </si>
  <si>
    <t>Over the past few decades, PLC programming has become one of the basic skills expected from an engineer of any discipline. This course is designed in such a way that the students will gain all the required skills and knowledge to become successful PLC programmers in a very short time period.
With our high end laboratory facilities and a highly qualified teaching staff, the participants will gain all the required knowledge to develop industrial PLC systems right away.</t>
  </si>
  <si>
    <t>LKR 12,000</t>
  </si>
  <si>
    <t>Basic knowledge in electrical technology, Basic computer literacy</t>
  </si>
  <si>
    <t>Basics of a PLC
What is a PLC
PLC architecture
I/O configuration of Xinje PLCs
PLC scan cycles
Basics of ladder programming
Coils, contacts and virtual coils
Rules and practices of ladder programming
Data registers and data types
Timers and counters
Data manipulation operations
Basic mathematical operations
Comparators
Organization of the program
Using subroutines, labels and branch instructions
Function blocks
C++ functions for ladder
Other languages for PLC programming
IL programming basics
Switching between languages (LD to IL / IL to LD)
HMI programming
Basics of HMI programming
Designing GUI interfaces (Rules and practices)
Developing a SCADA for pump house controller</t>
  </si>
  <si>
    <t>Industrial Robotics - Kawasaki</t>
  </si>
  <si>
    <t>Introduction to robotics
Robot coordinate systems
Controlling and programming robot with teach pendent
Motion simulation (Using K-Roset software)
Robot programming using AS programming language
Interfacing GPIO and integration with external systems
Adding constraints and safety features</t>
  </si>
  <si>
    <t>Kaatsu International University - KIU</t>
  </si>
  <si>
    <t>Bachelor of Science Honours in Biomedical Science</t>
  </si>
  <si>
    <t>This course provides you with the unique opportunity to engage in studying modern molecular, cellular &amp; systems biology and advanced instrumentation. The course has been designed so that students first acquire an understanding of basic science &amp; human biology that allows them to shape their subsequent studies towards more in-depth topics of interest leading towards laboratory based research.
In the latter years of the course, increased emphasis is placed on transforming knowledge gained towards scientific research. That emphasis is demonstrated by the opportunity for all students to obtain first-hand experience of laboratory research in the later stages of the course.</t>
  </si>
  <si>
    <t>Three Passes in GCE Advanced Level (A/L) in Bio Science Stream OR
International students with equivalent qualifications</t>
  </si>
  <si>
    <t>Bachelor of Management Honours in Human Resource</t>
  </si>
  <si>
    <t>Human Resource Management education has become very important and popular globally as well as nationally. In Sri Lanka too, Human Resource Management education has become a highly demanding area. Although there are number of Human Resource Management degree programs in government universities and private higher education institutes, it is not sufficient enough to cater to the increasing demand for management education.
KIU has introduced Bachelor of Management Honours in Human Resource degree programme with the goal of responding to changes that has taken place in the business environment by bridging the gap between traditional Human Resource management education and the requirements of the modern world.</t>
  </si>
  <si>
    <t>Three (03) passes at GCE Advanced Level examination
Equivalent qualification for international students</t>
  </si>
  <si>
    <t>Bachelor of Management Honours in Marketing</t>
  </si>
  <si>
    <t>As the heart of the business success, marketing has gained importance to meet increasing competition and to reduce costs which are necessary to increase profits. Today Marketing is the most important function in a commercial and business enterprise because most aspects of business depend on successful marketing. Therefore, organizations are highly concerned about recruiting a talented workforce who are qualified for doing marketing.
With the intention of meeting that demand, the marketing department of KIU offers a BMHons (Marketing) Degree in Marketing and this programme is delivered by a panel of PhD, MPhil and MSc qualified lecturers in the field of marketing.</t>
  </si>
  <si>
    <t>Bachelor of Science Honours in Nursing</t>
  </si>
  <si>
    <t>KIU currently offers the only Nursing Degree accredited from the UGC by a private sector higher education institute in Sri Lanka. The BSc (Hons) in nursing degree programme is available for enrollment for registered nurses in Sri Lanka.
The nursing degree has been designed to provide a long felt requirement for registered Nurses in Sri Lanka to further their careers. Many registered nurses in Sri Lanka find their career progression halted due to limited options of education in their career field and also due to the time constraint they have to undergo with their dedication towards their profession. Therefore, the Degree programme offered by KIU has been developed from the ground up, to address these needs and students have the chance to complete the degree in 2 years.
Bachelor of Science Honours in Nursing will offer you insight to the intricacies of the nursing profession and will equip you with a deep understanding of theoretical knowledge required. Students have the option to choose a specialization area in their last year of study from nursing for mentally disabled, nursing for the aged or nursing for children. Our aim is to produce nursing professionals who will not only have the knowledge but the attitude and the capabilities of setting the highest standards in their careers.</t>
  </si>
  <si>
    <t>A Registered Nurse in Sri Lanka Nursing Council or Sri Lanka Medical Council
An equivalent registration for international students</t>
  </si>
  <si>
    <t>Bachelor of Management Honours in Accounting</t>
  </si>
  <si>
    <t>This Degree program has been designed to provide students with the necessary knowledge, skills, attitudes and training to become accountants, auditors, tax specialists, financial analysts, fund managers, traders, brokers and investment researchers.
While providing a sufficient theoretical understanding and competency in the field of accounting, it aims to enable students to gain experience to understand and analyze contemporary issues in the field of accounting.</t>
  </si>
  <si>
    <t>Bachelor of Science Honours in Psychology</t>
  </si>
  <si>
    <t>Psychology is a subject which is unique as it’s an area where most subjects intersect and come across. As such there is always a huge demand for qualified psychologists as well as other professionals in the field of study. However, there exists a huge void in the education sector of Sri Lanka as the opportunities are lacking to study Psychology as a degree level programme which is accredited in Sri Lanka itself. The various degrees currently offered in Sri Lanka are mostly awarded by foreign universities and the need for a locally developed curriculum with added focus on areas of local interest in the field of Psychology has been long apparent.
Thus KIU will be offering a Curriculum which was locally developed and has the approval of the UGC. The programme is delivered by a panel of PhD, MPhil and MSc qualified lecturers who hold the highest qualifications in the field of psychology. Most lecturers are Sri Lanka Medical Council (SLMC) registered professionals in the field of clinical psychology and have published research studies in international medical journals.
Bachelor of Science Honours in Psychology degree programme is designed to provide you with a thorough knowledge on the basics of Psychology as well as in intricate areas such as abnormal psychology, cognitive psychology and criminological psychology. Our degree programme places great emphasis on what the demands of the Sector are and therefore our courses are intended to address areas such as sport psychology and health psychology as well.</t>
  </si>
  <si>
    <t>Possess a minimum of three passes in GCE (A/L) or London (A/L) or equivalent qualification with a minimum pass in English at O/L's</t>
  </si>
  <si>
    <t>IBA Campus</t>
  </si>
  <si>
    <t>Advanced Diploma in Banking</t>
  </si>
  <si>
    <t>Completion of this examination would enable the candidates;
To earn knowledge and understanding of the institutional, legal and operational environment of banking and financial Institutions
To earn an internationally recognized qualification
To seek job opportunities in the Banking &amp; Financial sector
To better ones career prospects if employed
To enter the University degree route through the Diploma in Applied Banking and Finance (DABF)</t>
  </si>
  <si>
    <t>Diploma in Human Resources Management</t>
  </si>
  <si>
    <t>It is common view of the researchers, practitioners and authors that human resource is the most important resource in contemporary organizations as its unique characteristics. Complying with this pointe, almost all the organizations inevitably apply human resource management practices to ensure the effective utilization of human resources so as to accomplishing organizational goals and objectives.
Most of the organizations tend to establish separate staffing department called human resource management department to undertake the responsibility of developing and implementing human resource management practices throughout organizations. However they realized that human resource management is not sole responsibility of resource management department. Its responsibility goes to every to every supervisor and managers to learn and apply human resource management practices in day to day operations.
This course amis to provide basic understanding about human resource management and its related ares to both individuals who are expected to be engaged in human resource management discipline or other disciplines.</t>
  </si>
  <si>
    <t>Aura Academy Of English</t>
  </si>
  <si>
    <t>Aura Academy of English IELTS courses are ranked as the best.
We at Aura Academy of English can guarantee the student the most innovative methods of studying for the IELTS exam. A total and complete set of course material will be given to the students free of charge.
The classes are small group classes or individual classes. Please call and register immediately before the class quota is full.</t>
  </si>
  <si>
    <t>WinSYS Networks</t>
  </si>
  <si>
    <t>Arduino 2 Days Workshop</t>
  </si>
  <si>
    <t>Arduino workshop will focus on getting you up and running with Arduino quickly, so that you will understand the basic procedures for working with Arduino and can explore further on your own. An Arduino is a small computer that you can program to control things like lights or motors along with listening to components like motion detection sensors.
It can give your project interactivity without needing an expensive and large circuit. Instead, you use a computer to program the Arduino, upload your code to the Arduino, and hook up your circuit.</t>
  </si>
  <si>
    <t>LKR 6,900</t>
  </si>
  <si>
    <t>Introduction to Arduino
Introduction to Programming
Programming in Arduino IDE
Serial Monitor &amp; Serial print
Keypad &amp; Variables
Arithmatic operators
Motor Controlling
Servo motor controlling
Blutooth controller
LED fading &amp; IR remote
230V controlling with relays
Remote Controller car</t>
  </si>
  <si>
    <t>70-742 Identity with Windows Server 2016</t>
  </si>
  <si>
    <t>Install and configure Active Directory Domain Services (AD DS) (20–25%)
Manage and maintain AD DS (15–20%)
Create and manage Group Policy (25–30%)
Implement Active Directory Certificate Services (AD CS) (10–15%)
Implement identity federation and access solutions (15–20%)</t>
  </si>
  <si>
    <t>45 Hours</t>
  </si>
  <si>
    <t>LKR 16,900</t>
  </si>
  <si>
    <t>Exam 70-741 Networking with Windows Server 2016</t>
  </si>
  <si>
    <t>Implement Domain Name System (DNS) (15–20%)
Implement DHCP (15–20%)
Implement IP Address Management (IPAM) (15–20%)
Implement network connectivity and remote access solutions (25–30%)
Implement core and distributed network solutions (10–15%)
Implement an advanced network infrastructure (10–15%)</t>
  </si>
  <si>
    <t>Diploma in Information &amp; Communication Technology</t>
  </si>
  <si>
    <t>LKR 19,500</t>
  </si>
  <si>
    <t>7 Months</t>
  </si>
  <si>
    <t>LKR 125,000</t>
  </si>
  <si>
    <t>BSc (Hons) in Information System &amp; Networking Technology Top-Up</t>
  </si>
  <si>
    <t>LKR 220,000</t>
  </si>
  <si>
    <t>ATHE Level 5 Diploma in Computing</t>
  </si>
  <si>
    <t>Awards for Training and Higher Education is recognised by the Ofqual regulated qualification and provides centers with a wide variety of qualifications including Computing.  We have made a name for ourselves with exceptional customer service, excellent quality standards and rewarding qualifications with progression routes to university degrees.
The ATHE Level 5 Diploma in Computing is a 120-credit Ofqual regulated qualification. It provides the core knowledge, understanding and skills to support learners planning to further their studies in computing. It is equivalent to the second year of a degree programme in computing and learners may progress into employment in the sector or into the final year of a bachelor’s degree.</t>
  </si>
  <si>
    <t>LKR 145,000</t>
  </si>
  <si>
    <t>Cyber Security
Database Design and Development
Web Based Development
Network Design
Ethical, Legal and Regulatory Issues and Professional Responsibilities in IT
Strategic Management Information Systems
Innovative Technologies in Computing
Computing Research Methods
Managing a computing project
Software development methodologies</t>
  </si>
  <si>
    <t>Junior Software Developer
Assistant Network Administrator
Junior IT Executive
Junior Project Manager
Junior Project Coordinator
Website Developer
Assistant Lecturer</t>
  </si>
  <si>
    <t>Certificate in Ethical Hacking</t>
  </si>
  <si>
    <t>8 Days</t>
  </si>
  <si>
    <t xml:space="preserve"> LKR 35,000</t>
  </si>
  <si>
    <t>Introduction to Ethical Hacking
Foot printing
Google Hacking
Scanning
Windows Hacking
Linux Hacking
Trojans &amp; Backdoors
Virus &amp; Worms
Proxy Server &amp; Packet Filtering
Denial of Service
Sniffer Networks
Social Engineering
Physical Security
Steganography
Cryptography
Wireless Hacking
Firewall &amp; Honey pots
IDS &amp; IPS
Vulnerability Assessment
Session Hijacking
Hacking Web Servers
SQL Injection
Cross Site Scripting
Exploit through Metasploits
Buffer Overflow
Reverse Engineering
Email Hacking
Cloud Hacking &amp; Mobile Phone Hacking
Hacking Mobile Platforms
Iot Hacking</t>
  </si>
  <si>
    <t>CISCO CCNA / CCNP / CCIE Fast Track</t>
  </si>
  <si>
    <t>Visit the Srilankas Largest Cisco Lab and Learn CCNA CCNP &amp; CCIE with Qualified Lectures over 20  years Industry experience . Guaranteed job placement upon completing the Certification at leading Telcos and Companies in Srilanka and Abroad. Dont Join any Institute who fails to show their Cisco LAB.
Why Should We Follow CISCO Certification?
WORLD NO 1. PROFESSIONAL QUALIFICATION in Network Engineering. (USA CISCO CERTIFIED)
CISCO Certified Professionals are among the HIGHEST PAID IT Professionals in the world
Cisco certifications validate skills in networking, one of the fastest growing and most versatile IT domains
According to a Fairfield Research Survey, CCNA certification gives an average a 16.7% salary increase
There is NEITHER ANY ENTRY QUALIFICATIONS NO AGE LIMITATION
LOWEST COURSE FEE RATE when comparing to the other Professional Qualifications
LOWEST DURATION</t>
  </si>
  <si>
    <t xml:space="preserve"> LKR 19,900</t>
  </si>
  <si>
    <t>Cisco Internetworking
Cisco Networking and Ethernet Networking
Networking technologies
Networking Concepts
IP Addressing
Preparing Network Connections
Basic Cisco Switch and Cisco Router Configuration
Managing Your Network Device
Bridging and Cisco Switching
Cisco Virtual LANs
Routing and Cisco Switching
Configuring Distance Vector Protocols
Configuring Advanced Routing Protocols
Advanced IP Addressing
IP Access Lists
WAN Introduction
Frame Relay
Configure, Verify and Troubleshoot a switch with VLANs and Inter switch Communications
Implement an IP addressing scheme and IP Services to meet network requirements in a medium size Enterprise branch office network
Configure, verify, and troubleshoot basic router operation and routing on Cisco devices
Explain and select the appropriate administrative tasks required for a WLAN
Identify security threats to a network and describe general methods to mitigate those threats
Implement, verify, and troubleshoot NAT and ACLs in a medium size Enterprise branch office network
Implement and Verify WAN links</t>
  </si>
  <si>
    <t>Certificate in CCTV Technician</t>
  </si>
  <si>
    <t>CCTV 4 Days work Shop with PABX, Access Control and Fiber Optics</t>
  </si>
  <si>
    <t>LKR 19,900</t>
  </si>
  <si>
    <t>An introduction to CCTV Systems
CCTV Video signals (H264, Mpeg2)
Different types of Cabling including Coax and Twisted pair
Lens theory and different types of Lenses
Pan, Tilt and Zoom (PTZ) cameras
Crimping BNC, CAT5/6 and Keystones connections
Practical assembly of a CCTV Systems
CCTV Camera Installation
Cloud Configuration
Port forwarding
DDNS Configuration
Setting up the CCTV system on your PC, Smart Phone or Android Device
Remote Mobile Monitoring
Backup &amp; Access Permission
Setting Pixels and Frame rate
DVR/NVR &amp; Hard Disk Configuration
IP address configuration
Introduction to Networking
Network (LAN, WAN, IP)
IP Camera Installation &amp; Configuration
DDNS and SMTP configuration
NAT configuration
PABX Intercom Installation
Key Phones Configuration
Smart Home Installation
Access Control Systems
Security Alarm Systems
Fire, Smoke Alarm Detection System
Finger Print Access
RFID cards and Hotel Door lock System Programming</t>
  </si>
  <si>
    <t>HND in Computing</t>
  </si>
  <si>
    <t>This course allows you to develop technical and practical skills in a range of computing subjects including computer technology, database design, internet technology, programming, multimedia, interactive systems design and systems development.
The ATHE HND in Computing is a 240-credit Ofqual regulated qualification. It provides the core knowledge, understanding and skills to support learners planning to further their studies in computing. It is equivalent to the first &amp; second year of a degree programme in computing and learners may progress into employment in the sector or into the final year of a bachelor's degree</t>
  </si>
  <si>
    <t>16 Months</t>
  </si>
  <si>
    <t>LKR 270,000</t>
  </si>
  <si>
    <t>Microsoft MCSA 2016 Certification</t>
  </si>
  <si>
    <t>This's the first level of MCSA on Windows Server 2016 Certification &amp; leads to exam 70-740. This Six-days course is designed primarily for IT professionals who have some experience with Windows Server.</t>
  </si>
  <si>
    <t>Install Windows Servers in host and compute environments (10–15%)
Implement storage solutions (10–15%)
Implement Hyper-V (20–25%)
Implement Windows containers (5–10%)
Implement high availability (30–35%)
Maintain and monitor server environments (10–15%)</t>
  </si>
  <si>
    <t>Linux Advanced Administration</t>
  </si>
  <si>
    <t>GNU / Linux systems have reached a level of maturity that allows to integrate them in almost any kind of work environment, from mobile phones to server farms.
The contents of the module "The GNU/Linux operating system" are mostly related to systems administration. Students will learn how to install, configure and optimize a GNU/Linux operating system and the most widely used computer services.
During this course students will engage in practical activities related to these topics, applying them in real GNU/Linux systems.</t>
  </si>
  <si>
    <t>Chapter 1   History of Linux
Chapter 2   Installing Redhat Enterprise Linux
Chapter 3   System Boot &amp; the Init
Chapter 4   The new init of SystemD
Chapter 5   Shell and its Commands
Chapter 6   Software Management
Chapter 8   System Management
Chapter 9   System Security
Chapter 10  LAB Works</t>
  </si>
  <si>
    <t>Certificate in Computer Hardware and Networking</t>
  </si>
  <si>
    <t>LKR 5,900</t>
  </si>
  <si>
    <t xml:space="preserve">Hardware History
Computer Peripherals
PC Assembling
PC upgrading
Troubleshooting
Operating System Installation (Windows 7, 8.1, 10, Server 2012 R2, Cent O/S)
Disk Management
Software Installation
Driver Installation
Package Installation
Application Installation
Antivirus Installation
Computer Networking
Network Cabling
File and Printer Sharing
Remote Desktop
Linux Basics
Internet and email
</t>
  </si>
  <si>
    <t>BSc (Hons) in Cyber Security Top-Up</t>
  </si>
  <si>
    <t>This programme aims to teach you to critically protection of data, networks and systems is a critical issue for Industry and Government.  Almost every business relies on the confidentiality, integrity and availability of its data. Protecting information should be at the heart of the organization’s security planning.</t>
  </si>
  <si>
    <t>Certificate in Computer Network Engineering</t>
  </si>
  <si>
    <t xml:space="preserve"> 45 Hours</t>
  </si>
  <si>
    <t>LKR 9,900</t>
  </si>
  <si>
    <t>Introduction to Network
Networking Topologies
Networking Technologies
Network Hardware
Network Cabling
Installing and configuration in Windows 2012 R2 Server / win 8.1
Disk Management
TCP/IP (Transmission Control Protocol, Internet Protocol)
ADDS(Active Directory Domain Services)
DHCP(Dynamic Host Configuring Protocol)
DNS(Domain Naming Server)
IIS(Internet Information Service)
WDS(Windows Deployment Service)
Hyper-V
Routing and Remote Access
Network Troubleshooting
Proxy Server
E-Mail Server
Network Cabling and Management
Linux Basics (Cent O/S)
Modern Computer Technology
Virtualization (VM Ware)
Internet and E-Mail
Firewall and Security</t>
  </si>
  <si>
    <t>MagaNeguma Construction Equipment Training School</t>
  </si>
  <si>
    <t>Backhoe Loader Operator (BLO)</t>
  </si>
  <si>
    <t>Machinery</t>
  </si>
  <si>
    <t>The MagaNeguma Construction Equipment Training School offers a wide variety of training programs for construction machinery, equipment operators and related service personnel.</t>
  </si>
  <si>
    <t>Basic Education and Heavy Vehicle Driving License</t>
  </si>
  <si>
    <t>Asphalt Paver Operator (APO)</t>
  </si>
  <si>
    <t>Basic Education</t>
  </si>
  <si>
    <t>Wheel Loader Operator (LOP)</t>
  </si>
  <si>
    <t>Motor Grader Operator (MGO)</t>
  </si>
  <si>
    <t>Hydraulic Excavator Operator (HEO)</t>
  </si>
  <si>
    <t>Centre for Distance and Continuing Education - CDCE</t>
  </si>
  <si>
    <t>Bachelor of Business Administration (BBA)</t>
  </si>
  <si>
    <t>The Bachelor of Business Administration (BBA) online Degree programme is delivered by Centre for Distance and Continuing Education (CDCE), University of Peradeniya and conducted in collaboration with the department of Management Studies of the Faculty of Arts, University of Peradeniya.
This degree program intends to provide opportunities to those students who qualify for university admission, but fail to obtain placement within the national university system in Sri Lanka.</t>
  </si>
  <si>
    <t>This program will have the following eligibility criteria.
Passed G.C.E (A/L) in one sitting (any stream) or any other equivalent qualifications recognized by the UGC
Basic computer literacy and good knowledge in English is an added advantage</t>
  </si>
  <si>
    <t>Diploma in Management and Development</t>
  </si>
  <si>
    <t>Learn Diploma in Management and Development at Centre for Distance and continuing Education.
Entry Requirements</t>
  </si>
  <si>
    <t>O/L with 6 subjects and passes for Sinhala and Arithmatic/Mathematics
Three years of working experience (certificate issued by Head of the Organization)</t>
  </si>
  <si>
    <t xml:space="preserve">International Academy of Beauticians - IAB </t>
  </si>
  <si>
    <t>Diploma in Beauty Therapy</t>
  </si>
  <si>
    <t>Diploma Course will give candidates a vast &amp; complete knowledge lf managing a salon with added benefits of staff management, staff reimbursement, salon maintenance &amp; most importantly professional ethics. This complete course will give the student the confidence to open &amp; manage a salon of international standard.
Assessments
Students undergo a continuous assessment in both the practical &amp; theoretical components of the program.
Each module of study will be assessed on a daily basis (with the use of a check list pertaining to the practical performance of the student).
At the end of each module, students sit for a practical examination.
At the end of the final module students take a written examination.
All students maintain a Student Record Book for their daily assessment.
Attendance during the entire program of study shall also be accounted for.</t>
  </si>
  <si>
    <t>Salon Management Diploma (Hair + Beauty + Management)</t>
  </si>
  <si>
    <t>Diploma in Hairdressing</t>
  </si>
  <si>
    <t>London Stanfords College</t>
  </si>
  <si>
    <t>London Stanfords College offers a number of University of Cambridge English Language courses that can be studied at our campus in Sri Lanka for preparation for examinations that can be taken locally.
The International English Language Testing System (IELTS) is the world’s proven English test. Over 1.4 million candidates take the test each year to start their journeys into international education and employment.</t>
  </si>
  <si>
    <t>Level 7 Extended Diploma in Strategic Management &amp; Leadership</t>
  </si>
  <si>
    <t>This program teaches you marketing techniques, strategic management knowledge, competence and problem-solving ability, international management practice and the development of effective business cultures.</t>
  </si>
  <si>
    <t xml:space="preserve">Bachelor degree in any discipline or equivalent work experience.
</t>
  </si>
  <si>
    <t>Mandatory units:
Developing Strategic Management and Leadership Skills
Professional Development for Strategic Managers
Strategic Change Management
Optional units:
Strategic Marketing Management
Strategic Human Resource Management
Managing Financial Principles and Techniques
Leading E-strategy
Research Methods for Strategic Managers
Project Development and Implementation for Strategic
Managers
Strategic Planning</t>
  </si>
  <si>
    <t>BTEC Level 5 HND Diploma in Computing and Systems Development (QCF)</t>
  </si>
  <si>
    <t>The Edexcel BTEC Level 5 HND Diploma in Computing and Systems Development provides greater breadth and specialization than the Edexcel BTEC Level 4 HNC Diploma.</t>
  </si>
  <si>
    <t>There are no particular entry requirements for this qualification. Candidates who enter with at least one of the following are likely to benefit more readily from a Business programme:
A BTEC National, Advanced GNVQ or AVCE in Business or in a related subject
At least one GCE A Level pass in a relevant subject with appropriate supporting passes at GCSE
An Access to Higher Education Certificate awarded by an approved Further Education institution
Appropriate work experience</t>
  </si>
  <si>
    <t>Year 1
Business Skills for e-Commerce
Computer Systems
Employability and Professional Development
Project Design, Implementation and Evaluation
Emerging Technologies
Management in IT
Systems Analysis and Design
Database Design Concepts
Year 2
Website Design
Procedural Programming
Object Oriented Programming
Event Driven Programming Solutions
Information Systems in Organisations
Data Analysis and Design
Web Applications Development
Networking Infrastructure</t>
  </si>
  <si>
    <t>BTEC Level 5 HND Diploma in Business (Management) (QCF)</t>
  </si>
  <si>
    <t>This two year course is designed to develop academic knowledge and understanding of key business concepts and how to apply and evaluate business principles. Throughout the course students’ academic abilities and management skills are enhanced.</t>
  </si>
  <si>
    <t>Year 1
Business Environment
Managing Financial Resources and Demands
Organisations and Behaviour
Marketing Principles
Business Decision Making
Business Strategy
Personal &amp; Professional Development
Marketing Planning
Year 2
Human Resource Management
Managing Business Activities to Achieve Results
Research Project
Working with and Leading People
Managing Communications, Knowledge and Information
Aspects of Contract and Negligence for Business
Operations Management in Business
Project Management for Business</t>
  </si>
  <si>
    <t>IELTS Preparation</t>
  </si>
  <si>
    <t>Summerset College</t>
  </si>
  <si>
    <t>In this course, students will be prepared for IELTS Proficiency test and will be able to score high for the bands of Listening, Reading, Writing &amp; Speaking of the test. The course is ideal for students who wish to study in overseas.</t>
  </si>
  <si>
    <t>3 - 4 Months</t>
  </si>
  <si>
    <t>In this course, students will learn the basics of designing and developing a web site. We'll take a look at design issues specific to web-based presentations, learn web page layout, effective navigation and delve into the design process. We examine some of the how-to's, in's, out's and pitfalls of using graphics, color and fonts on web pages as well as working with tables and CSS. Some site management techniques are covered, accessibility issues and working with domains and clients discussed.</t>
  </si>
  <si>
    <t>HTML
CSS
Javascript
Adobe Photoshop
Adobe Dreamweaver
Adobe Flash</t>
  </si>
  <si>
    <t>Executive Diploma in Secretarial Studies</t>
  </si>
  <si>
    <t>To Provide Practical Skills In Secretarial For Achieving Quality And Productivity In Organizational Work.
To Equip The Participants With Scientific And Theoretical Knowledge Which Enables Them To Practice Secretarial Functions.
To Provide Skills &amp; Knowledge To Candidates Who Aspire To Become Secretaries</t>
  </si>
  <si>
    <t>Typing (Sinhala / English)
Business Letter Writing -1000
Personality Development
Independent Filling Systems
Telephone Techniques
Computer &amp; Presentation Techniques
Secretarial Functions
Pr Skills
Office Administration
Internet
Fax / Email
Meeting / Minutes / Reports
Project Proposa</t>
  </si>
  <si>
    <t>Lanka Educational Academy of Direct Studies - LEADS</t>
  </si>
  <si>
    <t>Japanese Classes</t>
  </si>
  <si>
    <t>French,Japanese</t>
  </si>
  <si>
    <t>This class aims to acknowledge the basic of Japanese language such as Hiragana, Katakana, the basic level of Kanji.</t>
  </si>
  <si>
    <t>Building Professionals in Project Management</t>
  </si>
  <si>
    <t xml:space="preserve">2 Full Day </t>
  </si>
  <si>
    <t>LKR 12,500</t>
  </si>
  <si>
    <t>Examining the Project Management Framework
Reviewing the Project Management Body of Knowledge
Initializing the Project
Planning the Project
Executing the Project
Monitoring and Controlling the Project
Closing the Project</t>
  </si>
  <si>
    <t>Certificate in Video Production</t>
  </si>
  <si>
    <t>Be a  professional in Television Media. Focused on Television Production, Directing, Script Writing, Camera &amp; Editing. Classes are conducted by professional lecturers in the Television Industry with theory and practical sessions.</t>
  </si>
  <si>
    <t>Guitar Classes</t>
  </si>
  <si>
    <t>"Music doesn’t lie. If there is something to be changed in this world, then it can only happen through music."</t>
  </si>
  <si>
    <t>LKR 4,000</t>
  </si>
  <si>
    <t>Certificate in Graphic and Digital Designing</t>
  </si>
  <si>
    <t>Demonstrate proficiency in design principles, design process, theory, history and contemporary design practice. Students will develop an understanding of design process and identify technical skills.</t>
  </si>
  <si>
    <t>Fine Arts</t>
  </si>
  <si>
    <t>Art will bring the taste and aesthetics, unveiling the beauty of and academic discipline. Your child may be a future Scientist, Astronaut, Engineer or an Entrepreneur. We lead his way from success to excellence.</t>
  </si>
  <si>
    <t>The Diploma level is suitable for students who already possessed the English language skills at foundation level. The course serves to further enhance the language skills of the student’s knowledge in terms of speaking, vocabulary, writing, reading and listening.</t>
  </si>
  <si>
    <t>48 Hours</t>
  </si>
  <si>
    <t>Respond to questions about themselves and their lives
Understand conversations, understand English spoken by native speakers at slower than normal speed
Read and understand articles and public notices
Speak clearly but slowly so that others understand them
Write letter length compositions with few errors in grammar
Converse with confidence
Use a wider range of vocabulary in written and spoken English</t>
  </si>
  <si>
    <t>IELTS Academic preparation</t>
  </si>
  <si>
    <t>This in-depth course prepared candidates for the IELTS academic exam. It consists of 50 hours over ten weeks.
Preparing for the IELTS exam significantly increases your chance of getting the score you need and as co-creators of IELTS, no one is better placed than we are to help. Our IELTS Academic preparation course focuses on developing an in-depth knowledge of all the skills and strategies you’ll need to achieve the best possible score.</t>
  </si>
  <si>
    <t>An overview of the four IELTS papers and exam practice
Feedback on your performance and recommendations from the trainer
Practice activities to do at home with personalised feedback from the trainer
You will be given a free reference membership to our LEADS E-Library, which has a large collection of IELTS practice papers and IELTS study materials
The workshop takes a practical approach to learning, and you will work together with other students to perform IELTS related tasks</t>
  </si>
  <si>
    <t>AICT</t>
  </si>
  <si>
    <t xml:space="preserve">Individual Classes. Arrange your Convenient Time. Professional Training. Course Conducted by Qualified Lectures.
Recognized Certificated will be issued by us. Institute Awarded by Ministry of Education and Microsoft.
</t>
  </si>
  <si>
    <t>LKR 14,500</t>
  </si>
  <si>
    <t>Introduction
Introduction
Basic interface and layout study
Basic and extended primitives
Basic layout setting for Architects
Modeling
Edit Poly Modeling
Extrude
Chamfer
Cut and Slices
Symmetry Mirror Modeling
Designing a table and chair
Designing a house using box
Lines and Nurbs
Importing a plan from AutoCAD/Vector works
Making an interior space
Doors and Windows
AEC extended
Railing and Trees
Stairs
Modifiers
Compound objects
Connect
Scatter
Pro Boolean
Loft
Terrain
Bend, Taper, Twist, Stretch, Skew
FFD
Lattice
Lights
Omni, Spot, Direct Lights
Sky light and Light tracer rendering
Light effects
Camera
Free and Target camera
Camera Animation
Texturing
Diffuse and Bump Mapping
Ink and paint
Environment and back ground images
Material library/Architectural Materials
Particles and Dynamics
Particle systems (Rain System)
Object Properties and motion blur
Rendering (mental Ray)
Rendering images
Rendering moving images
V-Ray Image rendering
Global Illumination and HDRI rendering</t>
  </si>
  <si>
    <t>Solid Works Course</t>
  </si>
  <si>
    <t>Introduction
Instructional Goal:
Outline of course, grading criteria, materials, and SolidWorks commands to be used.
Overview of the SolidWorks User Interface and suggested settings.
Basic Part Modeling and Terminology
Viewing, Extruding, Revolving, and Patterns
Sweep and Loft, Creating a Helix, Shell
Work Axis, Work Planes, Work Points, and Sketch Planes
Creating a Design Table, Thin-Walled Parts
Sheet Metal Features
Part Configurations, Assembly Configurations
Bottom-Up Assembly Modeling, Bill of Materials
Creating Drawing Views and Annotations
Problem-solving techniques
Animation and Simulation</t>
  </si>
  <si>
    <t>WordPress Course</t>
  </si>
  <si>
    <t>WordPress is a free open source blogging tool and content management system. WordPress can be used to create a traditional blogging site; however, it can also be used to create a standard website for business or personal use. This course focuses on creating websites using WordPress. No previous experience is needed. This course is structured in a way to help all students, regardless of their experience, learn WordPress</t>
  </si>
  <si>
    <t>LKR 7,500</t>
  </si>
  <si>
    <t>Lesson 1 - Introduction to WordPress
Lesson 2 - Finding a Home for your WordPress Site
Lesson 3 - Installing WordPress on Your Site
Lesson 4 - Content Management using WordPress
Lesson 5 - Selecting the Right Tools
Lesson 6 - Image Formats
Lesson 7 - Fonts and Colors
Lesson 8 - Designing Your WordPress Site
Lesson 9 - The WordPress Default Layout
Lesson 10 - Themes and Templates
Lesson 11 - More on Widgets and Template Tags
Lesson 12 - Parent and Child Themes
Lesson 13 - Creating a Custom Site
Lesson 14 - Using WordPress as a Content Management System
Lesson 15 - Using WordPress Plugins</t>
  </si>
  <si>
    <t>Revit Architecture</t>
  </si>
  <si>
    <t xml:space="preserve">• Overview and Basic Drawing Tools
• Datum Elements – Levels and Grids
• Drawing and Modifying Walls
• Adding Doors and Windows
• Floors
• Roofs
• Vertical Circulation
• Reflected Ceiling Plans
• Interiors
• Construction Documents
• Annotating Construction Documents
• Tags and Schedules
• Project Phasing and Design Options
• Groups and Links
• Importing and Exporting
• Project Team Collaboration
• Advanced Modeling Tools
• Curtain Walls
• Site Design
• Structural Tools
• Detailing in Revit Architecture
• Schedules
• Advanced Annotation
• Advanced View Setup
• Massing Studies
• Space Planning &amp; Area Analysis
• Visualization
• Rendering
• Creating Custom Templates
• Custom Walls, Roofs, &amp; Sections
• Family Concepts &amp; Techniques
• Creating Specific Families
</t>
  </si>
  <si>
    <t>Google Sketchup</t>
  </si>
  <si>
    <t xml:space="preserve">1. Program Setup
2. Basic Geometry / Drawing Tools
3. 3D Geometry Construction Tools
4. Modification Tools
5. Making Multiple Copies
6. Groups and Components
7. Painting, Materials, and Textures
8. Adding Text and Dimensions
9. Miscellaneous Basic Exercises
10. Sectioning
11. Styles
12. Imaging and Presentation
13. A Taste of Animations
14. Finishing Up
</t>
  </si>
  <si>
    <t>Mobile Phone Repairing Course</t>
  </si>
  <si>
    <t>Professional Training. Course Conducted by Qualified Lectures. Recognized Certificated will be issued by us.</t>
  </si>
  <si>
    <t>Electronics System Uses to Mobile Section Introduction
Finding and Working of All Components
How To Find Fault's in Digital New Technology Multimeter
Practical Repairing Lesson For Students Using Digital New Technology Multimeter
Introduction to Mobile Phone New Technology (Iphone, Samsung S4, Nokia Lumia SmartPhones, Extr)
Use of SMD Machines. And How to Work With New Lucky New Technology Hot gun 100% Practical
How to work with Digital Dc POWER SUPPLY New Technology (BAKU BRAND)
Component Removing and replacing
Jumper Connect Practically (Antenna switch jumper, Track break jumper
Display cont. jumper, Drive IC jumper. Ext.100% Practical)
Display, Ribbon and Touch Pad changing 100% Practical with Not Working Phones To working Phones
Jack changing practically (Sim jack, Charging jack, Hand free jack, Battery connector Ext.)
Bluetooth module changing 100% practicals
How To Install A Soft Ware to Mobile Phone
Flashing by USF, DCT
Industrial Practicals</t>
  </si>
  <si>
    <t>Android Programming Course</t>
  </si>
  <si>
    <t>Recognized Certificated will be issued by us. Institute Awarded by Ministry of Education and Microsoft.</t>
  </si>
  <si>
    <t xml:space="preserve"> 70 Hours</t>
  </si>
  <si>
    <t>Introduction to Android (SDK, Tools, AVDs)
Fundamentals in Android
UI Design Basics &amp; Permissions
Fragments &amp; Advanced UI Concepts
Compatibility Management in Apps
Android Input Controls &amp; Event Listeners
About Android (Day 1) : 30 minutes
Android App Architecture
Getting the Environment Ready (Day 1) : 90 minutes
Installing the Android SDK bundle
Installing SDK Platforms and other packages
Virtual Devices and Testing
Getting your Android device ready for Testing
Creating your first app
Toasts
AlertDialogs
Notification
Android Menus
Activity Lifecycle
Supporting Different Devices
Different Languages
Different Screen Sizes
Different Platform Versions
Network Access
Asynchronous Processing
Internet Connection (HTTP)
JSON Parsing
XML Processing
Web Service Access
Google Services
Location API
Google Map API
Google Cloud Messaging (GCM) for Android
Google App Engine
Miscellaneous
Services and Broadcast Receiver
Phone Calls and SMS
SQLite Database
Sensors API</t>
  </si>
  <si>
    <t>Ms Project Primavera Course</t>
  </si>
  <si>
    <t>Recognized Certificated will be issued by us. Institute Awarded by Ministry of Education and Microsoft</t>
  </si>
  <si>
    <t>Part 1 - The Basics of Project Scheduling
Lesson 1 Overview and Context
Lesson 2 Opening Microsoft Project and Customizing the User Interface
Lesson 3 Starting a New Project
Lesson 4 Durations and the Time Scale
Lesson 5 Outlining a Project
Lesson 6 Linking Tasks
Lesson 7 Adding Lags to Links
Lesson 8 Date Constraints
Lesson 9 Milestones
Lesson 10 Working with Project Tasks
Lesson 11 The Critical Path
Lesson 12 Filters
Lesson 13 Reports
Lesson 14 Formatting for Printing
Lesson 15 Exporting Project Images and Data to Other Applications
Part 2 – Working with Resources
Lesson 16 The Resource Sheet
Lesson 17 Assigning Single Resources to Tasks
Lesson 18 Assigning Multiple Resources to Tasks
Lesson 19 Special Tools for Resource Assignment and Cost Estimating
Lesson 20 Managing Resource Workloads
Lesson 21 Resource Leveling
Lesson 22 Working with Calendars
Part 3 – Tracking Progress
Lesson 23 The Baseline
Lesson 24 Tracking Progress with the Percent of Completion Method
Lesson 25 Tracking Actual Hours with the Usage Views
Lesson 26 Earned Value Concepts
Primavera P6 Basic to Advance</t>
  </si>
  <si>
    <t>CCTV Technician</t>
  </si>
  <si>
    <t>CCTV Technician. Individual Classes. Arrange your convenient time. Recognized Certificated will be issued by us.</t>
  </si>
  <si>
    <t>LKR 9,000</t>
  </si>
  <si>
    <t xml:space="preserve">1. Introduction to CCTV Systems
2. Impotency of CCTV Systems
3. Introduction to important features of CCTV Systems
4. Introduction to impotency of Situation wise equipment selection and features configuration
5. Introducing to main components of CCTV
6. Introduction to main components of video source
7. Impotency and functionality of main components
8. Introduction to CCTV Camera
9. How CCTV Camera works and functionalities
10. The technologies Using by CCTV Camera
11. Introduction to camera chips and categorizing them as per the technology
12. Camera types and their usage
13. Explaining important Factors and features that improve video quality
14. Introduction to camera formats
15. Introduction to camera lenses
16. Explaining parts and functionality of camera lenses
17. Varies types of camera lenses
18. Lens Calculation
19. Introduction to features and characteristic of a camera lens
20. Introduction to select correct camera consider above factors suits for the situation
21. Introduction to Lighting for camera
22. Explanation of various night vision systems including for various cameras and situations that they use
23. Introduction to IR Illumination and IR Illuminators
24. Explain about 03 IR illumination Devices
25. Introduction to methods of video transmission(Direct Transmission through cables, Video Over IP)
26. Introduction to transmission media and explain abut transmission media categories
27. Guided transmission media categories (Coaxial, Twisted Pair, Fiber Optic)
28. Explanation about Twisted pair cable, Characteristics and categories of twitted pair cable
29. Introduction to connectors and install connectors to twisted pair cable
30. Explanation about Coaxial Cable and inside of the coaxial cable
31. Introduction to connectors and install connectors to Coaxial Cable
32. Introduction to fiber termination and fiber optic cables
33. Video transmission using network protocols through wired and wireless media
34. Introduction to powering systems for CCTV systems
35. Discussing suitable voltages and amperage to cctv equipment
36. Introduction to power supply units and power wiring.
37. Introduction to CCTV video recording devises and categories of video recording devises
38. Explanation about DVR technology
39. Discussion to compression methods
40. Discussion to video compression standards
41. Video storage technology and hard disks
42. Utilities and features of a DVR
43. Attaching varies cameras(Analog, AHD, IP), Installation of hard drive and Configuration of DVR
44. Configure internet router, DVR and watch cctv videos from another location through internet.
45. Configure DVR and watch videos from Mobile app
46. How to plan and implement CCTV system
47. Using Design IP Video system design tool and Design CCTV System
</t>
  </si>
  <si>
    <t>Revit MEP Course</t>
  </si>
  <si>
    <t>Revit MEP Course. Individual Classes. Arrange your suitable time. Professional Training. Course Conducted By Qualified Lectures.</t>
  </si>
  <si>
    <t>LKR 16,750</t>
  </si>
  <si>
    <t>Overview and Basic Drawing Tools
Datum Elements – Levels and Grids
Drawing and Modifying Walls
Adding Doors and Windows
Floors
Roofs
Vertical Circulation
Reflected Ceiling Plans
Interiors
Construction Documents
Annotating Construction Documents
Tags and Schedules
Project Phasing and Design Options
Groups and Links
Project Team Collaboration
Advanced Modeling Tools
Curtain Walls
Site Design
Detailing in Revit Architecture
Schedules
Massing Studies
Space Planning &amp; Area Analysis
Visualization
Rendering
Family Concepts &amp; Techniques
MEP</t>
  </si>
  <si>
    <t>Diploma in Graphic Design</t>
  </si>
  <si>
    <t>Adobe Pagemaker
Adobe Photoshop CS6 / CC
Corel Draw X8
Adobe Indesign CS5
Adobe Illustrator CS5</t>
  </si>
  <si>
    <t>Diploma in Web Engineering</t>
  </si>
  <si>
    <t>Start Building Your Career. New Technologies and Latest Software Versions.</t>
  </si>
  <si>
    <t>LKR 16,500</t>
  </si>
  <si>
    <t>JavaScript
JQuary
PHP &amp; My SQL
PHP Frame Works
CSS
Bootstrap
Ajax
XHTML
XML
Web Matrix
Joomla
Word press
Uploading</t>
  </si>
  <si>
    <t>Advanced Diploma in Computerized Accounting at AICT.  Start Building You career. New Technologies and Latest Software Versions.</t>
  </si>
  <si>
    <t xml:space="preserve"> LKR 9,500</t>
  </si>
  <si>
    <t>Acc Pac
M.Y.O.B
Quick Book 2016
Tally 9 ERP
Peachtree 2013
Sage 17
Excel</t>
  </si>
  <si>
    <t xml:space="preserve">Diploma in Auto CAD
</t>
  </si>
  <si>
    <t>2D &amp; 3D Modellinb Specilization
Construction Drawing
Electrical Drawing
Mechanical Drawing
HVAC
Enroll On</t>
  </si>
  <si>
    <t>PHP Framework</t>
  </si>
  <si>
    <t>LKR 9,500</t>
  </si>
  <si>
    <t>Introduction of Web &amp; PHP
Exploring Data Types
Control Structures - Logical Expressions
Control Structures - Loops
User-Defined Functions
Debugging
Building Web Pages with PHP
Working with Forms and Form Data
Working with Cookies and Sessions
MySQL Basics
Using PHP to Access MySQL
Advanced PHP Techniques
Introduction to Object-Oriented Programming (OOP)
OOP in Practice
Working with Files and Directories
Sending Emails
Beginner’s Guide for PHP Development with MVC Architecture
MVC Architecture Part 1 - Introduction to the Architecture
MVC Architecture Part 2 - Understanding the Interiors
Example of MVC
Model Directory
Files in the model directory
Template Directory
Controller Directory
.htaccess file
MVC Architecture Part 3 - Creating a New Page in MVC Architecture\</t>
  </si>
  <si>
    <t>Diploma in IT</t>
  </si>
  <si>
    <t>Start Building You Career. New Technologies and Latest software Versions.</t>
  </si>
  <si>
    <t>LKR 24,000</t>
  </si>
  <si>
    <t>Office Application
Graphic Designing
Web Designing &amp; Development
Internet &amp; E-mail
Hardware &amp; Networking
Computerized Accounting
Programming
Video Editing</t>
  </si>
  <si>
    <t>Video Editing</t>
  </si>
  <si>
    <t>70 Hours</t>
  </si>
  <si>
    <t>LKR 9,700</t>
  </si>
  <si>
    <t>Photoshop CS6
Premier CS5
Pinnacle 15
After Effects CS5</t>
  </si>
  <si>
    <t>Spoken English with Grammar</t>
  </si>
  <si>
    <t>LKR 11,500</t>
  </si>
  <si>
    <t xml:space="preserve">• Implementation of basic Grammar in sentences
• Listening, reading, vocabulary
• Confidence
• Developing skill in speaking
• Vocabulary
• Motivational skill
• Testing and evaluating Enhanced Vocabulary
• Emphasis on Verbal Communication
• Effective leadership skill
• Business Communication
• Positive thinking
• Communication
• Reading Skills and Listening Effectively
• Speaking
• Focus on syllable stress Intonation and pitch
• Idioms Phrases and Proverbs
• group discussion
• confidence gaining
• Building Powerful Vocabulary
• Testing and evaluating Implementation of Grammar in day to day conversation
• Vocabulary
• Motivational skill
• Controlling anger
• Testing and Evaluating
• Business correspondence
• Extempore
• Group discussions
• Interview technique
• Body language
• Removing fear
• Business vocabulary
• Selling skills English for the Real world
• Audio-video lessons
• Personal communication with strangers office Colleagues friends &amp; relatives
• Human behavior
• Business communication Telephonic communication Speaking with clients and customers
• Office meetings with superiors
• Conversational skill
• Presentation skills
• Personality Development
• Group discussion
• Public speaking
• Team building
• Interviewing skills
• Time management
• Confidence gaining
• Conversational skill
• Presentation skills
• Selling skills
• Body language
• Team building Body language and dress code
• Presentation skills &amp; Meeting etiquettes
• Handling stress
• Fine dining and etiquettes
• Success and goal setting
• Positive thinking
• Removing fear
• Public Speaking
• Killing nervousness &amp; developing confidence
• Motivational skill
• Controlling anger
</t>
  </si>
  <si>
    <t>C / C++ Programming</t>
  </si>
  <si>
    <t xml:space="preserve">• What is C/C++?
• Variables and Keywords
• Constants
• Data Types
• Operators
• Looping Statements
• Functions
• Storage Classes
• Array
• Structure
• Union
• Header Files
• Programs Library
</t>
  </si>
  <si>
    <t>Java Programming</t>
  </si>
  <si>
    <t xml:space="preserve">• Basic Language Elements
• Lexical Tokens, Identifiers
• Keywords, Literals, Comments
• Primitive Data types, Operators, Assignments
• Object Oriented Programming
• Class Fundamentals
• Object &amp; Object reference
• Object Life time &amp; Garbage Collection
• Creating and Operating Objects
• Constructor &amp; initialization code block
• Extending Classes and Inheritance
• Use and Benefits of Inheritance in OOP
• Types of Inheritance in Java
• Inheriting Data Members and Methods
• Role of Constructors in inheritance
• Overriding Super Class Methods
• Polymorphism in inheritance
• Package
• Organizing Classes and Interfaces in Packages.
• Package as Access Protection
• Defining Package.
• Exception Handling:
• The Idea behind Exception
• Exceptions &amp; Errors
• Types of Exception
• Control Flow In Exceptions
• Array &amp; String
• Defining an Array
• Initializing &amp; Accessing Array
• Multi - Dimensional Array
• Operation on String
• Mutable &amp; Immutable String
• Using Collection Bases Loop for String
• Thread
• Understanding Threads
• Needs of Multi-Threaded Programming.
• Thread Life-Cycle
• Thread Priorities
• Applet
• Applet &amp; Application
• Applet Architecture
• Parameters to Applet
• Embedding Applets in Web page
• Applet Security Policies
• A Collection of Useful Classes
• Utility Methods for Arrays
• Observable and Observer Objects
• Input/output Operation in Java (java.io Package)
• Streams and the new I/O Capabilities
• GUI Programming (Using Net Beans)
• Designing Graphical User Interfaces in Java
• Components and Containers
• Basics of Components
• Using Containers
• Layout Managers
• AWT Components
• Event Handling
• Event-Driven Programming in Java
• Event- Handling Process
• Event-Handling Mechanism
• The Delegation Model of Event Handling
• Networking Programming
• Networking Basics
• Client-Server Architecture
• Socket Overview
• Database Programming using JDBC
• Introduction to JDBC
• JDBC Drivers &amp; Architecture
• CURD operation Using JDBC
• Connecting to non-conventional Databases
</t>
  </si>
  <si>
    <t>Garment Industry Management Institute - GIMI</t>
  </si>
  <si>
    <t>Certificate in Pattern Making &amp; Grading</t>
  </si>
  <si>
    <t>This course provides an in depth knowledge of technical skills that is essential in the pattern making and grading department in the garment industry.
Course Speciality
Guaranteed internship training for students below 24 years during or upon completion of the course
Students will obtain overall knowledge of different departments in the Garment Industry whilst this course will be useful for the development of their career
In depth knowledge that is essential to be a professional Pattern maker
Local and International career opportunities in the Garment Industry and Buying Offices
Knowledge to develop individual business opportunities</t>
  </si>
  <si>
    <t>GCE (O/L)  OR Six months' work experience in the apparel industry</t>
  </si>
  <si>
    <t>Introduction to Pattern Production
The Basic Principles of Pattern Production
Identification of tools and equipment used in Pattern Cutting &amp; Grading
Body Measurement Procedures and measuring positions and guides for taking measurements
Construction of Basic Block Draft on Shirts, T-shirts and Jackets
Development of Production Pattern Sets
Construction of Basic Skirts Blocks
Pattern Development of different styles of Skirts (Pleated, Panel &amp; Flared)
Construction of Basic Block Draft on Pants and Shorts
Construction of Basic Bodies Blocks, Darts and Dart Manipulation
Construction of Different types of Sleeves and Sleeve Styling
Pattern Grading Techniques and Principles of Grading Patterns
Pattern Drafting and Grading for manufacturing specifications</t>
  </si>
  <si>
    <t>Executive Diploma in Apparel Management &amp; Technology</t>
  </si>
  <si>
    <t>This is the only Apparel specific Diploma which encompasses the fundamentals as well as the most modern concepts and techniques in the management of Garment Factories. It begins with an in-depth understanding of all functions in the making of apparels and progresses to teach latest developments in Industrial Engineering, Merchandising Management, Lean Manufacturing and Supply Chain functions. It is an absolutely useful course of studies for young people who have joined the industry in recent times as well as for those seeking employment in the Industry.</t>
  </si>
  <si>
    <t>GCE (O/L) including Maths &amp; English OR Six months’ work experience in the apparel industry</t>
  </si>
  <si>
    <t>Introduction to Management
Leadership, Managing people and Industrial Psychology
Introduction to Apparel Manufacturing
Functions in an Apparel Factory
Managing the Sewing Floor
Production Management Techniques
Modern Technology in Apparel Manufacturing
Industrial Engineering
Quality Assurance and Management Systems
Marketing and Merchandising Management
Apparel Value Chain
Supply Chain Management
Lean Manufacturing
Six Sigma
Enterprise Resource Planning in Apparel Manufacturing</t>
  </si>
  <si>
    <t>University of Colombo</t>
  </si>
  <si>
    <t>Certificate in English for Tourism &amp; Hospitality Management</t>
  </si>
  <si>
    <t>English for Tourism &amp; Hospitality Management Executives (ETHME) is a skill based certificate course designed specifically for tourism professionals. Lessons are based on real life situations of tourism and hospitality contexts.
The programme will be conducted by a well qualified teaching faculty.</t>
  </si>
  <si>
    <t xml:space="preserve"> LKR 30,000</t>
  </si>
  <si>
    <t>Minimum an ordinary pass in English at the O/L examination OR
one year work experience in the tourism sector</t>
  </si>
  <si>
    <t>The revised MBA programmes are in compliance with the Sri Lanka Qualification Framework. You have the opportunity to customize your learning by choosing from four options (coursework, business skill project, research paper and thesis) and a wide range of courses.</t>
  </si>
  <si>
    <t>Certificate in Travel &amp; Tourism &amp; Hospitality Management</t>
  </si>
  <si>
    <t>The University of Colombo (UOC) and SriLankan Aviation College (SLAC) in partnership with Travel Agents Association of Sri Lanka (TAASL) brings you a unique industry interactively and professionally recognized academic program synergizing the strengthens of industry, academia and associations to offer a solid world recognized academic foundation to the Travel, Tourism and Hospitality industries.
The program will open doors for the Individuals who wish to pursue attractive careers in Travel and Tourism Industry and groom them in becoming academically sound industry professionals</t>
  </si>
  <si>
    <t>LKR 65,000</t>
  </si>
  <si>
    <t>Six passes in the GCE (O/L) Examination with four credit passes including Mathematics and English OR
Any other qualification approved by the University of Colombo AND
Fluency in English</t>
  </si>
  <si>
    <t>Introduction to Travel,Tourism and Hospitality Management
Airline Geography and Application
Travel Documents and Formalities
Inbound Tours and Tour Management
Best Professional Practices in Travel and Hospitality Management: Sri Lanka in the Global Context
Fundamentals in Air fares and IATA BSP
Ticketing and Travel Logistics
Effective Communication and Industry
Report Writing</t>
  </si>
  <si>
    <t>Diploma in Travel Tourism Economics and Hotel Management</t>
  </si>
  <si>
    <t>The DTTEHM is a multi-disciplinary diploma level programme. It is specially designed to respond for the increasing demand for multi-skilled travel and tourism professionals who are able to take responsibility for a wide range of complex industry processes by improving their knowledge through an interactive and application-oriented approach to meet the present challenges of global trends in the travel and tourism industry. The diploma provides practical and analytical competence in socio-economic, ecological, marketing, managerial, accounting, information technological and legal aspects of travel and tourism industry.</t>
  </si>
  <si>
    <t>Three (03) passes at the G.C.E. Advanced Level Examination or its equivalent. Preference will be given to those who possess adequate experience in the relevant field OR
G.C.E. Ordinary Level Examination or its equivalent and possess adequate experience in the relevant field.</t>
  </si>
  <si>
    <t>The Diploma in Travel &amp; Tourism Economics and Hotel Management consists of eight (8) multi disciplinary courses and a project report. The total contact time is 400 hours including project report supervision. In addition there shall be seminars, workshops and field trips. Participants are expected to spend at least 600 hours on self-studies and assignments.
The faculty teaching the courses will be encouraged to discuss practical aspects of Travel &amp;Tourism Economics and Hotel Management to the maximum possible extent.
A practical component will be introduced through the mandatory requirement of a project report as a part of the examination process. Students will be instructed to develop a project in the field and write a report on it to complete the examination requirements.</t>
  </si>
  <si>
    <t>Diploma in Computer-based Accounting &amp; Information Systems</t>
  </si>
  <si>
    <t>Be equipped with E-Accounting tools. Follow DCAIS and obtain a UGC recognized Diploma from the University of Colombo.</t>
  </si>
  <si>
    <t>To be a professional marketer with the no 1 university in Sri Lanka. Highly qualified panel of lectures. Exceptional learning opportunities and interactive learning experience.</t>
  </si>
  <si>
    <t xml:space="preserve"> LKR 90,000</t>
  </si>
  <si>
    <t>Ph.D Degree Program in Sociology</t>
  </si>
  <si>
    <t>The Department of Sociology offers the PhD degree as research degree subject to the general entry and prequalification criteria for such courses mandated by the University of Colombo.
Successful candidates will be provided supervision services for their research and dissertation writing components by the Department as well as access to the Department Library and the Main Library of the University.</t>
  </si>
  <si>
    <t>Certificate Course in Disaster Risk Management (DRM)</t>
  </si>
  <si>
    <t>This course helps in strengthening of the capacity of individuals to reduce the impact of disasters through enhancing their knowledge and skills to promote and adopt disaster reduction practices as an integral part of the development process at community, national, sub-regional and regional levels.</t>
  </si>
  <si>
    <t>80 Hours</t>
  </si>
  <si>
    <t>The certificate course is intended to attract individuals who are involved in work relating to disaster management and relevant areas. The candidates who wish to apply for this course should have the following eligibility criteria.
Pass GCE Advance Level Examination OR
Pass the GCE Ordinary level Examination with experience in disaster management or relevant area
Specially relevant for Defense Forces and Police Department personal interested UN Peace Keeping programs and disaster management.</t>
  </si>
  <si>
    <t>Those who posses a Bachelor's Degree from any recognized University or an equivalent Professional qualification or a diploma from any recognized institution and required minimum experience in a public/private sector environment.</t>
  </si>
  <si>
    <t>Master in Public Administration / Public Management</t>
  </si>
  <si>
    <t>The University of Colombo, as part of an ongoing process of conducting courses to meet the demands of the changing times, announces the commencing of its Master programmes in Public Administration (MPA)/ Public Management (MPM).
The objectives of the programme are as follows:
To provide the opportunity for public / private sector candidates with or without work experience, to pursue a course of study in public administration / pubic management to help them find career opportunities and or perform better.
To impart to them an awareness of the most up-to-date theoretical and practical knowledge in public administration / pubic management and to develop their faculties to use such knowledge in practical problem-oriented situations.
To inculcate in candidates the skills and the professional competence that will enable them to effectively play managerial roles in challenging situations.
To improve the capabilities of candidates in order to create career opportunities as managers, analysts and consultants.</t>
  </si>
  <si>
    <t xml:space="preserve">The minimum entry requirements for the MPA/MPM shall be as follows :
1. A Postgraduate Diploma in the relevant field
2 A first or second class in the first Degree in a related field of the masters programme.
3 Master Degree in any other related field
4 Postgraduate Diploma in any other related field with at least 2 years related experience
5 Professional qualification from a recognized body acceptable to the Faculty Board of the Faculty of Graduate Studies
</t>
  </si>
  <si>
    <t>Headway School of Languages</t>
  </si>
  <si>
    <t>English Language Solutions</t>
  </si>
  <si>
    <t>DynEd's English language solutions cover all proficiency levels and include a range of age-appropriate courses and a mobile ecosystem for private and public school learners and for adults in leading corporations, airlines, universities, and vocational schools.
In addition, DynEd solutions are supported by a unique Records Management System, Mastery and Placement Tests, extensive teacher-support materials, including lesson plans, teacher training, mentoring, and our award-winning, computer-assisted Teacher Training Course that helps instructors blend technology into the learning environment.
Elementary School
Kids stay engaged and motivated learning English with DynEd's award winning interactive solutions!
Secondary School
Your students will gain English skills quickly and effectively, while they engage in the curriculum that leads to their chosen career.
Higher Education
Students from basic to advanced gain English fluency quickly and naturally with DynEd’s unique approach.
Business &amp; Vocational
Professionals build the English language skills they need to stay competitive in the workplace.</t>
  </si>
  <si>
    <t>Study World Lanka Campus</t>
  </si>
  <si>
    <t>The MBA delivered at Western College, Sri Lanka is a part-time programme for business professionals preparing to become senior managers. Its focus is on the development of knowledge and understanding of strategic management issues in order to reflect on and improve business and management practice. The programme is designed to dovetail with the demands of a full-time job.
No matter what part of industry or commerce you work in, the Part-time MBA course will assist you in gaining a critical understanding of the problems and challenges facing enterprises and organisations and equip you with the analytical and critical faculties to identify potential solutions. These qualities are sought by prestigious employers.</t>
  </si>
  <si>
    <t xml:space="preserve">• Applicants will have at least two years relevant work experience and a UK honours degree/postgraduate degree (or equivalent)
• Applicants for whom English is not their first language will be required to demonstrate their competence in English. This will be achieved by one of the following qualifications:
o GCE English Minimum Grade C
o A score of at least 6.5 in IELTS upon entry to the programme
• All application forms need to be accompanied by a reflective overview of the managerial responsibilities undertaken to date. A letter of reference on headed paper from the current/most recent employer should also be provided clearly showing length of employment and a breakdown of roles and responsibilities
</t>
  </si>
  <si>
    <t>HND in Civil Engineering</t>
  </si>
  <si>
    <t>Edexcel BTEC Higher Nationals are designed to provide a specialist vocational programme, linked to professional body requirements and National Occupational Standards. BTEC Higher Nationals offer a strong, sector-related emphasis on practical skills development alongside the development of requisite knowledge and understanding.
The Higher National Diploma (HND) in Engineering, is a unique opportunity for aspiring students to become qualified engineers.</t>
  </si>
  <si>
    <t xml:space="preserve">• At least two but preferably three passes at GCE A/L s (or equivalent) in Mathematics/Science streams. In addition you should also have five "C" passes at GCE O/L s or above (or equivalent) including English Language will usually be required OR
• At least two but preferably three "C" passes at GCE A2 levels at or above (or equivalent) in Science/Mathematics subjects. In addition you should also have five "C" passes at GCSEs or above (or equivalent) including English Language will usually be required
• We welcome applications from students with a wide variety of qualifications. Applications are individually assessed
</t>
  </si>
  <si>
    <t xml:space="preserve">• Design Principles and Application for Construction and the Built Environment
• Applied Mathematics for Construction and the Built Environment
• Management Principles and Application for Construction and the Built Environment
• Science and Materials for Construction and the Built Environment
• Health, Safety and Welfare for Construction and the Built Environment
• Applied Mathematics for Complex Engineering Problems
• Site Surveying Procedures for Construction and the Built Environment
• The Use of Information and Communication Technology for Construction and the Built Environment
• Engineering Geology and Soil Mechanics
• Civil Engineering Technology
• Structural Analysis and Design
• Group Project in the Construction Industry
• Research Project
• Law and Contract for Construction and the Built Environment
• Contractual Procedures and Procurement for Construction and the Built Environment
• Measuring, Tendering and Estimating for Construction and the Built Environment
• Project Management for Construction and the Built Environment
• Work-based Learning and Assessment in Construction and the Built Environment
• Work-based Training and Development in Construction and the Built Environment
• Employability Skills
• Personal and Professional Development
• Project Design, Implementation and Evaluation
• Work-based Experience
</t>
  </si>
  <si>
    <t>HND Mechanical Engineering</t>
  </si>
  <si>
    <t xml:space="preserve">• Analytical Methods for Engineers
• Engineering Science
• Mechanical Principles
• Project design Implementation and Evaluation
• Health, Safety and Risk Assessment in Engineering
• Engineering Design
• Materials Engineering
• Fluid Mechanics
• Heat transfer and Combustion
• Engineering Thermodynamics
• Programmable Logic Controllers
• Employability Skills
• Work-Based Experience
• Energy Management
• Mechatronic Systems
• Further Mathematics for Engineers
</t>
  </si>
  <si>
    <t>HND Electrical and Electronic Engineering</t>
  </si>
  <si>
    <t>Edexcel BTEC Higher Nationals are designed to provide a specialist vocational programme, linked to professional body requirements and National Occupational Standards. BTEC Higher Nationals offer a strong, sector-related emphasis on practical skills development alongside the development of requisite knowledge and understanding.
The Higher National Diploma (HND) in Engineering is a unique opportunity for aspiring students to become qualified engineers.</t>
  </si>
  <si>
    <t xml:space="preserve">• Analytical Methods for Engineers
• Engineering Science
• Electrical and Electronic Principles
• Programmable Logic Controllers
• Health, Safety and Risk Assessment in Engineering
• Engineering Design
• Electrical Power
• Electrical and Electronic Measurement and Testing
• Applications of Power Electronics
• Digital and Analogue Devices and Circuits
• Telecommunication Principles
• Instrumentation and Control Principles
• Further Mathematics for Engineering Technicians
• Microprocessor Systems
• Mechatronic Systems
• Employability Skills
• Project Design Implementation and Evaluation
• Work-based Experience
• Personal and Professional Development
</t>
  </si>
  <si>
    <t>BSc (Hons) International Business Management</t>
  </si>
  <si>
    <t>The University of Bolton's BSc (Hons) International Business Management degree has designed to give you the edge to succeed in a busy market place. This degree programme incorporates subject-specific modules based on generic business theories and reflects modern business practices and academic developments.
It is a vocationally-oriented course and provides an international focus to the study of business management. You will develop the knowledge and skills to successfully gain employment in a variety of exciting and demanding professions</t>
  </si>
  <si>
    <t xml:space="preserve">• Year 1
o Academic Management Skills for the Service Industries
o Managing the International Workforce
o The Basics of Business for the Service Industries
o The Business Environment in an International Context
o The Principles of Marketing Internationally
o English Language and Communication Skills
• Year 2
o Global Business Management
o The Law and International Business Regulation
o The Competitive Global Market Place
o Work Experience
o Research Methods for International Business Studies
o Accounting for Finance and Decision Makers
• Year 3
o IBM Project (Dissertation)
o Strategic International Marketing Management for Business
o Entrepreneurship and Business Development
o Contemporary International Business Perspectives
o Managing People across Borders
</t>
  </si>
  <si>
    <t>BSc (Hons) Computing programme is a well-established programme within the University of Bolton; Generations of Computing graduates have now reached senior positions in industry.
This course offers a broad coverage of computing subjects, with a core of key computing skills and options in a wide range of computing areas. Students are involved in systems analysis, technical and human aspects of design and software development.</t>
  </si>
  <si>
    <t>Higher National Diploma (HND) Advanced Diploma, BCS Diploma, or Equivalent.</t>
  </si>
  <si>
    <t>As a student of an honours degree programme you will be enrolled both at Western College and at the University of Bolton, entitling you to the full range of resources. Equally you will also be governed by the rules and regulations of Western College and the University of Bolton. The duration of this programme is twelve months and assessment methods are assignments, examinations and presentations.
Also students are required to undertake a major project module by submitting a Dissertation as a part of the award. Students are required to apply a range of knowledge and skills acquired through the modules previously studied whilst undertaking the Dissertation/ Project module. Supervisors are assigned for each student to guide students in order to successfully complete the project.
Modules
Professional Issues in Computing
Web Application Project Management
Web and Systems Based Programming
Software Engineering
Major Project</t>
  </si>
  <si>
    <t>Iva Para Medical Campus</t>
  </si>
  <si>
    <t>Medical Laboratory Technology Assistant</t>
  </si>
  <si>
    <t>G.C.E. (A/L) – Science stream with biology science or who expected result for G.C.E. (A/L) science stream with biology science</t>
  </si>
  <si>
    <t>Nurse Training Course</t>
  </si>
  <si>
    <t xml:space="preserve">• Educational qualification : G.C.E (O/L) – 5 subjects
• Age : 16-30 years
• Height: 4feets 10 inches or above
</t>
  </si>
  <si>
    <t>University of Vocational Technology - UNIVOTEC</t>
  </si>
  <si>
    <t>National Diploma in Technical Teacher Education</t>
  </si>
  <si>
    <t>NDTTE specially designed for teachers of Technical and Vocational Education sector. Applications are called from trainers those who have passed NVQ level4.</t>
  </si>
  <si>
    <t>LKR 80,000</t>
  </si>
  <si>
    <t>Bachelor of Technology in Quantity Surveying</t>
  </si>
  <si>
    <t>Bachelor of Technology degree in Quantity Surveying offered by UNIVOTEC aims to provide practicing Quantity Surveyors employed at the middle level with diploma level qualifications, an opportunity of achieving professional advancement through acquisition of higher academic qualifications.</t>
  </si>
  <si>
    <t xml:space="preserve">• NVQ level 5 or equivalent in Quantity Surveying OR
• Any other diploma in Quantity Surveying of at least one year full time or equivalent part time offered by a TVEC registered training provider with one (01) year of post-diploma industry/teaching experience in the relevant field OR
• Any other qualification accepted by Academic Council of University of Vocational Technology
</t>
  </si>
  <si>
    <t xml:space="preserve">Year 1
• Measurement
• Quantity Surveying Practice I
• Contract Administration I
• Construction Technology I
• Construction Economics
• Problem Solving and Decision Making
• Communication Skills I
• Quantity Surveying Practice II
• Construction Law-I
• Construction Technology-II
• Computer Aided Quantity Surveying
• Teamwork and Leadership
• Creating &amp; maintaining a learning culture at workplace
• Communication Skills II
• Presentation of Engineering Information
Year 2
• Finance for Developments
• Advanced Economics
• Claim Management
• Construction Technology – III
• Contract procurement strategy
• Cost Management
• Economics in Construction Industry
• Project Management
• Building Engineering Services
• Construction Law
• Stress Management/Meditation
• Entrepreneurship development
• Research Methods
Year 3
• Ethics and Professional Practice
• Work Based Training
• Commercial Management
• Cost Planning
• Sustainability and Facility Management
• Advanced Measurement
• Dispute Management
• Occupational Health and Safety
• Final Year Project
</t>
  </si>
  <si>
    <t>Bachelor of Technology in Network Technology</t>
  </si>
  <si>
    <t>Bachelor of Technology in Network Technology is 3 year long degree program at UNIVOTEC</t>
  </si>
  <si>
    <t xml:space="preserve">• NVQ level 5 in the relevant technology area (Information &amp; Communication Technology, Telecommunication) OR
• HNDE, NDT, NDES, NDET or equivalent qualification in the relevant technology area specified below and acceptable to the Academic Council of the University of Vocational Technology OR
• Any other qualification which the Tertiary and Vocational Education Commission has accepted to be equivalent to NVQ level 5 or 6
</t>
  </si>
  <si>
    <t xml:space="preserve">Year 1
• Mathematics
• Computer Architecture &amp; Operating System
• Object-Oriented Programming with C++
• Software Development practices
• Computer Networks
• Database Analysis and Design
• Internet Technologies
• Communication Skills - I
• Fundamentals of Mass Communication
• Data Structures and Algorithms
• Network Administration
• Database Programming
• Database Management Systems
• Enterprise Technologies and Architectures
• Web Programming
• Communication Skills - II
Year 2
• Programming in .NET
• Web Technology &amp; Applications
• Digital Electronics
• Data Communication
• System Administration
• Project Management Practices
• Entrepreneurship Development and Management
• Internetwork Switching
• Internetwork Routing
• Windows Server Administration
• Network Systems
• Wireless Communication
• Research Methods
• Stress Management (Optional)
• Cosmology (Optional)
• Fundamentals of Energy Management (Optional)
Year 3
• Work Based / Industrial Training
• Information Systems Security &amp; Practices
• Broadband Networks
• Photonics and Fiber Optics
• Professional Issues in Information Technology
• Information Systems Management
• Photography (Optional)
• Occupational health &amp; safety (Optional)
• Project (Network Development Project)
</t>
  </si>
  <si>
    <t>Bachelor of Technology in Software Technology</t>
  </si>
  <si>
    <t>Bachelor of Technology in Software Technology is 3 year long degree program at UNIVOTEC</t>
  </si>
  <si>
    <t xml:space="preserve">• NVQ level 5 in the relevant technology area (Information &amp; Communication Technology) OR
• HNDE, NDT, NDES, NDET or equivalent qualification in the relevant technology area specified below and acceptable to the Academic Council of the University of Vocational Technology OR
• Any other qualification which the Tertiary and Vocational Education Commission has accepted to be equivalent to NVQ level 5 or 6
</t>
  </si>
  <si>
    <t xml:space="preserve">Year 1
• Mathematics
• Computer Architecture &amp; Operating System
• Object-Oriented Programming with C++
• Software Development practices
• Computer Networks
• Database Analysis and Design
• Internet Technologies
• Communication Skills-I
• Fundamentals of Mass Communication
• Data Structures and Algorithms
• Network Administration
• Database Programming
• Database Management Systems
• Enterprise Technologies and Architectures
• Web Programming
• Communication Skills - II
Year 2
• Programming in .NET
• Web Technology &amp; Applications
• Digital Electronics
• Software Architectures and Design
• Software Deployment and Evolution
• Project Management Practices
• Entrepreneurship Development and Management
• Programming in Java
• Real-Time programming
• Advance .Net
• Software Testing &amp; Reliability
• Database Implementation
• Research Methods
• Stress Management (Optional)
• Cosmology (Optional)
• Fundamentals of Energy Management (Optional)
Year 3
• Work Based / Industrial Training
• Enterprise System Design
• Enterprise .NET
• Enterprise Java
• Professional Issues in Information Technology
• Information Systems Management
• Photography (Optional)
• Occupational health &amp; safety (Optional)
• Final Year Project (Software Development Project)
</t>
  </si>
  <si>
    <t>Bachelor of Technology in Multimedia &amp; Web Technology</t>
  </si>
  <si>
    <t>Bachelor of Technology in Multimedia &amp; Web Technology is 3 year long degree program at UNIVOTEC</t>
  </si>
  <si>
    <t xml:space="preserve">• NVQ level 5 in the relevant technology area (Information &amp; Communication Technology, Video &amp; Television Production Technology) OR
• HNDE, NDT, NDES, NDET or equivalent qualification in the relevant technology area specified below and acceptable to the Academic Council of the University of Vocational Technology OR
• Any other qualification which the Tertiary and Vocational Education Commission has accepted to be equivalent to NVQ level 5 or 6
</t>
  </si>
  <si>
    <t xml:space="preserve">Year 1
• Mathematics
• Computer Architecture &amp; Operating System
• Object-Oriented Programming with C++
• Software Development practices
• Computer Networks
• Database Analysis and Design
• Internet Technologies
• Communication Skills - I
• Fundamentals of Mass Communication
• Data Structures and Algorithms
• Network Administration
• Database Programming
• Database Management Systems
• Enterprise Technologies and Architectures
• Web Programming
• Communication Skills - II
Year 2
• Programming in .NET
• Web Technology &amp; Applications
• Digital Electronics
• Art and Design
• 2D and 3D Graphics
• Audio &amp; Video Production Techniques
• Project Management Practices
• Entrepreneurship Development and Management
• Software Quality Assurance
• Digital Signal Processing Techniques &amp; Image Processing
• Audio and Video Editing Techniques
• Multimedia Product Development
• Animation Technology and Applications
• Research Methods
• Stress Management (Optional)
• Cosmology (Optional)
• Fundamentals of Energy Management (Optional)
Year 3
• Work Based / Industrial Training
• Enterprise System Design
• Web Interface Design &amp; Application Software
• Multimedia Data Processing
• Professional Issues in Information Technology
• Information Systems Management
• Photography (Optional)
• Occupational health &amp; safety (Optional)
• Project (Multimedia &amp; Web Development Project)
</t>
  </si>
  <si>
    <t>Bachelor of Technology in Mechatronics Technology</t>
  </si>
  <si>
    <t>Bachelor of Technology in Mechatronics Technology is 3 year long degree program at UNIVOTEC.</t>
  </si>
  <si>
    <t xml:space="preserve">
• NVQ level 5 in the relevant technology area (Mechatronics, Electrical, Electronics, Mechanical, Production, Automobile, Bio-Medical) OR
• HNDE, NDT, NDES, NDET or equivalent qualification in the relevant technology area specified below and acceptable to the Academic Council of the University of Vocational Technology OR
• Any other qualification which the Tertiary and Vocational Education Commission has accepted to be equivalent to NVQ level 5 or 6
</t>
  </si>
  <si>
    <t>Year 1
Engineering Mathematics I
Engineering Physics
Theory of Electricity
Communication Skills I
Workshop Technology
Principles of Electronics
Engineering Drawing
Software Applications
Engineering Mathematics II
Thermodynamics
Strengths of Materials
Electrical Technology
Computer Programming C++
Communication Skills II
Engineering Mechanics
Electronics
Year 2
Engineering Mathematics III
Machine Design
Pneumatic and Hydraulic Systems
Control Systems
Introduction to Robotics &amp; Vision Systems
Introduction to communication systems
Sensors and Actuators
Electrical Machines and Drives
Research Methods
Presentation of Engineering Information
PLC Programming
Modeling and Simulation
Energy Management
Mechanical and Electrical Measurements
Power Electronics
Entrepreneurship Development
Meditation &amp; Stress Management
Year 3
Work Based Training
CAD/CAM Solid modeling of components
Final Year Project
Computer Aided Design and Manufacturing
Quality Management
Microprocessor based systems
Industrial Communication Systems
Design Automated Systems
Digital Control Systems
Photography
Occupational Health and Safety</t>
  </si>
  <si>
    <t>Bachelor of Technology in Building Services Technology</t>
  </si>
  <si>
    <t>Bachelor of Technology in Building Services Technology is 3 year long degree program at UNIVOTEC</t>
  </si>
  <si>
    <t xml:space="preserve">• NVQ level 5 in the relevant technology area (Construction, Civil, Mechanical, Refrigeration &amp; Air Conditioning, Electrical &amp; Quantity Surveying) OR
• HNDE, NDT, NDES, NDET or equivalent qualification in the relevant technology area specified below and acceptable to the Academic Council of the University of Vocational Technology OR
• Any other qualification which the Tertiary and Vocational Education Commission has accepted to be equivalent to NVQ level 5 or 6
</t>
  </si>
  <si>
    <t>Year 1
Engineering Mathematics I
Engineering Physics
Theory of Electricity
Communication Skills I
Building Environment &amp; Human Comfort
Construction Technology I
Building Services Drawing
Architectural Aspects of Building Services
Engineering Mathematics II
Thermodynamics
Strengths of Materials
Electrical Technology
Computer Programming C++
Communication Skills II
Construction Technology II
Year 2
Lighting Systems in Buildings
Ancillary Services in Buildings I
HVAC Systems
Building Acoustics
Installation of Piped Services in Buildings
Electrical Installation Technology
Research Methods
Presentation of Engineering Information
Industrial Economics &amp; Management
Building Services Integration Software
Ancillary Services in Buildings II
Energy Management in Buildings
Measurement Practice &amp; Estimating
Construction Planning &amp; Control
Entrepreneurship Development
Meditation &amp; Stress Management
Year 3
Work Based Training
Building Management Systems Software
Final Year Project *
3D Modeling for Buildings
Quality Management in Buildings
Building Management for Sustainability
Decision Making Techniques
Photography
Occupational Health and Safety</t>
  </si>
  <si>
    <t>Bachelor of Technology in Construction Technology &amp; Resource Management</t>
  </si>
  <si>
    <t>This programme has been designed aiming at national needs while giving due consideration to global trends and practices in conjunction with construction industry personnel, professional bodies together with the academia in civil engineering and allied fields to ensure that their marketability both locally and internationally.</t>
  </si>
  <si>
    <t xml:space="preserve">• NVQ level 5 or equivalent in Construction Technology OR
• HNDE, NDT, NDES, NDET or equivalent diploma in Civil / Construction Technology OR
• Any other diploma of at least one year full time or equivalent part time in Civil/ Construction Technology offered by a TVEC registered training provider with 01 year of post – diploma Industry / teaching experience in the relevant field OR
• Any other qualification accepted by Academic Council of University of Vocational Technology
</t>
  </si>
  <si>
    <t>Year 1
Mathematics for Construction Technology
Communication Skills
Construction materials
Hydraulics and hydrology
Soil Mechanics and Geotechniques
Applied Electricity
Construction Technology- I
Mechanics of solids and Structural Analysis
Highway Engineering
Water Resource Engineering
Introduction to Landscaping
Estimating &amp; Tendering in Construction
Year 2
Building Services
Construction Economics and Accounting
Surveying &amp; Leveling (+ Camp)
Design of Structural Elements
ICT Application in Construction
Application of Architecture and Urban Planning
Construction Law &amp; Professional Ethics
Construction Technology II
Construction Planning and Management
Application of Environment Science
Construction contract administration
Research Methodology and concept design of projects
Year 3
Work Based Training
Project Proposal formulation
Final Year project
Photography
Entrepreneurship development
Project Management
Highway &amp; Railway Infrastructure (Elective)
Water Resources and Coastal Infrastructure(Elective)
High Rise buildings(Elective)</t>
  </si>
  <si>
    <t>Bachelor of Technology in in Film and Television Production Technology</t>
  </si>
  <si>
    <t>Bachelor of Technology in in Film and Television Production Technology is 3 year long degree program at UNIVOTEC.</t>
  </si>
  <si>
    <t xml:space="preserve">• NVQ level 5 or equivalent qualification in the field of Film and Television Production and Technology OR
• NVQ level 5 or equivalent qualification in the field of Electronics OR
• National Diploma in Video Production Technology awarded by the University of Vocational Technology OR
• National Diploma in Non-Linear Editing awarded by the University of Vocational Technology
</t>
  </si>
  <si>
    <t xml:space="preserve">Year 1
• Film Language and Aesthetics
• Basics of Broadcasting Technology
• Designing for Screen Production
• Elements of Art and Design
• Production Management in Screen Production
• Sound Designing Technology and Techniques
• Techniques of Audio Video Product Development
• Basics of Production Designing
• Mathematics for Film and Television Technology
• Communication Skills I
• Understanding Direction and Director
• Online and Offline Editing
• Fundamentals of Screenplay Writing
• Basics of Technology in Audio Visual Production
• Designing 2D Graphics for AV Production
• Camera Technology and Techniques
• 2D Animation for AV Production
• Screen Production Planning Methods
• Audio Technology and Techniques in Post-production
• Color Correction and Compositing Techniques
• Basic Technologies of Lighting and Lighting Techniques
• Comprehending 3D Animation in Post-production
• Communication Skills II
Year 2
• Aesthetics of Lighting
• Aesthetics of Editing and Advanced Techniques
• Screenplay Writing
• Production Designing
• Advanced Technologies of Digital Cinema and Digital Television
• Advanced Cinematography
• Advanced Sound Engineering and Designing
• Film and Television Theory
• News, News Features and Current Affairs in Television
• History of Film and Television
• Technological Developments of Film and Television
• Production of Audio Video Content for New Media
• Research Methodology
• Advanced Post-production in Cinema
• Television Genres
• Visual Effects (VFX)
• Theorizing of Documentary
• Individual Project
• Avant Garde and The Popular
• Management in Media Industry
• Production Aspects and Techniques
• Film, Technology and Making Meaning
• Entrepreneurship Development in Film and Television Trade
Year 3
• Work Based Training
• Director and Direction
• Advanced Film Theory
• Group Project
• Media Marketing and Advertising
• Contemporary Trends in Film &amp; Television
• Film, Television and Society
• Final Year Project
• Occupational Health and Safely
</t>
  </si>
  <si>
    <t>Bachelor of Technology in Industrial Management Technology</t>
  </si>
  <si>
    <t>Bachelor of Technology in Industrial Management Technology is 3 year long degree program at UNIVOTEC.</t>
  </si>
  <si>
    <t xml:space="preserve">• Electrical &amp; Electronic/Automobile/Mechatronics
• Mechanical/ Refrigeration &amp; Air Conditioning
• Information &amp; Communication Technology
• Industrial Management
• Construction/Civil / Quantity Surveying
• Production/ Farm Machinery /Manufacturing
• Agriculture / Food Technology 
OR
• HNDE/NDT/NDES or equivalent qualification acceptable to the Academic council of UNIVOTEC
</t>
  </si>
  <si>
    <t xml:space="preserve">Year 1
• Management Theory and Practice
• Mathematics for Management
• Communication Skills - I
• Introduction to Accounting
• Marketing Management
• Information Technology for Managers
• Business Statistics - I
• Introduction to Economics
• Human Resource Management
• Strategic Management
• Economics for Business
• Business Communication Skills
• Organizational Behavior
• Introduction to Quality Management
• Costing &amp; Cost Benefits Analysis
• Brand Management
• Quality Control Techniques
Year 2
• Entrepreneurship &amp; Business Management
• Management Accounting
• Project Management
• Public Administration
• Business Statistics - II
• Industrial and Commercial Law
• Operations Management
• Maintenance Management
• Energy Management
• Electronic Commerce and Web Technology
• Productivity Management
• Logistics &amp; Supply chain management
• Quantitative Techniques in Decision Making
• Financial Management
• Research Methods
• Management of Technology
• Cosmology (NGPA)
• Stress management (NGPA)
• Introduction to Computer Aided Design and Manufacturing (Elective)
• Management Information System (MIS)
Year 3
• Work Based Training
• Plant Layout and Materials Handling
• Occupational Health &amp; safety
• International Trade and Export Marketing
• Innovation Management
• Environmental Management and Cleaner Production
• Work study &amp; Ergonomics
• Final project
</t>
  </si>
  <si>
    <t>Bachelor of Education in Technology</t>
  </si>
  <si>
    <t xml:space="preserve">• NVQ level 5 qualifications in the relevant technology area OR
• HNDE, NDT, NDES, NDICT in the relevant technology area or equivalent and acceptable to the Academic Council of UNIVOTEC OR
• Any other qualification which the TVEC has accepted as deemed to be to NVQ level 5 or 6 [the candidate has to submit written documentation issued by TVEC as evidence with the application OR
• Diploma offered by National Institute of Education at Colleges of Education in relevant field acceptable to the Academic Council of UNIVOTEC
</t>
  </si>
  <si>
    <t xml:space="preserve">• Basic Instructional Media
• Teaching - Learning Methods I, II
• Assessment of Learning
• Technology Modules
• Evolution of TVET
• Advanced Instructional Media
• Curriculum Planing, Designing &amp; Development
• Research Methodology
• Curriculum Implementation, Monitoring &amp; Evaluation
• Educational Mangement
• Theme Papers
• Professional Development
• Education based Project
• Internship
• Industrial Placement
• Technology Based Project
</t>
  </si>
  <si>
    <t>Bachelor of Education in English Language Teaching</t>
  </si>
  <si>
    <t xml:space="preserve">• National Diploma in Teaching (English) offered by NIE at Colleges of Education OR
• Higher national Diploma in English offered by SLATE OR
• NDTT(ELT) offered by NITESL/UNIVOTEC OR
• English Trained Teacher's Certificate of Ministry of Education AND
• Two years of teaching experience in a government school or recognized institute after obtaining the qualification and acceptable to the Academic Council of UNIVOTEC
</t>
  </si>
  <si>
    <t xml:space="preserve">Year 1
• Academic Reading and Writing Skills
• Introduction to Literature
• Business &amp; Professional Communication Skills
• Assessment of Learning
• Educational Psychology
• Basic Instructional Media
• Introduction to Linguistics
• Computer Assisted Language Learning
• Fiction
• Drama
• Teaching Learning Methods - I
Year 2
• Applied Linguistics
• Critical Reading and Writing
• Sri Lankan Literature
• Teaching Learning Methods - II
• Fundamentals of ICT - I (NG)
• Evolution of Education
• Commonwealth Literature
• Poetry
• Discourse Analysis
• Fundamentals of ICT - II (NG)
• Stress Management (NG)
• Cosmology (NG)
Year 3
• Curriculum Development
• Advanced Instructional Media
• Educational Research Methods
• Advanced ELT Methodology
• Mass Communication
• Photography (NG)
• Professional Development
• Educational Management
• Internship/Teaching Practice
• Project (T/L material development or Research)
• Career Guidance and Counseling (NG)
</t>
  </si>
  <si>
    <t>Bachelor of Technology in Food Process Technology</t>
  </si>
  <si>
    <t>Bachelor of Technology in Food Process Technology is 3 year long degree program at UNIVOTEC.</t>
  </si>
  <si>
    <t xml:space="preserve">• NVQ level 5 in the relevant technology area (Food, Agriculture, Culinary Arts, Livestock &amp; Dairy Products) OR
• HNDE, NDT, NDES, NDET or equivalent qualification in the relevant technology area specified below and acceptable to the Academic Council of the University of Vocational Technology OR
• Any other qualification which the Tertiary and Vocational Education Commission has accepted to be equivalent to NVQ level 5 or 6
</t>
  </si>
  <si>
    <t xml:space="preserve">Year 1
• Engineering Mathematics I
• Introduction to Food Technology
• Introduction to Raw &amp; Processed foods
• Food Preservation
• Food &amp; Nutrition
• Food Chemistry
• Communication Skills
• Principles of Food Analysis
• Post-harvest Biology and Technology
• Food Microbiology
• Food Engineering
• Introduction to Statistical Methods
• Communication Skills
Year 2
• Food Processing Technology Fundamentals
• Food safety &amp; quality control
• Sensory Evaluation
• Food Packaging
• Food Hygiene and Plant Sanitation
• IT Applications in Food Industry
• Food product development and evaluation
• Neutraceuticals and Functional Food
• Introduction to Management &amp; Finance
• Marketing management in food industry
• Research Methods and Experimental Design
• Food Additives
• Organic Food Production
Year 3
Specialization Stream: Grains, Fruits, Vegetables, Spices and Herbal Product Technology
• Grain, Nuts &amp; oil seed product Technology
• Fruit and Vegetable product Technology
• Spices product technology
Specialization stream: Fish, Meat and Dairy product Technology
• Fisheries Product Technology
• Dairy product Technology
• Meat product Technology
Specialization stream: Culinary and Bakery Product Technology
• Introduction to Culinary Technologies
• Introduction to Kitchen Operations and Management
• Food and Beverage Service Management
• Bakery and Pastry products Technology
• Industry Based Project
• Project Management
• Waste Management in Food Industries
• Entrepreneurship Development
• Environmental Management and Cleaner Production
• Ocuupational health &amp; saftey
</t>
  </si>
  <si>
    <t>Bachelor of Technology in Manufacturing Technology</t>
  </si>
  <si>
    <t>Bachelor of Technology in Manufacturing Technology is 3 year long degree program at UNIVOTEC.</t>
  </si>
  <si>
    <t xml:space="preserve">• NVQ level 5 in the relevant technology area (Production, Mechatronics, Refrigeration &amp; Air Conditioning, Mechanical, Automobile, Welding &amp; Farm Machinery) OR
• HNDE, NDT, NDES, NDET or equivalent qualification in the relevant technology area specified below and acceptable to the Academic Council of the University of Vocational Technology OR
• Any other qualification which the Tertiary and Vocational Education Commission has accepted to be equivalent to NVQ level 5 or 6
</t>
  </si>
  <si>
    <t xml:space="preserve">Year 1
• Engineering Mathematics I
• Engineering Physics
• Theory of Electricity
• Communication Skills I
• Workshop Technology
• Principles of Electronics
• Engineering Drawing
• Engineering Chemistry
• Engineering Mathematics II
• Thermodynamics
• Strengths of Materials
• Electrical Technology
• Computer Programming C++
• Communication Skills II
• Engineering Mechanics
• Engineering Measurements
Year 2
• Engineering Mathematics III
• Machine Design
• Pneumatic and Hydraulic Systems
• Control Systems
• Manufacturing Technology I
• Mechanics of Materials
• Applied Thermodynamics
• Research Methods
• Presentation of Engineering Information
• Industrial Economics &amp; Management
• PLC Programming
• Modeling and Simulation
• Energy Management
• Manufacturing Technology II
• Mechanics of Machines
• Entrepreneurship Development
• Meditation &amp; Stress Management
Year 3
• Work Based Training
• CAD/CAM Solid modeling of components
• Final Year Project
• Computer Aided Designing and Manufacturing
• Quality Management in Manufacturing
• Environmental Management and Cleaner Production
• Work study &amp; Ergonomics
• Photography
• Occupational Health and Safety
</t>
  </si>
  <si>
    <t>Automobile Institute of Research &amp; Training - AIRT</t>
  </si>
  <si>
    <t>Advanced Auto Technology</t>
  </si>
  <si>
    <t>This course is designed specially for Instructors, Demonstrators, Foremen, Technicians and those who have some experience in the Automobile field.
Since at the begining of this course basic electrical and electronic theory will be covered to understand the complex computerized control systems and technicians can participate without any basic electrical and electronics knowledge.</t>
  </si>
  <si>
    <t>American Institute of Information Technology - AIIT</t>
  </si>
  <si>
    <t>CCNA - CISCO Certified Network Administrator</t>
  </si>
  <si>
    <t>42 Hours</t>
  </si>
  <si>
    <t xml:space="preserve">• Cisco Internetworking
• Cisco Networking and Ethernet Networking
• Networking technologies
• Networking Concepts
• IP Addressing
• Preparing Network Connections
• Basic Cisco Switch and Cisco Router Configuration
• Managing Your Network Device
• Bridging and Cisco Switching
• Cisco Virtual LANs
• Routing and Cisco Switching
• Configuring Distance Vector Protocols
• Configuring Advanced Routing Protocols
• Advanced IP Addressing
• IP Access Lists
• WAN Introduction
• Frame Relay
• Configure, Verify and Troubleshoot a switch with VLANs and Interswitch Communications
• Implement an IP addressing scheme and IP Services to meet network requirements in a mediumsize Enterprise branch office network.
• Configure, verify, and troubleshoot basic router operation and routing on Cisco devices
• Explain and select the appropriate administrative tasks required for a WLAN
• Identify security threats to a network and describe general methods to mitigate those threats
• Implement, verify, and troubleshoot NAT and ACLs in a mediumsize Enterprise branch office network.
• Implement and Verify WAN links
</t>
  </si>
  <si>
    <t>IELTS - International English Language Testing System</t>
  </si>
  <si>
    <t>Listening : This is a test of listening comprehension in the context of general language proficiency.
Speaking : The Speaking module is a structured interview with an emphasis on general speaking skills.
Reading : Candidates take either the Academic or the General Training Reading module.
Writing : Candidates take either the Academic or the General Training Writing module</t>
  </si>
  <si>
    <t>ETRONIC Solutions</t>
  </si>
  <si>
    <t>Professional Laptop Repairing</t>
  </si>
  <si>
    <t>Professional Laptop Repairing course, Basic Electronic With SMD Technology. Logic Gate &amp; Function, BGA And chip Level repairing, reading  Schematic &amp; wire diagram.</t>
  </si>
  <si>
    <t>Safetek Global</t>
  </si>
  <si>
    <t>NEBOSH IGC in Occupational Safety and Health-UK</t>
  </si>
  <si>
    <t>11 Days</t>
  </si>
  <si>
    <t xml:space="preserve">The National Examination Board in Occupational Safety and Health (NEBOSH) is an independent awarding body based in the UK attracting over 30,000 candidates each year worldwide. NEBOSH courses are offered by over 400 program organizers globally.
NEBOSH qualifications are recognized and respected by employers in all industrial sectors on an international scale and provides the benchmark standard in health &amp; safety and also recognized by the relevant professional membership bodies including the institution of Occupational Safety and Health (IOSH-UK) and the international institute of risk and safety management (IIRSM-UK).
</t>
  </si>
  <si>
    <t xml:space="preserve">Unit IGC 1 - Management of International Health and safety
• Element 1 - Foundation in Health and safety
• Element 2 - Health and Safety Management Systems - Plan
• Element 3 - Health and Safety Management Systems - Do
• Element 4 - Health and Safety Management Systems - Check
• Element 5 - Health and safety Management Systems - Act
Unit GC 2 - Control of International Workplace Hazards
• Element 1 - Workplace Hazards and Risk Control
• Element 2 - Transport Hazards and Risk Control
• Element 3 - Musculature Hazards and Risk Control
• Element 4 - Work Equipment Hazards and Risk Control
• Element 5 - Electrical Safety
• Element 6 - Fire Safety
• Element 7 - Chemical and Biological Health Hazards and Risk control
• Element 8 - Physical and physiological Health Hazards and Risk control
Unit GC 3 - International Health and Safety - Work related Practical Assessment
</t>
  </si>
  <si>
    <t>IOSH Managing Safely</t>
  </si>
  <si>
    <t>The Institution of Occupational Safety and Health (IOSH) is the Chartered body for health and safety professionals in UK representing over 39,000 members worldwide. The Institution is an independent, not-profit organization that sets professional standards, supports and develops members and provides authoritative advice and guidance on health and safety issues. IOSH is formally recognized by the ILO as an international nongovernmental organization.</t>
  </si>
  <si>
    <t>Introducing managing safely
Assessing risks
Controlling risks
Understanding responsibilities
Understanding hazards
Investigating incidents
Measuring performance</t>
  </si>
  <si>
    <t>Rs.29,500</t>
  </si>
  <si>
    <t>Pragmatic Test Labs</t>
  </si>
  <si>
    <t>Web Applications Performance Testing with Jmeter</t>
  </si>
  <si>
    <t>The JMeter course is designed to help Testing Professionals to Use JMeter for Web Application Performance Testing Projects effectively and efficiently. The course outline is customized to suite your needs. Our instructors have experience in helping you to build confidence in using the JMeter effectively and efficiently.
Intended Audience
Software Test Engineers
Software Developers involved in Agile Development
At the End of JMeter Training the Delegates will be able to:
Use JMeter Effectively in Web Applications Performance Testing
Understand Challenges in Performance Testing Projects and Work Collaboratively with Stakeholders
Collect Appropriate Data and Create Useful Reports
Create JMeter Scripts within 10 min for Simple Stress and Load Testing</t>
  </si>
  <si>
    <t xml:space="preserve"> LKR 25,000</t>
  </si>
  <si>
    <t xml:space="preserve">• Performance Testing Fundamentals
• Managing Performance Testing Project
• JMeter Basics
• Simulate Dynamic User Behaviors
• Building Test Plans
• Managing Sessions
• Load Distribution
• Timers
• Jmeter Components
• Resource Monitoring
• Analyzing and Interpreting Load Test Results
• Advanced
</t>
  </si>
  <si>
    <t>Selenium WebDriver and Web Applications Functional Testing</t>
  </si>
  <si>
    <t>We have mastered and continue to use Selenium Test suite (WebDriver etc.) effectively and efficiently in real projects. The training could be customized based on needs, skills, testing projects etc. The trainers will share experience from real projects, tips and motivate the trainees to use the tools effectively. We share sample scripts, reports and best practices used in real projects.
Course Overview
This course is for the software testers and developers who wants to build their web application test automation skills using Selenium Test suite and excel in their career in software testing + increase the market value.
Intended Audience
Software test engineers
Software developers involved in agile development
At the end of Selenium training the delegates will be able to:
Use Selenium test suite effectively in real projects
Use Selenium for cross browser testing
Extend Selenium functionality using a programming language</t>
  </si>
  <si>
    <t xml:space="preserve">• Introduction to Selenium and Test Automation
• Location strategies
• Test Design Considerations
• TestNG
• Selenium WebDriver, Maven, TestNG and IDEA
• Test Automation Framework Development
• Selenium Grid [Demo]
• Continuous Integration with Jenkins [Demo]
</t>
  </si>
  <si>
    <t xml:space="preserve">Thehan Sarasavi </t>
  </si>
  <si>
    <t>Test of proficiency in Korean - EPS - TOPIK</t>
  </si>
  <si>
    <t>French,Japanese,Korean</t>
  </si>
  <si>
    <t>A way of helping you to make a great welfare in your life using a very simple system of the series of lessons, you will be able to learn the history of Korean language, Culture, Economy and Living conditions which will be taught by this course of study of the Korean Language and giving a great knowledge which is useful to face EPS – TOPIK test.</t>
  </si>
  <si>
    <t>Innovative Engineering Technologies - IET</t>
  </si>
  <si>
    <t>SMPS,CRT,LCD,TFT &amp; Touch Screen Monitor Repairing</t>
  </si>
  <si>
    <t>Here we teach in systematic way to the students from basic to High Tech level by preparing them in a this class environment. The teaching staffs have a background of electronics and communication graduation with more than 12 years of chip level repairs experience backup. So here students only understand the basic electronics,
So this course is not only suitable to the fresh students but also to the people who are already in the field and struggling to understand the systematic concept of repair. We assure that we build 100% confidence and fulfill your dreams to become an expert service Engineer.</t>
  </si>
  <si>
    <t>Advance Chip Level Computer Repair Training Cource</t>
  </si>
  <si>
    <t xml:space="preserve">This Concept of Teaching Chip level Repair and diagnostic of Desktop motherboards, VGA cards, RAM, and HDD is first time elsewhere in the Sri Lanka.
Here we teach in systematic way to the students from basic to BGA level by preparing them in our class environment. The teaching staffs have a background of electronics and communication graduation with more than 12 years of chip level repairs experience backup. So here, People Who have Knowledge of understanding the basic electronics, basic working phenomena of desktop Motherboards, RAM ,VGA and HDD is an essential to learn the real practical experience of repair. We organized ourselves in such a way that we concentrate on each student by understanding his/her capability and teach according to it. We also have an infrastructure in such a way that each student will have their individual testing equipment’s and tools to concentrate and learn in proper way during course period.
So this course is not only suitable to the fresh students but also to the people who are already in the field and struggling to understand the systematic concept of repair. We assure that we build 100% confidence and fulfill your dreams to become an expert service Engineer.
</t>
  </si>
  <si>
    <t>Institute for Agro Technology and Rural Sciences</t>
  </si>
  <si>
    <t>E Diploma in Agro Technology</t>
  </si>
  <si>
    <t>The Institute offer Diploma in Agro-technology which opens pathway to pursue higher education to the farming community without barriers of age, distance, time and academic background. This is the first ever online diploma programme for farmers in Sri Lanka.
This Diploma introduces knowledge based agriculture to the rural farming community. This would give students recognitions as well as economic benefits.
This diploma program offers the opportunity to young farming community to work ICT and engage with online learning to face globalization.
SCOPE/ BENEFITS
Provide an opportunity for young farmers to pursue their higher education in Agro-technology.
Opening a path to access modern technology to the Rural community
Provide an opportunity to engage in education while being engaged in their profession.
Opening new avenues to the rural farming community to engage in Knowledge based agriculture and agribusiness.
Finally all these improvements will help to improve socio economy of the rural sector in Sri Lanka.</t>
  </si>
  <si>
    <t xml:space="preserve">• G.C.E. O/L with 7 year experience in agriculture field
• G.C.E. A/L with 5 year experience in agriculture field
</t>
  </si>
  <si>
    <t>Juliston Lanka International</t>
  </si>
  <si>
    <t>Higher Diploma Certificate in Pre-School (Montessori) Teacher Training</t>
  </si>
  <si>
    <t>Diploma in International Cookery &amp; Culinary Arts</t>
  </si>
  <si>
    <t xml:space="preserve">• Principles and function of catering management
• Tools of management
• Management of resources
• Kitchen spaces
• Storage spaces
• Service areas
• Classification of equipment
• Selection of equipment
• Equipment design, installation and operation
• Purchasing equipment
• Care and maintenance of equipment
• Characteristics of food
• Food purchase
• Receiving and storage of food
• Menu planning
• Food production
• Food service
• Dishwashing
• Financial management- definition and scope
• Cost concepts
• Cost control
• Pricing
• Book- keeping and accounting
• Personnel management- development and policies
• Employee facilities and benefits
• Training and development
• Hygiene and sanitation
• Safety
• Laws governing food service establishments
• Catering through the nineties
</t>
  </si>
  <si>
    <t>Northshore College of Business and Technology</t>
  </si>
  <si>
    <t>BSc (Hons) Business Administration</t>
  </si>
  <si>
    <t>This program will give you a comprehensive business education and is particularly suitable if you wish to gain an in-depth understanding of Business Administration. This flexible course also offers you the opportunity to specialize in areas of interest during the second and final years.
Program Structure
Your first year will provide a general business foundation. In the second and final years you build on this knowledge with further compulsory modules but can also choose from a range of optional modules giving you the opportunity to develop your knowledge in areas of business that is of particular interest to you.
Our teaching and learning strategies include lectures, group and individual presentations, discussions, seminars, case studies, reading and research. There are also a variety of assessment methods.</t>
  </si>
  <si>
    <t xml:space="preserve">LKR 720,000 </t>
  </si>
  <si>
    <t xml:space="preserve">• Three Passes at Local AL (student has 2 AL passes will be consider)
• 240 UCAS Tariff Points for London AL (any stream), or
• Successful completion of Northshore Foundation Programme
</t>
  </si>
  <si>
    <t>Level 1
Compulsory Modules 
Meeting the Management Challenge
Understanding Business and Financial Information
Understanding the Business and Economic Environment
Understanding Organisations and People
Understanding the Market Process
Engaging in Critical Business Enquiry
Level 2
Compulsory Modules 
Managing People
Accounting Information for Business Decision Makers
International Business
Methods of Enquiry
Managing Business Processes
Optional Modules 
One option module may be selected from a list that might include;
Market Analysis for Private Investors
Tax and Tax Planning
International Trade and Multinational Business
Emerging Economies
Good Business, Bad Business &amp; Sustainability
Business of Tourism Management
Integrated Marketing Communications
Management Communication &amp; Decision Making 
Employment  Relations
Law and Equality at Work 
New Venture Creation
Entrepreneurship &amp; Small Business  
Level 3
Compulsory Modules 
Work-based Enquiry Project 
Enquiry Project
Enterprise Project
Strategic Management
Managing Organizational and Individual Change
Optional Modules 
3 options should be selected up to a maximum value of 45 credits. 
Module choice could include;
International Financial Management
Investment Management 
Personal Financial Planning
The Economics of Developing Countries
Sustainable Business 
Events &amp; Festivals Management
Global Marketing Management
Public Relations
Sales Management
Interactive &amp; Digital Marketing
Competing Through Quality 
Project Management 
Coaching in Organizations
Organizational Leadership 
HR Development &amp; Knowledge Management 
International HRM
International Business in the Emerging Markets 
Business Innovation &amp; Growth
Entrepreneurial Management  
Entrepreneurial Family Business
Virtual Business</t>
  </si>
  <si>
    <t>Foundation In Business Administration</t>
  </si>
  <si>
    <t>Foundation in Business Management is a one year programme specially designed for O Level qualified students who want a direct pathway to a professional degree in Business, Management, Accounting or Finance.</t>
  </si>
  <si>
    <t>LKR 150,000</t>
  </si>
  <si>
    <t>GCE Ordinary Level (Local) or IGCSE: Minimum 6 credits including Mathematics and English</t>
  </si>
  <si>
    <t>English Language Skills
Communication Skills
General IT
Accounting
Economics
Business studies</t>
  </si>
  <si>
    <t>BEng (Hons) Electrical And Electronic Engineering</t>
  </si>
  <si>
    <t>Electrical and Electronic Engineers play a major role in the development of existing and future technologies from generation and distribution to use of our electricity, from medical equipment to mobile phones, from the safety of our vehicles to reducing the environmental impact of high-tech household items.
Programme Structure
The first year of this programme has modules common to both the electrical and electronic pathways, allowing you to select your specialization at a later stage. As you proceed to the second year, you will study further modules in mathematics, signal processing, microcontrollers, communicators and control systems.
In the final two years, there are further pathways specific modules, which allow you to specialize in your chosen career path.</t>
  </si>
  <si>
    <t>LKR 1,170,000</t>
  </si>
  <si>
    <t>Three Passes at Local AL (mathematics stream), or
240 UCAS Tariff Points for London AL (mathematics stream)</t>
  </si>
  <si>
    <t>Level 1
Compulsory modules
Engineering Mathematics
Practical Electronics
C Programming
Digital Principles
Electrical &amp; Electronic Principles A
Electrical &amp; Electronic Principles B
Level 2
Compulsory modules
Project Management
Mathematics for Signal and Control
Control
Signal Processing and Circuits
Electrical Pathway
Electrical Technology
Power Systems Fundamentals
Drives and Motions
 Electronic Pathway
Group Fab and Lab
Digital Design
Level 3
Compulsory modules
Individual Project (Type A)
Control Systems Design
Business Environment
Power Electronics
Group Design &amp; Integration Project
Electrical Pathway
Energy Technologies
Power Systems Analysis
Electronic pathway
Digital Signal Processing
Communications
Optional modules
Business Environment
Industrial Placement</t>
  </si>
  <si>
    <t>BEng (Hons) Civil and Environmental Engineering</t>
  </si>
  <si>
    <t>Civil Engineers design and build infrastructure facilities such as roads, bridges, commercial and residential buildings, water works, ports and airports. With many infrastructure development activities everywhere in the world, Civil Engineers enjoy a very high demand in the construction industry.
Programme Structure
In this programme you will study a broad spectrum of subjects including structural analysis and design, hydraulics, geotechnical engineering, fluid mechanics, hydrology, surveying, civil engineering technology and construction management.</t>
  </si>
  <si>
    <t xml:space="preserve">LKR 1,170,000 </t>
  </si>
  <si>
    <t>Three Passes at Local AL (mathematics stream), or
240 UCAS Tariff Points for London AL (mathematics stream</t>
  </si>
  <si>
    <t>Level 1
Compulsory Modules
Mathematics and Engineering Principles
Surveying, Drawing, GIS and CAD
Environmental Engineering Field Study
Engineering and Environmental Materials
Civil Engineering Technology and Design
Engineering Hydrology
Level 2
Compulsory Modules
Structural Design and Soil Mechanics
Hydraulics and Engineering Applications
Project Management, Health and Safety Risk Management
Applications of Mathematics for Civil and Environmental Engineering
Engineering Geology
Level 3
Compulsory Modules
Structural Analysis and Geotechnics
Advanced Structural Modeling
Design of structural elements.
Final Year Project</t>
  </si>
  <si>
    <t>BSc (Hons) Software Engineering</t>
  </si>
  <si>
    <t>The profession of Software Engineering is concerned with the development of high-quality computer-based systems on time and within budget. This degree Introduces you into the profession of software engineering by providing you with the skills and knowledge to develop computer-based systems.
On completion of this programme you will be equipped with the analytical skills required to understand the real-world context of computer-based systems, and the technical, social, and management skills required to develop them successfully.</t>
  </si>
  <si>
    <t xml:space="preserve">LKR 960,000 </t>
  </si>
  <si>
    <t>Three Passes at Local AL (student has 2 AL passes will be consider), or
240 UCAS Tariff Points for London AL (any stream)
Successful completion of Northshore Foundation Programme.</t>
  </si>
  <si>
    <t>Level 1
Compulsory Modules
  Introduction to OO Systems Development
  Computer and Network Systems
  Web Programming
  Principles of Computing
Level 2
Compulsory Modules
 Data, Schemas and Applications
 Computer Networks and Operating Systems
 Object-Oriented Systems Development
 Software Engineering
Level 3
Compulsory Modules
 Computing Project
 Requirements Engineering
 Advanced Databases
 Enterprise Systems Development</t>
  </si>
  <si>
    <t>Foundation In Software Engineering</t>
  </si>
  <si>
    <t>This Programme is specially designed for O level qualified students who want to do a professional degree in Software Engineering.</t>
  </si>
  <si>
    <t>English Language Skills
Communication Skills
Core Maths
Modular Maths
Statistics
General IT
C Programming
Physics</t>
  </si>
  <si>
    <t>MEng Civil and Environmental Engineering</t>
  </si>
  <si>
    <t xml:space="preserve"> 4 Years</t>
  </si>
  <si>
    <t>LKR 1,570,000</t>
  </si>
  <si>
    <t>Level 1
Compulsory Modules
Mathematics and Engineering Principles
Surveying, Drawing, GIS and CAD
Environmental Engineering Field Study
Engineering and Environmental Materials
Civil Engineering Technology and Design
Engineering Hydrology
Level 2
Compulsory Modules
Structural Design and Soil Mechanics
Hydraulics and Engineering Applications
Project Management, Health and Safety Risk Management
Applications of Mathematics for Civil and Environmental Engineering
Engineering Geology
Level 3
Compulsory Modules
Structural Analysis and Geotechnics
Advanced Structural Modeling.
Design of Structural Elements
Individual Project MEng A</t>
  </si>
  <si>
    <t>MEng Electrical And Electronic Engineering</t>
  </si>
  <si>
    <t>Level 1
Compulsory modules
Engineering Mathematics
Practical Electronics
C Programming
Digital Principles
Electrical &amp; Electronic Principles A
Electrical &amp; Electronic Principles B
Level 2
Compulsory modules
Project Management
Mathematics for Signal and Control
Control
Signal Processing and Circuits
Electrical Pathway
Electrical Technology
Power Systems Fundamentals
Drives and Motions
 Electronic Pathway
Group Fab and Lab
Digital Design
Level 3
Compulsory modules
Individual Project (Type A)
Control Systems Design
Business Environment
Power Electronics
Group Design &amp; Integration Project
Electrical Pathway
Energy Technologies
Power Systems Analysis
Electronic pathway
Digital Signal Processing
Communications
Optional modules
Business Environment
Industrial Placement
Level 4
Compulsory modules
MEng Individual Project part B
Masters Group Project
Engineering Management 
Electrical Pathway
 Modern Power systems
Electronic Pathway
 Wireless Sensor Networks 
Optional Modules
Students must select 30 credits from the following modules.
Advanced Control &amp; Dynamics
Mobile Communications
Intelligent Algorithms</t>
  </si>
  <si>
    <t>Sabaragamuwa University</t>
  </si>
  <si>
    <t>The Master of Business Administration (MBA) and the PGD in Business Administration offer the opportunity to obtain theoretical and professional knowledge for practitioners, experts and those who are looking for higher degree qualifications in the field of business. The 60-credit MBA qualification offers specialisation in several areas such as Finance, Marketing and Tourism, that will help them with their career advancement, while the 35-credit PGD provides the opportunity for an early exit as well.
Having these qualifications means that graduates will be able to work responsibly, independently and with managerial spirit in general management, finance, tourism and marketing,and this will open up rewarding opportunities in their future careers.
The country is in a rapid development phase after the 30 year turmoil and the business sector is expanding in an exponential rate.This is demanding individuals with high business calibre and visionary business leadership skills. The FGS-SUSL offers this programme together with the Faculty of Management Studies in order to fill the vacuum for multi-disciplinary MBAs in Sri Lanka.
Specialisation Fields Offered in the MBA Programme
In addition to the MBA General programme, following specialisations are also offered.
MBA (Finance)
MBA (Marketing)
MBA (Tourism)</t>
  </si>
  <si>
    <t>LKR 320,000</t>
  </si>
  <si>
    <t>Eligibility Requirement for MBA
First or Second Class Honours in the First Degree in a related field of the Master's study programme or
A Degree/Postgraduate Diploma in the relevant field in the relevant subject from a recognized University or
Master's Degree in any other related field or
Professional qualification from a recognized body in a related field with two-year experience in a related field acceptable to the Senate of the University or
Bachelor's Degree in any other discipline or any other equivalent qualification with two-year experience at middle managerial or administrative level in the relevant field acceptable to the Senate of the University
Eligibility Requirement for PGD
Bachelor's degree in the same field or related field of study or
Professional qualification from a recognized body with one-year work experience
Any other diploma from a recognized university/institution with three-year work experience or
Minimum of five-year executive work experience in a related field</t>
  </si>
  <si>
    <t>Vibernets Academy</t>
  </si>
  <si>
    <t>CCNA 200-125 Routing &amp; Switching</t>
  </si>
  <si>
    <t>About Cisco CCNA Certification
Cisco offer five levels of network certification within the Career Certification program; Entry, Associate, Professional, Expert and Architect. The CCNA is an Associate level certification.</t>
  </si>
  <si>
    <t xml:space="preserve">1. Describe the purpose and basic operation of protocols in OSI and TCP/IP models and determining the data flow amongst two different hosts within a network
2. Installing, configuring and troubleshooting basic networking hardware i.e. Routers (1841, 2611XM, 2801, 2811) and Switches (2950, 2960, 3550, 3750 series). Concepts like IOS installation, password recovery, and hardware up-gradations to be covered
3. Understanding, configuring and troubleshooting basic concepts of layer 2 switching and predicting the data flow
4. Understanding, configuring and troubleshooting STP, VLANs, CAM, and Ether channels
5. Understanding, configuring and troubleshooting layer 3 addressing routing protocols for IPV4 and IPV6 (subnetting and summarization)
6. Understanding, configuring and troubleshooting routing protocols for IPV4 and IPV6. Topics like OSPF (single and multi-area) and EIGRP (load balancing, equal and unequal) are covered
7. Introduction to WAN: Getting familiar with WAN protocol and devices. Understanding, configuring and troubleshooting layer 3 protocols like Frame relay, HDLC, PPP, NAT, etc. Introduction to MPLS
8. Understanding IP services like DHCP, SNMP, Netflow, FHRP, and NTP
9. Understanding, configuring and troubleshooting layer 2 security, layer 3 security that is ACL (standard, extended, named) , SSH and Secret password
</t>
  </si>
  <si>
    <t>CCNP ROUTE (300-101)</t>
  </si>
  <si>
    <t>Cisco Certified Network Professional (CCNP) Routing and Switching v2.0 is a professional certification offered by Cisco Systems that validates the ability to plan, implement, verify, and troubleshoot LANs and WANs. After completing the CCNP training, an IT professional can work collaboratively with specialists on advanced security, voice, wireless and video solutions.
Participants who complete the course will get that much needed edge to excel in their IT career. They will be able to work as: network engineers, support engineers, systems engineers, or network technicians.</t>
  </si>
  <si>
    <t>12 Days</t>
  </si>
  <si>
    <t xml:space="preserve">• 1.0 Network Principles
• 2.0 Layer 2 Technologies
• 3.0 Layer 3 Technologies
• 4.0 VPN Technologies
• 5.0 Infrastructure Security
• 6.0 Infrastructure Services
</t>
  </si>
  <si>
    <t>Linux Server Administration with Security</t>
  </si>
  <si>
    <t>This is an in-depth Training Course that gives you all the skills needed for working as a Linux Administrator. You will learn about the Ubuntu &amp; Red Hat System, installation, managing the boot processes, performing various operations, understanding Linux Kernel, testing and debugging.</t>
  </si>
  <si>
    <t xml:space="preserve">• What is Linux ? Why Linux?
• Installing Linux
• File Management
• System Management
• Disk Management
• Networking and Security
• Configuring and Managing a printer server
• Configuring and Managing a samba server
• Configuring and Managing a DHCP server
• Configuring and Managing a Proxy server
• Configuring and Managing a DNS server
• Configuring and Managing a Mail server
• Configuring and Managing a Web server
• Configuring and Managing a FTP server
• Configuring and Managing a SNMP monitoring server (Cacti)
</t>
  </si>
  <si>
    <t>CCNA Security 210-260</t>
  </si>
  <si>
    <t>This course includes security concepts, secure access, VPN, secure routing and switching, Cisco firewall technologies, IPS, as well as content and endpoint security.
Whether you are fairly new to the network security world, or you've been in it for a while and simply want to fill in the gaps and see how all the pieces can be integrated together to build a fortress of security using a defense-in-depth approach, this course is for you.</t>
  </si>
  <si>
    <t>14 Days</t>
  </si>
  <si>
    <t xml:space="preserve">• Common security principles
• Common security threats
• Cryptography concepts
• Describe network topologies
• Secure management
• AAA concepts
• 802.1X authentication
• BYOD
• VPN concepts
• Remote access VPN
• Site-to-site VPN
• Security on Cisco routers
• Securing routing protocols
• Securing the control plane
• Common Layer 2 attacks
• Mitigation procedures
• VLAN security
• Describe operational strengths and weaknesses of the different firewall technologies
• Compare stateful vs. stateless firewalls
• Implement NAT on Cisco ASA 9.x
• Implement zone-based firewall
• Firewall features on the Cisco Adaptive Security Appliance (ASA) 9.x
• Describe IPS deployment considerations
• Describe IPS technologies
• Describe mitigation technology for email-based threats
• Describe mitigation technology for web-based threats
• Describe mitigation technology for endpoint threats
</t>
  </si>
  <si>
    <t>SANASA Campus</t>
  </si>
  <si>
    <t>B.Sc. Special in Insurance and Risk management</t>
  </si>
  <si>
    <t>This is a technical and managerial qualification for the staff of the Insurance industry, in which course participants are given the training with a firm grounding in fundamentals in Insurance theory and practice of Insurance.</t>
  </si>
  <si>
    <t>B. Sc. Special in Regional Science &amp; Planning</t>
  </si>
  <si>
    <t>Department of Regional Science and Planning offers three year General and the four year Honors degree for those seeking a tertiary qualification in development studies.
These Degree programmes lead the students for careers that involve interaction with marginal and peripheral communities and the cooperative sector that promotes social economics.</t>
  </si>
  <si>
    <t>3 passes for G.C.E.(A/L) and credit passes for Mathematics and English in G.C.E.(O/L)</t>
  </si>
  <si>
    <t>B. Sc. Special in Banking &amp; Finance</t>
  </si>
  <si>
    <t>The department of banking and finance offers a degree program leads to a three year general or a four year honors degree in banking and finance and a course intended to provide in-house career development for those already in the banking sector.</t>
  </si>
  <si>
    <t xml:space="preserve">3 passes for A/L and Credit passes for mathematics and English in O/L
</t>
  </si>
  <si>
    <t>Business Management Centre</t>
  </si>
  <si>
    <t>Primavera P6 Project Management</t>
  </si>
  <si>
    <t>This Course is consisted of Basic Theory of Project Management followed by the Practical Examples for planning, Updating and Managing the Road Projects and Building Projects etc.
The Lecturer is Chartered Engineer Graduated from Faculty of Engineering University of Peradeniya with B.Sc.Eng.(Hons.) Degree in 1994 and Professionally Qualified as Chartered Engineer in 2001 and having more than 19 years Experience in Construction Industries and over 11 years in Teaching Experience for conducting Primavera Project Management Programme in Private and Government Sector Organizations.
The Lecturer was really practiced this Primavera Software to Manage the Major Projects with International Consultants with International Contractor and having real practical experience those required for Planning, Updating and Managing the Projects Successfully.
Presently the Lecturer is working as Chief Engineer (Project) in reputed Government Organization.
It is provide Primavera P6 Guide Book, Hand Outs , Tutorials for participants to practice the Primavera P6 including the above course fee.
This Primavera P6 Project Management Programme will develop the Project Management Capabilities, Preparation of Extension of Time ,Variation and Resource Distribution, Resources Allocation and all necessary Project Management Techniques and Methodologies those required for Managing the Project successfully in Modern Construction Industries.</t>
  </si>
  <si>
    <t>LKR 22,500</t>
  </si>
  <si>
    <t>R L Clement Cake Decorating School</t>
  </si>
  <si>
    <t>Advanced Diploma in Cake Decorating</t>
  </si>
  <si>
    <t>Starting from the basics, this course covers all the advanced techniques in cake designing and decorating needed to design your own party cakes and a multi-tiered display wedding cake. Small class numbers ensure personal attention and supervision. The students are required to design and present their work in a cake exhibition organized by the school for 3 (three) consecutive years. The lectures will be conducted only for 1 (one) year and on the 2nd and 3rd years, the class will meet three months prior to the exhibition to design and work on their exhibits. New designs, techniques and methods will be taught at these times.</t>
  </si>
  <si>
    <t>Preparation of fondant, royal icing &amp; gum paste
Covering cakes using rolled fondant and royal icing
Making gum paste sugar flowers &amp; leaves (more than 20 flowers)
Royal icing piping methods including intricate string work (more than 15 methods)
Party cake designing
Design &amp; assemble wedding cake structures</t>
  </si>
  <si>
    <t>International Cake Decorating Diploma</t>
  </si>
  <si>
    <t>International Cake Decorating Diploma / Combined (RLC/PME/Wilton) Masters Level Cake Decorating Diploma
Earn Three (3) World Recognized Cake Decorating Diplomas in just ONE Course
Now for the first time in the World, you can obtain Three (3) World Recognized Qualifications in one comprehensive cake decorating course, right here in Sri Lanka. This is a Masters level cake decorating diploma which covers a wide range of novel and intricate design techniques, which will give you a comprehensive knowledge of cake decorating.
This is our most popular cake decorating course currently as it offers UK, USA and Sri Lankan qualifications in just 20 days and earns 8 certificates in just one course.</t>
  </si>
  <si>
    <t>Matrix Institute Of Information Technology</t>
  </si>
  <si>
    <t>Bachelor Information Technology (BIT) - UCSC</t>
  </si>
  <si>
    <t>The UCSC (University of Colombo School of Computing) took the initiative to launch the External Degree (BIT) programme leading to the award of Degree of Bachelor of Information Technology (External) – BIT.  This is a 3 year external degree, which is awarded by the UCSC.
The UCSC having the most advanced training resources and experience in Sri Lanka in the field of ICT training conducts the Degree of Bachelor of Information Technology (External) programme. The UCSC conducts examinations leading to the first-ever External Degree in IT in Sri Lanka. The University of Colombo will award the degree.
Syllabi and Examination Structure
The duration of the external degree (BIT) programme will be 3 academic years. 
1. A Diploma in Information Technology (External) will be awarded on successful completion of course examinations of the first year 
2. A Higher Diploma in Information Technology (External) will be awarded to holders of the IT Diploma on successful completion of course examinations of the second year
3. Degree Certificate will be awarded on successful completion of year 1, year 2 and year 3 examinations and fulfillment of other requirements.</t>
  </si>
  <si>
    <t>1. Three passes in the G.C.E. (A/L) examination in one sitting and a credit pass for Mathematics in the G.C.E. (O/L) examination; OR 
2. Three passes in the G.C.E. (A/L) examination in one sitting with one such pass being in one of the following subjects:
Applied Mathematics, Pure Mathematics, Physics, Chemistry, Economics, Logic &amp;
Scientific Method, Commerce &amp; Finance, Accountancy, Business Studies, BusinessStatistics, Geography OR
3. Any other academic/professional qualifications deemed equivalent by the Senate of the University of Colombo AND 
4. Pass a *selection test, which tests the analytical, quantitative and communication skills AND
5. Age: Not less than 17 years as at 30th of September of the first Year of Registration.</t>
  </si>
  <si>
    <t>Oracle Associated Java Programmer</t>
  </si>
  <si>
    <t>The Sun certified Java Programmer exam is the entry level to take the Java programming exam. This will guide you to develop applications using java and further support to face the SCJP Examination successfully. The version emphasized will be JDK 1.6 which was developed to give a fairly detailed test of the basic knowledge essential in Java programming language.
The course goes through the essential concepts &amp; features of the Java Programming language including operators and assignments, access control, control structures, assertions and exception handling, language fundamentals, overriding &amp; overloading, object orientation, threads, fundamental classes in the java.lang package and the collections framework.</t>
  </si>
  <si>
    <t>Sri Lanka Lanka College of Journalism - SLCJ</t>
  </si>
  <si>
    <t>Diploma in Journalism</t>
  </si>
  <si>
    <t>The full-time diploma course offers students an opportunity to specialize in print, radio, or television and is conducted in all three official languages (Sinhala, Tamil, and English). As an industry-run initiative, SLCJ is able to offer students opportunities not available anywhere else in the country: access to nationally-acclaimed journalists, work experience at the largest media houses, and a high rate of employment opportunities.
Since 2004, SLCJ’s diploma program has produced nearly 500 new journalists to Sri Lanka’s media industry, most of whom are still employed at national media organizations.
During these years, the rate of employment of SLCJ students immediately upon graduation has been between 85 and 95 percent. This has been possible through a curriculum that is structured into three semesters with a focus on several key components</t>
  </si>
  <si>
    <t>Basic Principles of Journalism - During the first semester, students are introduced to the basic principles of journalism. Lectures are conducted by the College’s full-time academic staff as well as local and international experts.
Field Reporting - Students begin practical work during the second semester with a specific focus on field reporting, handling equipment, and learning relevant software programs.
News Production - Once students have a good grasp of both theoretical and practical knowledge, they engage in intensive lab work, during the third semester, that includes the production of lab papers, and radio and television newscasts.
Internship - Two internship sessions are mandatory components of the diploma program. The academic staff, through their wide professional network, place students at the most prominent news organizations in the country.
English - All students are required to participate in English language training is an ongoing part of the curriculum. Students are tested throughout the year on their spoken and written abilities.
New Media - In order to prepare new journalists for changing technology, new media components have been included throughout the curriculum. For example, all lecturers maintain class blogs where all course material is readily available to students. Students are also encouraged to maintain their own blogs. Lecturers also initiate out-of-class projects, such as creating online magazines, to encourage the professional use of new media.
Computer Literacy - Each student in the College has access to a computer. All students are trained in the software programs relevant to their medium. Print: Photoshop, Illustrator, InDesign. Radio: Audition. Television: Avid or Premiere.</t>
  </si>
  <si>
    <t>Nikini Learning</t>
  </si>
  <si>
    <t>Introduction to HMI &amp; SCADA - SCADA / HMI</t>
  </si>
  <si>
    <t>To train the participants with knowledge of configuration of human machine interfaces devices and monitoring of controller status.
Target Group
Engineers, supervisors and technicians who want to design human machine interfaces to interact with controller.</t>
  </si>
  <si>
    <t>LKR 13,800 + Taxes</t>
  </si>
  <si>
    <t>Should have exposure to basic knowledge in PLC.</t>
  </si>
  <si>
    <t>Simatic TIA Advance (S7-1200/1500) - APLC</t>
  </si>
  <si>
    <t>Target Groups are engineers, supervisors and technicians who want to begin designing control systems using PLCs. Pre-requisites Should have exposure to basic knowledge in electrical controls.</t>
  </si>
  <si>
    <t>LKR 40,250 + taxes</t>
  </si>
  <si>
    <t xml:space="preserve">Use of hardware selection tools
Hardware configuration
Testing with simulation program 
Complex data types 
Indirect addressing
Use of SFB, SFC, and libraries 
Error handling with error organization blocks 
Analog value processing
Structured Programming techniques
Commissioning of distributed input and output stations 
Controlling and monitoring of slave devices
Integration of device to the PLC through Communication network
Web server configuration
PLC System diagnostic techniques </t>
  </si>
  <si>
    <t>Basic Pneumatics and Electro-pneumatics</t>
  </si>
  <si>
    <t>This course is to train participants with knowledge of operation of pneumatics and electro pneumatics systems, including design, application, and troubleshooting.
Target Group
Engineers, supervisors and technicians, technical students who want to begin and learn design of pneumatic control systems.</t>
  </si>
  <si>
    <t>LKR 10,350 + taxes</t>
  </si>
  <si>
    <t>Should have exposure to basic knowledge in electrical and mechanical fundamentals</t>
  </si>
  <si>
    <t>Introduction to Hydraulics - HYD</t>
  </si>
  <si>
    <t>To train the participant with the knowledge of basic hydraulics theories, identifying system components and design circuits.
Target group
Engineers, supervisors and technicians who are involved in the design and operation of hydraulics systems.</t>
  </si>
  <si>
    <t>LKR 11,500 + taxes</t>
  </si>
  <si>
    <t>Basic Knowledge in pneumatics is an advantage</t>
  </si>
  <si>
    <t>Siemens S7 300 PLC &amp; STEP 7 - PLC 300</t>
  </si>
  <si>
    <t>To train the participants with knowledge of construction and operation of PLC while enable them to write and simulate advance control system.
Target Group
Engineers, supervisors and technicians who want to begin designing control systems using PLCs.</t>
  </si>
  <si>
    <t>LKR 25,300 + Taxes</t>
  </si>
  <si>
    <t>Should have exposure to basic knowledge in electrical controls.</t>
  </si>
  <si>
    <t>Know about SIEMENS PLC series
Know about the general structure of S7-300 PLC system
Know about the programming concept
Know about instructions used in PLC programming
Know about structured programming
Be able to design the program according to the process
Be able to modify the present machine program to requirements
Be able to find faults in their machine circuits
Be able to configure industrial communication of S7- 300 PLC</t>
  </si>
  <si>
    <t>Logic Controller - LOGO</t>
  </si>
  <si>
    <t>Course Objective
To provide the participant with knowledge of basic automation and LOGO programming.
Target Group
Engineers, supervisors and technicians who are involved in the design and operation of basic automation systems.</t>
  </si>
  <si>
    <t xml:space="preserve"> LKR 6,900 + Taxes</t>
  </si>
  <si>
    <t>Know about Siemens Logo! PLC
Know about application range of Logo! PLC
Know about the programming concept and procedure for creating a Logo program
Know about Logo programming using Logo Soft Comfort software
Be able to design the program according to the process and modify the present machine program according to the requirements
Do fault finding in their machines</t>
  </si>
  <si>
    <t>Introduction to Siemens S7 -1200 PLC</t>
  </si>
  <si>
    <t>To equip the participants with knowledge of construction and operation of PLC while enable them to write and simulate simple control systems.
Target Group
Engineers, supervisors and technicians who want to begin designing control systems using PLCs.</t>
  </si>
  <si>
    <t>LKR 13,800 + taxes</t>
  </si>
  <si>
    <t>Know about SIEMENS PLC series
Know about the General structure of PLC system
Know about the programming concept
Know about basic instructions used in PLC programming
Be able to design the program according to the process
Be able to modify the present machine program to requirements
Be able to find faults in their machine circuits</t>
  </si>
  <si>
    <t>Tech One Learning</t>
  </si>
  <si>
    <t>They say that opportunity knocks but once. Well, we politely beg to differ. With Adobe® Certified Associate (ACA) certification, students are uniquely positioned for digital media opportunities in today’s challenging job market. So when opportunity (cleverly disguised as a hiring manager) comes knocking—they'll be ready. But, why does certification matter, and what does it actually do for students?
Becoming Adobe® certified helps students retain what is learned, and ultimately, reduces the time-to-productivity curve that new hires typically experience. Simply stated, certified students are more attractive to potential employers and better prepared to hit the ground running on day-one of their new job.</t>
  </si>
  <si>
    <t>Adobe Dreamweaver CS6</t>
  </si>
  <si>
    <t>24 HOURS</t>
  </si>
  <si>
    <t>Adobe Flash CS6</t>
  </si>
  <si>
    <t>Adobe Photoshop CS6</t>
  </si>
  <si>
    <t>Adobe Illustrator CS6</t>
  </si>
  <si>
    <t>Adobe InDesign CS6</t>
  </si>
  <si>
    <t xml:space="preserve">Bandaranaike International Diplomatic Training Institute - BIDTI </t>
  </si>
  <si>
    <t>Certificate Course in Diplomacy &amp; Global Affairs</t>
  </si>
  <si>
    <t>This Course is designed on the rationale that diplomatic skills are required today by those in the public and private sector who engage with international partners, attend international conferences and represent their institutions abroad.
The Course Curriculum comprises areas such as effective communication, negotiation skills, conference diplomacy, protocol procedures, economic diplomacy, media campaign management, international trade, bilateral and multilateral relations, UN and international organizations, global structural changes, International Economics, Finance, Security, and Sri Lanka Studies.
The Course is open to Post A/L students, professionals, executives in the government and private sector, officer ranks of the Armed Forces and Police, media personnel and others interested in global affairs.</t>
  </si>
  <si>
    <t>RS.28,500</t>
  </si>
  <si>
    <t xml:space="preserve">Sri Lanka Institute of Advanced Technical Education - SLIATE </t>
  </si>
  <si>
    <t>Higher National Diploma in Accountancy - HNDA</t>
  </si>
  <si>
    <t>The HNDA programme is the first professional accounting course introduced in Sri Lanka. It was started in 1943 as the National Diploma in Accountancy with the aim of detecting and preventing frauds, errors and malpractices in Ceylon Tea Estates and Ceylon Railway. Then, it was converted to a Higher National Diploma in Accountancy (HNDA) in 1946.
The HNDA programme is the first professional accounting course introduced in Sri Lanka. It has been gaining popularity over the time and in 1963, an evening course was also introduced in order to meet the market demand. The HNDA was considered as an alternative to a B.Com degree offered by a Sri Lankan university by the Public Administration Circular No.46/90 of 1990. The mandate for auditing enterprises excluding public sector organizations as certified auditors was granted to the HNDA holders in 1968. From 2001, HNDA programme is conducted by the Sri Lanka Institute of Advanced Technological Education (SLIATE) at the Advanced Technological Institute (ATIs).
After completing HNDA program, the HNDA holders can start their carrier as registered auditor and audit companies except public companies. The syllabus of the HNDA programme was recently revised by taking into the account of the syllabus of the Institute of Chartered Accountants of Sri Lanka and some other syllabuses.
The HNDA programme is conducted over four years on full time and part time basis. SLIATE has been conducting this programme from its inception in 1965 with the mission of creating excellent higher national diploma holders who are competent enough and equipped with modern technology in the fields of accounting and finance in order to contribute for the sustainable development of the country.</t>
  </si>
  <si>
    <t>Higher Nation Diploma in English</t>
  </si>
  <si>
    <t>Higher National Diploma in English is being conducted as full time and part time with the duration of 2 ½ years and 2 years respectively.
The full time course has 2 year course work and 06 months implant training in specialized fields where as the part time course has 2 years course work only.
Assessment Method
The assessment method includes two semester end examinations per year and continuous assessment methods.</t>
  </si>
  <si>
    <t>No course fees are levied for full time course. Course fees for the part time students will be Six thousand Rupees per semester.</t>
  </si>
  <si>
    <t xml:space="preserve">• Successful completion of GCE (A/L) Examination (Old syllabus) in four subjects with "C" pass in English Language at GCE (O/L) Examination OR
• Successful completion of GCE (A/L) Examination (New syllabus) in three subjects with "C" pass in English Language at GCE (O/L) Examination OR
• English specialist Teacher Training certificate; or the Diploma offered by the College of Education OR
• Successful completion of GCE (A/L) Examination (New syllabus) in three subjects and a pass at the National Certificate in English for Commerce, industry and further Education conducted by the Department of Technical Education &amp; Training or equivalent qualifications
</t>
  </si>
  <si>
    <t>Higher National Diploma in Information Technology - HNDIT</t>
  </si>
  <si>
    <t>The Higher National Diploma in Information Technology (HND-IT) programme at the SriLanka Institute of Advance Technical Education (SLIATE) was developed and commenced in the year 2000 with the objective of producing the middle level IT professional required for the new millennium.</t>
  </si>
  <si>
    <t xml:space="preserve"> Rs. 10,000.00 per Semester</t>
  </si>
  <si>
    <t>School levers with G.C.E (A/L) qualifications in Mathematics, Bio Science or Commerce (Preferable) and Art streams
Minimum Simple Pass for English and Mathematics in G.C.E.(O/L)</t>
  </si>
  <si>
    <t>Higher National Diploma in Quantity Survey - HNDQS</t>
  </si>
  <si>
    <t>After completing HNDQS program, the HNDQS holders can start their carrier as Quantity Surveyor in public sector as well as private sector.
The syllabus of the HNDQS programme was recently introduced by taking into the account of the syllabuses of other professional Institutes of Quantity Surveying. The HNDQS programme is conducted over 2 1/2 years on full time basis. SLIATE has been conducting this programme from 2012 with the mission of creating excellent higher national diploma holders who are competent enough and equipped with modern technology in the fields of Quantity surveying in order to contribute for the sustainable development of the country.</t>
  </si>
  <si>
    <t xml:space="preserve">• G.C.E.(A/L) Examination with three passes in Maths stream in one sitting AND
• Ordinary pass in English Language at the G.C.E. (O/L) Examination
• Age limit - less than 23 years
</t>
  </si>
  <si>
    <t>Higher National Diploma in Engineering - HNDE</t>
  </si>
  <si>
    <t>The Higher National Diploma Program in Engineering (HNDE) serves to convert the school leavers with specialized mathematical knowledge to middle level technologists who possess relevant Engineering capabilities. Therefore, the program is intended to provide a clear and adequate understanding about Engineering principles, practical applications and emerging necessities of changes and creative innovations in the specific area/field to move with time.
This program has been started under the Technical College, Ratmalana in 1986 and brought under the SLIATE in 1997. Since then SLIATE has been conducting this program with the aim of creating excellent higher national diploma holders who are competent enough and equipped with modern technology in the disciplines of Civil, Mechanical &amp; Electrical Engineering.
Higher National Diploma in Engineering has following flavours.
Higher National Diploma in Engineering - (Civil)
Higher National Diploma in Civil Engineering is a full time English medium course of three year duration of theory and six months in-plant training and is offered in three areas of specialization, namely structures, water and Transportation
Higher National Diploma in Engineering - (Electrical)
Higher National Diploma in Electrical / Electronic Engineering is a full time English medium course of Three and a Half years of duration in which six months are for in-plant training
This Electrical / Electronic stream is offered in three areas of specialization, namely Electrical Power, Electronics &amp; Telecommunication and Computer Engineering
Higher National Diploma in Engineering - (Mechanical)</t>
  </si>
  <si>
    <t xml:space="preserve">• Should be passed Combined Mathematics , Physics and Chemistry in GCE (A/L) Examination in one sitting
• Should have a simple pass for English subject in Ordinary Level (O/L)
• A pass in the General Papers compulsory for the applicants qualified in the GCE (A/L)new syllabus
</t>
  </si>
  <si>
    <t>Ayurveda IMSIT</t>
  </si>
  <si>
    <t>Ayurvedic Elderly Care and Nursing</t>
  </si>
  <si>
    <t>72 Hours</t>
  </si>
  <si>
    <t xml:space="preserve"> FUNDAMENTALS OF Patient care
• Bed making
FUNDAMENTALS OF AYURVEDA
• Vata, Pitta, Kapha and Ahara,Viharana
• Ayurvedic meals, understanding the body function when elder, Psychological condition, Relationship with elders
ANATOMY &amp; PHYSIOLOGY
• Introduction briefly anatomy &amp; physiology &amp; how it is related to elderly disease
SNEHANA (Oil application)
• Introduction to Ayurvedic therapeutic oils application techniques and their properties &amp; actions. Techniques of warm oil application to the body
ABHYANGA (Techniques of Essential Ayurvedic massage)
• Head massage
• Back massage
• Foot massage
• Face massage
</t>
  </si>
  <si>
    <t>Ayurvedic Beauty Care Course</t>
  </si>
  <si>
    <t>FUNDAMENTALS OF AYURVEDA
Vata, Pitta, Kapha and Ahara,Viharana.
Ayurvedic meals, understanding the body function
A History of Ayurvedic Skin Care and Opportunities
Self-Assessment Exercise of Personality and Body Features
Ayurvedic Life Skills
General Anatomy and Physiology
Skin Structure, Growth and Nutrition
Skin Disorders and Diseases
Investigate Herbal Ingredients and Raw materials
Working with Clients
You’re Professional Image
Communicating for Success
Ayurvedic Facials
Facial Makeup, Preparing Face pack
Ayurvedic Skin care &amp; Eye Treatments
Specialized Herbal Facial Treatments : Firming Facials, Anti-Age Spot Facials Acne Treatments, Anti-Redness Facials, Anti-Puffiness Treatments, Deep Cleansing Treatments, Radiance &amp; Detoxifying Facials and Hydrating Treatments.
Hygiene
Skin and skincare
Identifying face structures
Understanding skin tones, shades and undertones
Ayurvedic Application
Special Ayurvedic oils
Application of Herbal foundations, powders and congealers
Highlighting and contouring
Ayurvedic Natural beauty
Understanding the business of make-up
Ayurvedic massage
Head massage, Face massage, Foot massage, Palm massage,</t>
  </si>
  <si>
    <t>Therapeutic Massage Course</t>
  </si>
  <si>
    <t>144 Hours</t>
  </si>
  <si>
    <t xml:space="preserve">i. FUNDAMENTALS OF AYURVEDA
ii. TRI-DOSHA THEORY.
• Prakruti &amp; Vikruti of Vata, Pitta, Kapha and Ahara,Viharana.
• How Ayurvedic massage affects the body and understanding the difference between Ayurvedic massage and other massage techniques.
iii. ANATOMY &amp; PHYSIOLOGY
• Introduction to modern anatomy &amp; physiology &amp; how it is related to the marma points &amp; Ayurvedic massage techniques.
iv. MARMA MARDANA
• Introduce of special marma points and how to identify those marma correctly.
v.  SNEHANA (Oil application)
• Introduction to Ayurvedic therapeutic massage oils and their properties &amp; actions. Techniques of warm oil application to the body.  
vi. ABHYANGA (Techniques of Ayurvedic massage).
• The four basic techniques of Ayurvedic massage. 
vii. SHIRO ABHYANGA (Ayurvedic head massage).
• A Relaxing &amp; de-toxifying massage for the head neck and shoulder area. Selecting oils according to the constitutional type. How to perform Ayurvedic (Indian) head massage utilising the marma points of the head &amp; shiro abhyanga techniques.
viii. VAKTRA MARDANA (Ayurvedic face massage)
• Gentle and soft Ayurvedic massage techniques to rejuvenate and cleanse the skin. How to use the marma points of the face neck &amp; shoulders to increase the circulation to the deep tissues.
• Introduction to Ayurvedic face powders, herbal essential oils &amp; herbal applications for the face.
ix. PADA ABHYANGA (Ayurvedic foot massage).
x. OTHER MASSAGE
• Full Body Massage, Neck &amp; Shoulder Massage, Spinal Massage, Back Massage, Hand Massage, Leg Massage, Palm Massage, Abdomen Massage.
</t>
  </si>
  <si>
    <t>Institute of Universal Higher Studies - IUHS</t>
  </si>
  <si>
    <t>Diploma in Business Management (RQF Level 4) - ABE</t>
  </si>
  <si>
    <t>This level consists of seven compulsory modules that will provide you a thorough knowledge in Business Management and Business Management Specialisation module.
Further, it provides you the skills you need for a Junior Management Role in the specialised field and this ABE qualification level is equivalent to the Bachelor's Degree First Year.</t>
  </si>
  <si>
    <t xml:space="preserve">• Successful completion of Advanced Level Examination with two passes OR
• ABE Level 4 Foundation Diploma OR
• Any other equivalent approved qualification in a related field AND minimum English IELTS 5.5 OR an approved equivalent
</t>
  </si>
  <si>
    <t xml:space="preserve">1. Dynamic Business Environment
2. Enterprising Organisations
3. Employability and Self-development
4. Finance for Managers
5. Introduction to Entrepreneurship
6. Introduction to Quantitative Methods
7. Project Management
8. Dynamic and Collaborative Teams
</t>
  </si>
  <si>
    <t>CIMA Operational Level (Diploma in Management Accounting)</t>
  </si>
  <si>
    <t>The Operational Level is the first level of the 'CIMA Professional Qualification' and it consists of three computer based objective tests and one case study exam. The level covers the implementation of strategy, as well as reporting on the implementation of strategy. Its focus is short-term.</t>
  </si>
  <si>
    <t xml:space="preserve">• Successful completion of CIMA Certificate in Business Accounting OR
• Degree in Business or Accounting OR
• AAT Technician/ Diploma level (level 4) OR
• An equivalent approved qualification AND sufficient English knowledge
</t>
  </si>
  <si>
    <t xml:space="preserve">• Organisational Management (E1)
• Management Accounting (P1)
• Financial Reporting and Taxation (F1)
• Operational Case Study
</t>
  </si>
  <si>
    <t>OpenArc Campus</t>
  </si>
  <si>
    <t>The AutoCAD 3D Intermediate Program is ideal for aspiring Designers who have existing experience with AutoCAD and are looking to improve the quality of their current portfolio using the latest version of AutoCAD and learning how to create 3D renderings for Client Presentations.
Methodology
This is a completely practical hands on training, where you will learn drafting and modeling AutoCAD projects under expert supervision.
Suitable For
Those who already have the knowledge regarding AutoCAD 2D
Those who want to improve the knowledge regarding AutoCAD 3D Modeling
Learning Objectives
Intermediate level AutoCAD users looking to improve their current skills and portfolio
Beginners looking to explore new career options in the construction industry
At 3DTraining participants learn the software by working on diverse projects and creating high quality construction documents.
At the end of each project, participants also learn how to create 3D renderings for client presentations using some of the new 3D features included with the latest version of AutoCAD.</t>
  </si>
  <si>
    <t>3D Studio Max</t>
  </si>
  <si>
    <t>Are you looking to create cutting edge, professional 3D graphics that are just as effective as the ones designed by huge brand names? Then this is the perfect course for you!
This program is designed to help you learn everything you need to create 3D content using 3ds Max. Throughout the programme, students will be taught the basics of modeling, material creation, animation, and scene generation. Learn the capabilities of the interface, how to work efficiently, and how to apply tool set in the workplace. This course will take you past the basic level into an intermediate skill-set.</t>
  </si>
  <si>
    <t>Bachelor of Information Technology – UCSC</t>
  </si>
  <si>
    <t>OpenArc is the only BIT teaching institution which handles large scale software development projects such as banking solutions.
Overview
Taking into consideration the job opportunities that exist for ICT graduates in Sri Lanka &amp; overseas, the UCSC took the initiative to launch the External Degree programme leading to the award of Degree of Bachelor of Information Technology (External) – BIT in 2000.
Objectives
BIT Programme is designed to:
Produce qualified ICT professionals in addition to the traditional University output
Set professional standards and encourage students to obtain skills in commercial ICT applications and in the usage of necessary tools
Enable those who could not enter a university to read for a degree in ICT due to severe competition to work towards obtaining such a degree</t>
  </si>
  <si>
    <t>AIMS College</t>
  </si>
  <si>
    <t>Diploma In Software Engineering</t>
  </si>
  <si>
    <t>Introduction to Software Engineering
Programming Concepts
OOAD using UML
Database Concepts
Windows Based Application Development with C#
Windows Based Application Development with Java
Introduce To project Management
Software Testing And Quality management
Software Development Project</t>
  </si>
  <si>
    <t>Diploma in Ethical Hacking</t>
  </si>
  <si>
    <t>Want to be a Hacker Lets Achieve it Ethically. Sri Lanka's Most Intensifying Ethical Hacking Course.
This comprehensive diploma will lead you to World's Most Renowned Information Security Certifications
More than 80% of the training time for Hands-on Practical
International Standard e-Material Kit
Another proud innovation from hack impact -Sri Lanka. Global online certificate validation with digital authentication use key powered by VeriSign.</t>
  </si>
  <si>
    <t>Bachelor of Science in Information Technology (BSc in IT)</t>
  </si>
  <si>
    <t>Bachelor of Science in Information Technology (BSc in IT), is a bachelor's degree awarded for the completion of an undergraduate course or program in information technology. This degree is primarily focused on subjects such as software, databases, and networking. In general computer science degrees end to focus on the mathematical and the critical foundations of computing rather than emphasizing specific technologies.
AIMS College has also introduced 10 months Bachelor's Program for Business Administration targeting the Working Executives having Higher Qualifications such as diploma, Advanced Diploma or an Equivalent Qualifications in the relevant field.
They can enroll for the 10 months of the degree program &amp; obtain a BSc-IT from IAU – USA
This is now becoming popular among the working Executives. It widens their horizon and equips them with wider knowledge and skills to face any challenge to bring about workable situation
Another unique feature in this Degree program is the fact that entry is flexible
The students can join in any month and continue the program (Top–up Program)
Awarding Body
BScIT level (Advanced Certificate) Awarding body UCSC - Convers 3 Knowledge areas
ICIT level 3 (Equal to BIT Year 01) - Awarding body UCSC 1st Year
ICIT level 4 - Awarding body UCSC 2nd Year
ICIT level 5 - Awarding body UCSC 3rd (Final) Year - Top-Up Degree</t>
  </si>
  <si>
    <t xml:space="preserve"> 3 Years</t>
  </si>
  <si>
    <t xml:space="preserve">• CIM, CIMA, ACCA, ABE, SLIM (Part Qualified)
• Diploma in Business, Marketing, Accounts
• HND in Related Subjects
• Work Experience with O/L, A/L
</t>
  </si>
  <si>
    <t>Master Of Business Administration (MBA)</t>
  </si>
  <si>
    <t>AIMS College, the affiliated campus of International American University (USA) in Sri Lanka has already taken steps to conduct Master programs. This Program is meant for Working Executives.
This Master of Business Administration (MBA) is more of practical and Professional type than being purely academic
The students will enjoy all the exciting action learning events – case study, role play, debates &amp; Presentation. Unlike other MBAs candidates are totally assessed through graded assignments and course work.There are no formal Examinations – candidates are assessed through in class tests and case studies from the personal profile of written academic inputs that are offered to solve major corporate issues
Another unique feature in this MBA program is the fact that entry is flexible
The students can join in any month and continue the program, which is more practical in nature rather than being purely academic. It gives the participants an opportunity to exchange their views and experiences with other colleagues
It widens their horizon and equips them with wider knowledge and skills to face any challenge to bring about workable situation
Specialized Areas
Business Administration
IT
HRM
Marketing
International Business</t>
  </si>
  <si>
    <t>1 - 2 Years</t>
  </si>
  <si>
    <t>Management &amp; Science University - MSU</t>
  </si>
  <si>
    <t>Bachelor of Biomedical Science (Hons)</t>
  </si>
  <si>
    <t>The Bachelor of Biomedical Science (Hons) programme would serve as a platform for its graduates to pursue their career pathway in the biomedical, medical or any of the health sciences area. The programme introduces modern laboratory techniques and encourages students to relate what they have learnt in class with the latest development in this field. This programme has strong emphasis on research which will be a great advantage for graduates who are inclined towards health science research.
Through its curriculum which integrates the knowledge, attitude, and skill components, the graduates are prepared to meet the challenging endeavour as professional biomedical scientist. The competence in both diagnostic and clinical aspects of the curriculum will certainly be great advantage in their future undertakings. Biomedical graduates from this programme may also further their studies towards masters, doctorate level or pursue a professional degree in medicine, dentistry, pharmacy through MSU’s International Student Exchange Program (ISEP).
Objective
The main objective of this programme is to produce graduates with an in depth knowledge and understanding of all major areas of the biomedical and clinical sciences, with opportunity for a degree of specialisation.
Career Prospect
Graduates from this programme can look forward to a successful career as: Biomedical scientist, Medical Laboratory Manager, Research Officers, Healthcare Officers, Academicians, Underwriters for medical insurance companies and etc.</t>
  </si>
  <si>
    <t>The Bachelor of Biomedical Science (Hons) is made up of 120 credits. 24 units are allocated for the compulsory (university) subjects, 26 units for the core (school) subjects and the remaining 70 units are for the core (programme) subjects. In the first year, students will learn subjects like Organic Chemistry, Bio-statistics, Biochemistry and Physiology. In the second year, the students will have the opportunity to study subjects like Immunology and Serology, Medical Parasitology, Haematology and Phlebotomy as well as Histopathology. In the third year and final year, the emphasis will be on in-depth subjects such as Clinical Diagnostic Laboratory I &amp; II, Neuropharmacology and students will be send for internship training to gain practical experience in an actual workplace.
Core Subjects
Organic Chemistry
Anatomy &amp; Physiology
Systemic Pathology
Pharmacology and Toxicology
Neuropharmacology
Clinical Diagnostic Laboratory II</t>
  </si>
  <si>
    <t xml:space="preserve">• A Levels = 3 passes (grade C and above) in 3 subjects
• Diploma programme with Minimum : CGPA 2.75 or Foundation programme with Minimum, CGPA 2.
For a detailed breakdown of the entry requirement, please liaise with the Counselling &amp; Communications department or email your queries to enquiry@msu.edu.lk
The above information is accurate at the time of printing. However MSU reserves the right to make changes where required without notice.
a) Total tuition fees charged is based on credit hour taken for each semester
b) Full payment of tuition fee must be made on the Registration Day Or Prior To The Commencement of the semester
c) Fees are charged on per semester basis and are based on credit hours taken by the respective students. Please contact the Counselling &amp; Communications department on fees and other payments details
d) Tuition fees inclusive of taxes
• Registration fees must be paid on the registration day
• Registration fees paid are not refundable
</t>
  </si>
  <si>
    <t>Diploma in Nursing</t>
  </si>
  <si>
    <t>Diploma in Nursing programme is a program for the training of Nurses. Subject thought include Anatomy &amp; Physiology, Principles and Practices of Nursing, Basic Pharmacology, Psychology and Sociology in Nursing, Medical and Surgical, Pediatric, Obstetric, Community, Psychiatric, Health Sciences and other related subjects. These subjects are taught during the theory input in every semester followed by clinical posting to gain work experience in hospitals and health clinics both in the Government and private sectors.
Professional Recommendation
Malaysian Qualifications Agency (MQA)
Malaysia Nursing Board</t>
  </si>
  <si>
    <t xml:space="preserve">• O - Level with five credits. Students who have qualifications other than the ones stated, are to submit them for the University's Senate consideration.
For a detailed breakdown of the entry requirement, please liaise with the Counselling &amp; Communications department or email your queries to enquiry@msu.edu.lk
The above information is accurate at the time of printing. However MSU reserves the right to make changes where required without notice.
a) Total tuition fees charged is based on credit hour taken for each semester
b) Full payment of tuition fee must be made on the Registration Day Or Prior To The Commencement of the semester
c) Fees are charged on per semester basis and are based on credit hours taken by the respective students. Please contact the Counselling &amp; Communications department on fees and other payments details
d) Tuition fees inclusive of tax
</t>
  </si>
  <si>
    <t>KASP Campus</t>
  </si>
  <si>
    <t>Certified Project Manager</t>
  </si>
  <si>
    <t xml:space="preserve">Get your self employed as a manager of projects and get compensated with hi-end remuneration packages. Get involved in the management process of the project based organization.
</t>
  </si>
  <si>
    <t>Certified IT Executive</t>
  </si>
  <si>
    <t>Get certified as a professional IT Executive to get employed in reputed organizations and benefit attractive compensations.</t>
  </si>
  <si>
    <t>iDreamz Educational Services</t>
  </si>
  <si>
    <t>Android Boot Camp</t>
  </si>
  <si>
    <t>Require basic programming knowledge in any programming language and basic HTML knowledge.</t>
  </si>
  <si>
    <t>15 Hours</t>
  </si>
  <si>
    <t>Web Development with PHP , MySQL and Content Management with Joomla and Wordpress</t>
  </si>
  <si>
    <t>PHP &amp; MySql from beginner level, Web Deign Basics, Web Hosting and Domain Name registration and Content Management Systems with JOOMLA and Wordpress.</t>
  </si>
  <si>
    <t>Oracle Certified Professional Java Developer (OCPJP)</t>
  </si>
  <si>
    <t>Require Basic Java programming Knowledge.</t>
  </si>
  <si>
    <t>Introduction to IT</t>
  </si>
  <si>
    <t>Fundamentals in IT, Computer hardware, Windows, MS Office, Internet and email.</t>
  </si>
  <si>
    <t>Java foundation course for the Oracle Certification.</t>
  </si>
  <si>
    <t>Java foundation course for the Oracle Certification</t>
  </si>
  <si>
    <t>Asian International Academy - AIA</t>
  </si>
  <si>
    <t>Professional Diploma in ERP</t>
  </si>
  <si>
    <t>Advance Diploma in Credit Management</t>
  </si>
  <si>
    <t>Knowledge in ERP (Enterprise Resource Planning) is one of the Prime requirements in today's Business World. Most of the Corporates in the modern Business Arena demands the knowledge in ERP and ERP related Project Management Experience from the professionals they recruit.</t>
  </si>
  <si>
    <t xml:space="preserve"> LKR 35,000
</t>
  </si>
  <si>
    <t>Course modules includes Risk Mgt. &amp;amp; Financial Analysis, Business Ethics &amp;amp; Legal Compliance, Credit Management and Reporting.</t>
  </si>
  <si>
    <t>Preparering the present day Technicians to meet the challenges of the modern Auto Technology.
To whom
This course is designed specially for Instructors, Demonstrators, Foremen, Technicians and those who have some experience in the Automobile field.
Since at the begining of this course basic electrical and electronic theory will be covered to understand the complex computerized control systems and technicians can participate without any basic electrical and electronics knowledge.</t>
  </si>
  <si>
    <t xml:space="preserve">Colombo International Institute of Higher Education - CIIHE </t>
  </si>
  <si>
    <t>Diploma in Business Management - UK</t>
  </si>
  <si>
    <t>Expertise in business management will enable you to excel in a variety of career paths.
This program offers an introduction to the nature of the businesses and the business environment and provides an understanding as to how people and managers should manage it which aims to enable you to progress to further learning or into employment.</t>
  </si>
  <si>
    <t>A/L 2 Passes or O/L + Foundation
Individuals who do not possess above entry qualifications could contact student counselors to check their eligibility through nontraditional routes such as recognition of prior learning or related experience</t>
  </si>
  <si>
    <t>University of Sri Jayewardenepura</t>
  </si>
  <si>
    <t>PhD in Management Studies</t>
  </si>
  <si>
    <t>PhD Program in Management Studies aims at finding (systematically and / or scientifically) solutions for pure problems with the purpose of improving the body of knowledge of management and / or applied problems with the purpose of addressing current problems or enhancing relevant phenomena in the practice particularly in Sri Lankan practice of Management and also applying interdisciplinary knowledge in the social sciences to management problems.
Its flexible approach encourages students to develop their own interests by pursuing studies in a stimulating Faculty environment that provides wide ranging expertise and research experience. The broad objectives of the PhD program include the development of an indigenous body of knowledge on management practices in Sri Lanka, development of models or frameworks which are more suitable for Sri Lankan organizational management, harnessing future scholarship in management, and the promotion of a culture conducive to high-quality research and scientific thinking in the public and private sectors in Sri Lanka.</t>
  </si>
  <si>
    <t>3 - 5 Years</t>
  </si>
  <si>
    <t>MBA / MSc Degree in Management</t>
  </si>
  <si>
    <t>The primary purpose of this MBA / MSc Degree in Management and Commerce is to prepare students to become innovative and dynamic managers in a broad range of private and public organisations.
Furthermore, the purpose is to foster strategic, innovative and entrepreneurial thinking in a local and global business context. Finally, the competencies developed will enable students to critically analyze and solve complex business problems in the dynamic local and global business environment.
Objectives / Graduate Profile
The postgraduate student who completes the degree will be able to;
Possess a knowledge framework which encompasses diverse perspectives and disciplines within management to understand the complexity of managing an organisation in a changing business environment
Have an understanding of how the acquired theoretical knowledge can be put into practice. Will possess a critical awareness of discipline-based concepts and approaches to analyse and master contemporary management problems
Have an in-depth knowledge and insight in specific management-related areas
Have the ability to acquire and analyse data and information, to evaluate their relevance and validity and to synthesise a range of information sources needed to develop a comprehensive understanding of rapidly changing national and international business environment</t>
  </si>
  <si>
    <t>LKR 525,000</t>
  </si>
  <si>
    <t>To be eligible for admission to this program an applicant must possess one of the following qualifications and a good working knowledge of English;
A Bachelor's Degree including 30 credits in Business Administration / Public Administration / Commerce / Human Resource Management / Marketing / Accountancy / Finance / Estate Management and Valuation / Business Economics / Operations Management / Management Information Systems / Economics etc
A Bachelor's Degree in any subject area from a recognised University with three years' post-qualifying relevant experience
A Postgraduate Diploma of not less than one year in Management
A Postgraduate Diploma of not less than one year in any other field with two years of relevant experience
One of the following professional qualifications with three years post-qualifying relevant experience.
Institute of Chartered Accountants (ACA) - Passed Finalist
Chartered Institute of Management Accountants (CIMA) – Passed Finalist
Association of Chartered &amp; Certified Accountants (ACCA) - Passed Finalist
Chartered Institute of Marketing (CIM) UK - Postgraduate Diploma
Chartered Institute of Bankers (ACIB) UK - Associate Member – Diploma
Chartered Institute of Bankers (AIB) Sri Lanka – Associate Member – Diploma
National Diploma in Technology (University of Moratuwa)
Institution of Engineers (CIE) UK / Sri Lanka – Associate member or above
Sri Lanka Advance Technological Institute (SLATI) – Higher National Diploma in Accountancy (HNDA) (Four Year Course)
Sri Lanka Advance Technological Institute (SLATI) – Higher National Diploma in Management/ Commerce (HNDM/C) (Four Year Course)
Institute of Chartered Secretaries and Administrators – Member
National Diploma in Engineering Sciences (Institute of Engineering Technology, Katunayake)
Attorney – at – Law
One of the following professional qualifications with five years' post-qualifying relevant experience.
Diploma in Marketing awarded by the Sri Lanka Institute of Marketing (SLIM)
Professional qualification in Human Resource Management from the Institute of Personnel Management
Completion of NVQ level 7 (B. Tech.) with a minimum of GPA of 3.0</t>
  </si>
  <si>
    <t>B. Sc. Business Administration (General) External</t>
  </si>
  <si>
    <t>The B.Sc. Business Administration (General) External Degree Programme is offered by the Department of Business Administration of the Faculty of Management Studies and Commerce at the University of Sri Jayewardenepura.
The Department was first established in 1959/1960 as the Department of Business and Public Administration. The Department of Business and Public Administration was reconstituted as Department of Management Studies in 1968. In 1980, the Department of Management Studies was split into two separate Departments, namely, Department of Business Administration and Department of Public Administration under the Faculty of Management Studies and Commerce. The Department of Business Administration has been able to maintain popularity and recognition from its inception to date.
The main purpose of establishing the Department of Business Administration was to offer the internal B.Sc. Business Administration (special) Degree Programme. The Business Administration internal degree has an academic history of more than 50 years as the pioneering and leading degree programme in the field of Business Management in Sri Lanka. Commencing from the academic year 2001/2002, the existing degree programme in Business Administration was completely redesigned to produce present and future human resources requirement to meet the socio- economic development of the country with a global scenario.
In this background, the Department of Business Administration introduced the B.Sc. Business Administration (General) External Degree Programme in 1997 with the aim of fulfilling the socio-economic expectations of the higher education sector of the country. It was revised in the year 2011 to cope up with the emerging global realities in the wider society.</t>
  </si>
  <si>
    <t>Those who possess the following entry requirements are eligible to apply for registration as an external candidate for the B.Sc. Business Administration (General) External Degree Programme.
Three passes for any subject combination in the General Certificate of Education (Advanced Level) – G.C.E. (A/L) of Sri Lanka OR
Any of the following qualification/s which has been accepted by the Senate of University of Sri Jayewardenepura
Trained teachers (from any discipline) with at least three (3) years of post – trained teaching experience OR
Holders of Diplomas in Management with duration of at least one year from a Recognized University OR
Holders of any one of the following academic or professional qualifications
Successful completion of London Advanced Level Examination ( At least three passes for any subject combination)
Full qualification – AAT (Sri Lanka) or (United Kingdom)
Higher National Diploma in Accounting or Higher National Diploma in Management – Advanced Technical Institute of Sri Lanka
Passed finalist – Chartered Institute of Marketing (United Kingdom)
Passed finalist – Sri Lanka Institute of Marketing
Completion of Diploma in Banking and Finance (DBF) – Institute of Bankers of Sri Lanka
An officer employed in the Sri Lanka Administrative Service and who has passed the limited admission test to join the Administrative Service in Sri Lanka
A ranked officer of the Sri Lanka Army, Navy, Air force
A member of the Sri Lanka Police Department – Sub Inspector and above OR
Exemptions granted for internal students (who could not complete their degrees within the stipulated period) of the Faculty of Management Studies and Commerce of University of Sri Jayewardenepura OR
Exemptions granted for the students who have registered for (who could not complete their degrees within the stipulated period) the B.Sc. Business Administration (General) External Degree Programme (under the old syllabus) OR
Any other qualification acceptable for the University Senate
Whose age is 18 years or above at the time of the application closing date of the selection test</t>
  </si>
  <si>
    <t>Diploma in Marketing Management</t>
  </si>
  <si>
    <t>To cater to individuals who have little opportunity to pursue their studies in the field of Marketing with the aim of enriching the theoretical and practical knowledge, enhancing the soft skills needed to be dynamic and novel marketers.</t>
  </si>
  <si>
    <t>Applicants should possess at least six passes with three credit passes, including a credit pass for English language for the G.C.E. (O/L), with the minimum of two years working experience in an established organization
Applicants with three passes for the G.C.E. (A/L) examination in the any stream, or two passes for the G.C.E. (A/L) examination, in any stream and pass in General English subject
Any other qualification which the University accepts as equivalent to the above</t>
  </si>
  <si>
    <t>Bachelor of Arts in English (General) External</t>
  </si>
  <si>
    <t>The External General Degree Programme in English conducted by the Department of English under the Faculty of Humanities and Social Sciences consists of three core subjects, namely English Literature, English Language, and English Language Teaching Methodology. The programme is introduced with the intention of meeting the demand in the field, particularly in the absence of qualified teachers to teach English in the country.
This programme also hopes to overcome some of the problems encountered by the students who are following the current external degree programme where access to quality and up to date information and knowledge is limited which has adversely affected the overall performance of these students. Therefore, it is hoped that by regularizing the conduct of the new external degree programme, we will be able to produce a graduate capable of meeting the challenges in an academic and/or a professional setting thereby making him/her more productive and competitive in different domains where English is used or sought.
The Degree program also consists of 9 Foundational Courses which aim at supporting the core subjects, developing the personality and soft skills of the student/s as well as increasing the professionalism, competence, and employability (if unemployed).
While there is a great demand for the current external degree programme, there have been some concerns regarding the quality of the graduates that are produced through this programme. Therefore, the Department is of the view that in the event that there is more active involvement of the Department in the teaching and learning process, the quality of the graduates would increase. It is hoped that this would in return enhance the quality of the English teachers in the country.
This is a three-year undergraduate program that consists of year-based courses with annual (year-end) examinations. The selected students are first registered for the First Examination in Arts in English and will be permitted to reach the succeeding year depending on their progress. This program includes a credit system which correlates with the number of hours the students engage in active learning . The degrees are awarded after the successful completion of the entire three-year program subject to all the laws and by-laws prescribed by the University.
This degree programme aims to cater to;
Teachers of English in government schools, pirivenas and private schools
Those who hope to pursue a career in teaching
Those who hope to study English Literature and Language in a local or foreign university</t>
  </si>
  <si>
    <t xml:space="preserve">• Selection Test conducted by the Department of English
Eligibility to apply for selection test - One of the following requirements
• Three passes in G.C.E. A/L
• Four passes in G.C.E. A/L (if offered before 2000)
• Government trained teacher with a minimum of 2 years of teaching experience
• International school English teacher with a minimum of 2 years of teaching experience (letter of principal of school should be submitted with the application)
• English teacher in a private school with a minimum of 2 years of teaching experience (letter of principal of school should be submitted with the application)
• HNDE offered by the Sri Lanka Institute of Advanced Technological Education.
(Note: exemption from the selection test will not be permitted under any circumstances)
</t>
  </si>
  <si>
    <t>Londontec City Campus</t>
  </si>
  <si>
    <t>BSc ( Hons ) Computing</t>
  </si>
  <si>
    <t>GBP £ 350/= - (1st Installment - Before commencement of the Programme)
GBP £ 300/= - ( 2nd Installment )
GBP £ 350/= - ( 3rd Installment )
GBP £ 300/= x 3 - ( 4th , 5th &amp; 6th Installment )</t>
  </si>
  <si>
    <t>HND, Londontec HID, BCS Diploma, NCC IAD, DNIIT, ACS, IMIS, SLIIT Diploma, NIBM HDip, BIT Diploma, HNDIT, Recognized Higher Diploma
or
Equivalent academic qualifications
or
** Partial qualifications + Appropriate Industrial Experience are also considered.</t>
  </si>
  <si>
    <t>Advanced Data Base Systems
Advanced Networks
Business Online
ICT Service Management
Practical Project</t>
  </si>
  <si>
    <t>HND in Computing Systems Development</t>
  </si>
  <si>
    <t>Edexcel ?
As the largest awarding body in UK, Edexcel offers academic and vocational qualifications in UK as well as internationally while dealing with over 5,500 education partners in 112 countries. Edexcel delivers opportunities to assist people in achieving their prospects as a part of the world’s largest education services company, namely Pearson PLC.
With the intention of delivering its mission and objectives, Edexcel has engaged with the best people in the all over the world. It believes that those selected people share its values, improve results and drive initiatives.
As one of the trusted education partners of Edexcel, Londontec City Campus provides opportunities for you to obtain Edexcel Qualifications within the Sri Lanka.
BTEC (Business and Technology Education Council)?
BTEC functions were transferred to Edexcel in 1996 while it is performing as a sub degree-conferring body in the UK. BTEC qualifications are undertaken in vocational subjects ranging from Business to Engineering. Its qualifications tend to be based on practical work and course work rather than timed examinations and they are designed to produce students ready for a degree course or the workplace.
Importance of HND?
Assists you to develop valuable technical and vocational skills.
Provides the specialist knowledge, skills and confidence to make an immediate impact in the modern workplace.
Facilitates to gain examination exemptions from over 115 universities in various countries all over the world. E.g.; UK, USA, Australia, etc.
Facilitates to gain examination exemptions from the professional examinations such as BCS, CIMA, CIM, ACCA, etc.
Edexcel is UK largest awarding body providing a wide range of qualifications. Edexcel Qualifications are accepted over 200 Universities around the world including UK , Australia and USA.</t>
  </si>
  <si>
    <t>Studied up to A/L (Grade 13) OR
G.C.E. O/L with recognized IT / Computing Diploma / Experience</t>
  </si>
  <si>
    <t>Business Skills For e-commerce
Computer Systems
Employability and Professional Development
Project Design, Implementation and Evaluation
System Analysis and Design
Procedural Programming
Networking Technology
Work-based Experience
Information Systems in Organization
Website Design
Management of Project
E-Commerce Strategy
Data Analysis and Design
Programming in JAVA
Programming in .net
IT Security Management</t>
  </si>
  <si>
    <t>Diploma in Business Management &amp; HRM</t>
  </si>
  <si>
    <t>Mother's Touch International Academy - MTIA</t>
  </si>
  <si>
    <t>Diploma in Childcare Management</t>
  </si>
  <si>
    <t>Child Care</t>
  </si>
  <si>
    <t>The Diploma in Childcare Management will qualify you to work in a daycare or open up your own daycare centre.
It provides an in-depth understanding about caring and supporting the development of children in a childcare setting.</t>
  </si>
  <si>
    <t>3 Advanced Level passes or MTIA Foundation Certificate in Children's Services</t>
  </si>
  <si>
    <t>Child development
Child psychology
Caring for the Infant, toddler, preschooler
Setting up a daycare
Health and safety
Professional development
Art and craft</t>
  </si>
  <si>
    <t>Diploma in Montessori Method of Education</t>
  </si>
  <si>
    <t>This method of teaching was created by Dr. Maria Montessori based on her understanding of children and how they learn in prepared environments. This comprehensive course allows students to understand how to apply this method that is characterised by self-directed activity on the part of the child and observations on the part of the teacher.</t>
  </si>
  <si>
    <t>Montessori Philosophy
Practical Life
Sensorial Education
Language
Mathematics
Cultural Studies</t>
  </si>
  <si>
    <t>Diploma in Early Childhood Development and Education</t>
  </si>
  <si>
    <t>This Diploma course is designed to equip students with the knowledge and skills necessary for teaching in preschools and other early education settings. This course teaches you to carefully observe and teach the early, unprejudiced minds of children and to gauge a child’s unique talents and capabilities.</t>
  </si>
  <si>
    <t xml:space="preserve">Child Development
Play and Creative Experience
Professional Skill Development
Language and Numeracy Development
Integrated Approach and Curriculum Planning
Child protection
</t>
  </si>
  <si>
    <t>Acecam Pvt Ltd</t>
  </si>
  <si>
    <t>SOLIDWORKS for Product Design Course</t>
  </si>
  <si>
    <t>Certificate Course in SolidWorks for Product Design
"Accomplish Quality of your Plastic Products"
Skill set we build on you;
SolidWorks 3D design essentials for product designing
Ability to validate your product designs
Skill to make your product aesthetically pleasing
Ability to identify manufacturing defects of plastic parts
Ability to calculate environmental impact of your product
Knowledge to create perfect tooling
Essential simulation knowledge to test your design before manufacturing
Target Group
Production Mangers, Production Engineers or Designers in Plastic Injection Molding Industry
Under graduates (Technical / Technology / Engineering)
Anybody with passion on product design</t>
  </si>
  <si>
    <t>Certified SOLIDWORKS Training Courses</t>
  </si>
  <si>
    <t>the power of 3D design solutions for your organization. Our training is conducted by the skilled and certified professionals having years of experience in the industry.
We specialize in imparting complete SOLIDWORKS education and training including SOLIDWORKS courses for users, designers, and Engineers. Also, we address the specific training needs of colleges, universities, training centers, and corporate businesses through assorted cost effective training programs.
Training Programs</t>
  </si>
  <si>
    <t>6 - 12 Days</t>
  </si>
  <si>
    <t>LKR 45,000</t>
  </si>
  <si>
    <t>SOLIDWORKS Essentials - 6 Days (Full day session)
SOLIDWORKS Basics
Sketching
Part Modeling
Drawings essentials
Assembly Modeling
SOLIDWORKS Advanced - 6 Days (Full day session)
Top down assembly
Multibody design
Surfacing
Hybrid modeling
Sheet Metal
Weldment
Mold design
SOLIDWORKS CAD Professional - 12 Days (Full day session)
Cover all Essential, Advanced and Drawing topics.
Drawings sheets and views
Sheet format and templates
Performance and display issues
(A-Z 3D CAD Module)
SOLIDWORKS for Product Design - 12 Days (Full day session)
Cover all Essential topics with Plastic simulation capabilities.
Simulation Essentials - 6 Days (Full day session)
Analysis Process
Assembly Analysis
Mesh Controls
Design study
Beam Elements
Thermal Stress Analysis
Large Displacement Analysis</t>
  </si>
  <si>
    <t>International Medical Campus - IMC</t>
  </si>
  <si>
    <t>IMC Pre Medical Program</t>
  </si>
  <si>
    <t>IMC Pre Medical Programs provide the academic bridge for students to progress successfully to undergraduate Medical studies at various medical schools. It’s a kick start to a fulfilling &amp; and a rewarding medical career.
IMC is the only accredited International learning Center in Sri Lanka for world renowned Melaka Manipal Medical College and Vitebsk Sate Medical University in Belarus.</t>
  </si>
  <si>
    <t>PATHE Academy</t>
  </si>
  <si>
    <t>Advanced Diploma in General Nursing</t>
  </si>
  <si>
    <t>The programme is full time based. The programme is delivered with emphasis stressed on vocational aspect of the course but not limiting to class room theory, assignments, exams, class room practices, demonstrations ,job training and internships. Some of our modules may be delivered fully or party online or through video presentations. PATHE Academy reserves the right to change the venue, date and time for some modules and practical which will not be more than 30% of the whole programme.
Park hospital, a leading private hospital complex in Sri Lanka is the Official practical training provider for the nursing programme. The delivery of the programme includes one day compulsory hospital demonstration work at Park Hospital.</t>
  </si>
  <si>
    <t>A/L 3 passes with O/L simple passes for Mathematics, Science &amp; English. Or, not less than
Foundation Diploma in Health Sciences conducted by PATHE Academy, OR
Not less than one year working experience in related filed
RPL - Special consideration and credit exemptions will be given to those who have past experience &amp; qualification in the health sector</t>
  </si>
  <si>
    <t>General Science For Health Education
Anatomy &amp; Physiology
Fundamentals of Nursing
Nutrition
Psychology
Pathology
Pharmacology
Microbiology
Maternal &amp; Newborn Nursing
Medical Surgical Nursing
Nursing Ethics
Ward Management in Nursing
English
Information &amp; Communication technology
2500 hours CPT</t>
  </si>
  <si>
    <t>Advanced Diploma In Pharmaceutical Sciences</t>
  </si>
  <si>
    <t xml:space="preserve">As one of the most lucrative professions in the world pharmaceutics is a rapidly developing area with continuous growth in new sectors. The pharmacy programme is delivered exclusively according to the curriculum of external pharmacist examination developed by the Ceylon medical college council.
PATHE Academy enjoys status of being the exclusive private educational institution in Sri Lanka to provide a wide range of programmes in healthcare sector. The programme curriculums are designed according to the international standards &amp; are upgraded yearly in order to meet the ever-changing employment demands.
We are proud to mention that PATHE health programme graduates are working in more than 20 countries including UK, Italy, Sweden, Germany, France, Finland Dubai and Cyprus. </t>
  </si>
  <si>
    <t>1 1/2 Years</t>
  </si>
  <si>
    <t>G.C.E. A/L simple pass for Chemistry with G.C.E. O/L passes for Mathematics and English OR
Foundation Diploma in Health Sciences with G.C.E. O/L simple passes for Mathematics and English OR
More than one year experience in relevant field.</t>
  </si>
  <si>
    <t>General English
Information and Communication Technology (ICT)
Pharmacy Practice
Pharmaceutics
Microbiology and Immunology
Basics of Quality Control and Quality Assurance
Natural Products in Pharmacy Practice (pharmacognosy)
Pharmacology and Therapeutics
Practical’s
960hrs Internship</t>
  </si>
  <si>
    <t>Foundation Diploma in Health Sciences</t>
  </si>
  <si>
    <t>PATHE Academy enjoys status of being the pioneer private educational institution in Sri Lanka to provide a wide range of programmes in healthcare sector. The programme curriculums are designed according to the international standards &amp; are upgraded yearly in order to meet the ever-changing employment demands.
We are proud to mention that PATHE health programme graduates are working in more than 20 countries including UK, Italy, Sweden, Germany, France, Finland Dubai and Cyprus.</t>
  </si>
  <si>
    <t>SEMESTER I
Physics 1
Biology 1
Chemistry 1
English
Information technology
SEMESTER II
Biology 2
Physics 2
Chemistry 2
Mathematics</t>
  </si>
  <si>
    <t>Graduate Diploma in General Nursing</t>
  </si>
  <si>
    <t>Though there is a very high demand for the nursing service in the medical field very few are gifted with the privilege of being trained in the state sector. The sole objective of the PATHE Academy is to fill the void that exists in the medical field across the globe with guidance of a highly qualified academic staff in order to offer well trained nurses to the nursing service.</t>
  </si>
  <si>
    <t>3 1/2 Years</t>
  </si>
  <si>
    <t>G.C.E. A/L 3 simple passes in any stream OR
Foundation Diploma in Health Sciences conduct by PATHE Academy with G.C.E. O/L simple passes for Mathematics, Science and English</t>
  </si>
  <si>
    <t>General English
Information and Communication Technology (ICT)
Fundamentals of Nursing
Anatomy and Physiology 1 &amp; 2
Nursing ethics and Professional Adjustments 1 &amp; 2
Psychology in Nursing 1 &amp; 2
General Science for Health Education
Nutrition and Dietetics
Microbiology 1 &amp; 2
Pharmacology &amp; Therapeutics &amp; Practical’s 1 &amp; 2
Ward Management in Nursing 1 &amp; 2
Pathology
Medical &amp; Surgical nursing 1 &amp; 2
Maternal and Child health nursing 1 &amp; 2
History &amp; Trend in Nursing
Sociology
Community Health in Nursing
Psychiatric Nursing
Internship 960 Hours</t>
  </si>
  <si>
    <t>Higher National Diploma (HND) in Medical Laboratory Technology</t>
  </si>
  <si>
    <t>As part of the health-care team, the Medical Laboratory Technologist performs a large variety of laboratory tests and procedures that assist physicians in the diagnosis, treatment and prevention of disease.
Medical Laboratory Technology focuses on the analysis of human blood and body fluids for microorganisms and cellular and chemical components. Preparation of tissue samples for microscopic examination is also covered.
Although they are not often personally involved with patients, laboratory technologists and technicians play a crucial role in the process of providing personalized care. They generate vitally important data for identifying and treating cancer, heart disease, diabetes, and many other health conditions.
PATHE Academy enjoys status of being the exclusive private educational institution in Sri Lanka to provide a wide range of programmes in healthcare sector. The programme curriculums are designed according to the international standards &amp; are upgraded yearly in order to meet the ever-changing employment demands.
Employment of medical laboratory technologists is expected to grow by 11 percent between 2010 and 2020, about as fast as the average for all occupations. Employment of medical laboratory technicians is expected to grow by 15 percent between 2010 and 2020, about as fast as the average for all occupations.( http://www.bls.gov/ooh/healthcare/medical-and-clinical-laboratory-technologists-and-technicians.htm)
We are proud to mention that PATHE health programme graduates are working in more than 20 countries including UK, Italy, Sweden, Germany, France, Finland Dubai and Cyprus.</t>
  </si>
  <si>
    <t>2 1/2 Years</t>
  </si>
  <si>
    <t>GCE AL simple pass for either chemistry or Physics  with GCE OL simple passes for mathematic and English OR
GCE OL simple passes for mathematic and English with Foundation Diploma in Health Sciences conduct at PATHE Academy (Click here)</t>
  </si>
  <si>
    <t>General English
Information and Communication Technology (ICT)
Anatomy &amp; physiology
Chemical pathology
Histopathology &amp; Laboratory management
Parasitology
Hematology &amp; Blood bank serology
Microbiology 1 &amp; 2
Introduction to Medical Laboratory Equipments
960 hrs Internship
Electives (one subject out of the below list)
Psychology 1
Sociology
Patholog</t>
  </si>
  <si>
    <t>Higher National Diploma (HND) in Physical &amp; Rehabilitation Medicine</t>
  </si>
  <si>
    <t xml:space="preserve">Physiotherapy is a healthcare profession which sees human movement as central to the health and well-being of individuals. Physiotherapists identify and maximise movement potential through health promotion, preventive healthcare, treatment and rehabilitation.
The core skills used by physiotherapists include manual therapy, therapeutic exercise and the application of electro-physical modalities. Physiotherapists also have an appreciation of psychological, cultural and social factors which influence their clients.
Many physiotherapists work within hospitals. Here they are needed in virtually every department, from general out-patients to intensive care, where round-the-clock chest physiotherapy can be vital to keep unconscious patients breathing.
Nowadays, more and more physiotherapists work outside the hospital setting, in the community where a growing number are employed by GP fund holders. Treatment and advice for patients and cares take place in their own homes, in nursing homes or day centres, in schools and in health centres.
PATHE Academy enjoys status of being the exclusive private educational institution in Sri Lanka to provide a wide range of programmes in healthcare sector. The programme curriculums are designed according to the international standards &amp; are upgraded yearly in order to meet the ever-changing employment demands.
We are proud to mention that PATHE health programme graduates are working in more than 20 countries including UK, Italy, Sweden, Germany, France, Finland Dubai and Cyprus. </t>
  </si>
  <si>
    <t>GCE AL simple passes for either Biology or Physics with GCE OL passs for mathematic and English OR
Foundation Diploma in Health Sciences (Click here for details) with GCE OL simple passes for Mathematics and English
NOTE: Special consideration and credit exemptions will be given to those who have past experience in the medical sector related to the HND programme.</t>
  </si>
  <si>
    <t>General English
Information and Communication Technology (ICT)
Anatomy &amp; physiology 1 &amp; 2
Kinesiology
Fractures and Splints
Orthopedic Conditions
Manipulative Therapy
Postural Drainage
Electrotherapy, Actinotherapy, and Hydrotherapy
Conditions Treated by Physiotherapy
Physical Education &amp; Instrumental physiotherapy
Psychology 1
Introduction to Physical Therapy Instruments
Practicals
960 hrs Internship
Electives (one subject out of the below list)
Psychology 1
Sociology
First Aid</t>
  </si>
  <si>
    <t xml:space="preserve">University Foundation in Business &amp; Management
</t>
  </si>
  <si>
    <t>This programme is intended to cater for those who aspire to enroll on a Accounting, Human Resource, Business Management based degree in international universities. This has designed for students who have not achieved Advanced Level qualification which is the standard entry requirement for a Degree. It is also suitable for those who have studied OL or Advanced level subjects (or equivalent) in areas that do not provide the necessary background within the business related disciplines required for the chosen Business Management degree programmes.
The foundation programme provides a thorough grounding in the subject. It enables you to acquire valuable theoretical and practical experience at a measured pace, as well as the transferable skills important for higher education in general. In general this exclusive programme is an equivalent to GCE A/L  Commerce stream. The programme curriculums are designed according to the international standards &amp; are upgraded yearly in order to meet the ever-changing employment demands.
The successful students will be able to apply to Universities in Australia, New Zealand, Malaysia ,UK, India, Belarus, Philippines, Russia and Singapore.</t>
  </si>
  <si>
    <t>SEMESTER I
Accounting 1
Economics 1
Communications and Presentation Skills
Introduction to Business Management
Electives (Two subjects out of the below list)
Mathematics
Introduction to Business Statistics
Introduction to Psychology
 SEMESTER II
Accounting 2
Economics 2
Personal Development and Leadership
Information Technology
Electives (Two subjects out of the below list)
Advanced Mathematics
Quantitative Methods for Business
Developmental Psychology</t>
  </si>
  <si>
    <t>College of Chemical Sciences - CCS</t>
  </si>
  <si>
    <t>DLTC Diploma in Laboratory Technology in Chemistry</t>
  </si>
  <si>
    <t>The Diploma in Laboratory Technology in Chemistry qualification carries much weight as a certificate issued by an incorporated professional body. Further, recognition is given to the Diploma in Laboratory Technology in Chemistry Certificate by some public sector and private sector organizations who pay the fees of their employees and also give increments and other credit for those employees who successfully complete the course.
The Institute of Chemistry, Ceylon gives credit for the Diploma in Laboratory Technology in Chemistry Certificate by incorporating into their regulations the following benefits.
These include admission to the Graduateship Programme in Chemistry to all those persons possessing a pass at the DLTC Programme in lieu of the normal requirement of three GCE (A/L) Passes.
Furthermore, those students who have Honours passes at the overall DLTC Examination are entitled to a scholarship to follow the Graduateship Programme in Chemistry. The Scholarship incorporates a waving of the tuition fees of the first two years (Levels 1 &amp; 2) of the Graduateship Programme in Chemistry.
Those who complete the DLTC programme are required to become TECHNICIAN members of the Institute for life. They are entitled to use the designation Tech.I.Chem.C. after their names.</t>
  </si>
  <si>
    <t>Those having six passes at GCE (Ordinary Level) including Mathematics with at least Credit passes in Science and Proficiency in English
Those having Proficiency in English and GCE (Advanced Level) pass in Chemistry
Laboratory Assistants / Technicians in an Institution recognized by the Institute
Lab attendants with 10 years experience</t>
  </si>
  <si>
    <t>Jayasuriya Machinery Training School - JMTC</t>
  </si>
  <si>
    <t>Excavator Operator</t>
  </si>
  <si>
    <t>Loader Backhoe Operator</t>
  </si>
  <si>
    <t>Australian College of Training in Hospitality - ACTH</t>
  </si>
  <si>
    <t>Certificate in Food &amp; Beverage (NVQ)</t>
  </si>
  <si>
    <t>Theory with internal Food and Beverage practicals to be completed within four months (4), plus external Food and Beverage practicals at a Hospitality business within two (2) months.</t>
  </si>
  <si>
    <t>Effective Use of Social Media in Business</t>
  </si>
  <si>
    <t>This unit describes the performance outcomes, skills and knowledge required to establish a social media presence in a business. It provides an understanding of the use of social media tools and platforms to enhance customer engagement and market a business.
Course Modules Included
SITXEBS001 Use social media in a business
Qualification
ACTH Certification Offered by McGraw Hill Campus USA
Payment Plan
50% payment required prior to the commencement of training
Balance 50% due at the completion of training
Hospitality Corporate Lecturer - Trainer Profiles
Qualified Hospitality Management Trainers
Worked in star Hotels locally &amp; internationally
Currently working in the Hospitality Industry in Sri Lanka
Members of Hospitality Industry Associations in SL &amp; UK
Qualified e-Learning Trainers
Flexible Study Options
* Online, Blended &amp; In Class Training</t>
  </si>
  <si>
    <t>Online Marketing Initiatives</t>
  </si>
  <si>
    <t xml:space="preserve">This unit describes the performance outcomes of evaluating online cooperative marketing initiatives, providing online content in appropriate format and style &amp; using remote authoring to update content.
Course Modules Included
SITXMPR005 Participate in cooperative online marketing initiatives
Qualification
ACTH Certification Offered by McGraw Hill Campus USA
Payment Plan
50% payment required prior to the commencement of training
Balance 50% due at the completion of training
Hospitality Corporate Lecturer - Trainer Profiles
Qualified Hospitality Management Trainers
Worked in star Hotels locally &amp; internationally
Currently working in the Hospitality Industry in Sri Lanka
Members of Hospitality Industry Associations in SL &amp; UK
Qualified e-Learning Trainers
Flexible Study Options
* Online, Blended &amp; In Class Training </t>
  </si>
  <si>
    <t>Reception &amp; Customer Service</t>
  </si>
  <si>
    <t xml:space="preserve">This unit describes the skills and knowledge required to provide professional and personalised customer service experiences. It requires the ability to determine and meet customer preferences, develop customer relationships, respond to difficult service situations.
Course Modules Included
SITXCCS007 Enhance customer service experiences
Qualification
ACTH Certification Endorsed by Institute of Hospitality UK
Payment Plan
50% payment required prior to the commencement of training
Balance 50% due at the completion of training
Hospitality Corporate Lecturer - Trainer Profiles
Qualified Hospitality Management Trainers
Worked in star Hotels locally &amp; internationally
Currently working in the Hospitality Industry in Sri Lanka
Members of Hospitality Industry Associations in SL &amp; UK
Qualified e-Learning Trainers
Flexible Study Options
* Online, Blended &amp; In Class Training </t>
  </si>
  <si>
    <t>Food Safety for Food Handlers &amp; Supervisors</t>
  </si>
  <si>
    <t xml:space="preserve">Become a responsible hospitality employee by gaining the knowledge to provide safe hazard free food to the customer.
Course Modules Included
SITHIND001 Use hygienic practices for hospitality service
SITXFSA001 Use hygienic practices for food safety
Qualification
ACTH Certification Endorsed by Institute of Hospitality UK
Payment Plan
50% payment required prior to the commencement of training
Balance 50% due at the completion of training
Hospitality Corporate Lecturer - Trainer Profiles
Qualified Hospitality Management Trainers
Worked in star Hotels locally &amp; internationally
Currently working in the Hospitality Industry in Sri Lanka
Members of Hospitality Industry Associations in SL &amp; UK
Qualified e-Learning Trainers
Flexible Study Options
* Online, Blended &amp; In Class Training </t>
  </si>
  <si>
    <t>Professional Bar Training</t>
  </si>
  <si>
    <t xml:space="preserve">Become a professional barman &amp; obtain expert cocktail making skills by completing this bar course. This unit describes the skills and knowledge required to clean bars and public areas, clear and clean glasses, and safely dispose of waste &amp; to prepare a bar for service, take drink orders, prepare and serve alcoholic and non-alcoholic beverages and close the bar down.
Course Modules Included 
SITHFAB003 Operate a bar
SITHFAB001 Clean &amp; tidy bar areas
Practical training provided in a star class hotel
Qualification
ACTH Certification Endorsed by Institute of Hospitality UK
Payment Plan
50% payment required prior to the commencement of training
Balance 50% due at the completion of training
Hospitality Corporate Lecturer - Trainer Profiles
Qualified Hospitality Management Trainers
Worked in star Hotels locally &amp; internationally
Currently working in the Hospitality Industry in Sri Lanka
Members of Hospitality Industry Associations in SL &amp; UK
Qualified e-Learning Trainers
Flexible Study Options
* Online, Blended &amp; In Class Training </t>
  </si>
  <si>
    <t>Professional Waiter Training</t>
  </si>
  <si>
    <t xml:space="preserve">Become a professional waiter by obtaining the etiquette skills required to satisfy the guest by completing this course.
Course Modules Included
SITHFAB014 Provide table service of food and beverage
Practical training provided at a star class hotel
Qualification
ACTH Certification Endorsed by Institute of Hospitality UK
Payment Plan
50% payment required prior to the commencement of training
Balance 50% due at the completion of training
Hospitality Corporate Lecturer - Trainer Profiles
Qualified Hospitality Management Trainers
Worked in star Hotels locally &amp; internationally
Currently working in the Hospitality Industry in Sri Lanka
Members of Hospitality Industry Associations in SL &amp; UK
Qualified e-Learning Trainers
Flexible Study Options
* Online, Blended &amp; In Class Training </t>
  </si>
  <si>
    <t>Barista Coffee Training</t>
  </si>
  <si>
    <t xml:space="preserve">Take control of your barista career and learn from the best in the business with our coffee training course.
Course Modules Included
SITHFAB005 Prepare and serve espresso coffee
Barista coffee making 
Qualification
ACTH Certification Endorsed by Institute of Hospitality UK
Payment Plan
50% payment required prior to the commencement of training
Balance 50% due at the completion of training
Hospitality Corporate Lecturer - Trainer Profiles
Qualified Hospitality Management Trainers
Worked in star Hotels locally &amp; internationally
Currently working in the Hospitality Industry in Sri Lanka
Members of Hospitality Industry Associations in SL &amp; UK
Qualified e-Learning Trainers
Flexible Study Options
* Online, Blended &amp; In Class Training </t>
  </si>
  <si>
    <t>Finest Bakes</t>
  </si>
  <si>
    <t>Baking Courses</t>
  </si>
  <si>
    <t>Classes for Cup Cakes, 3D Cakes, Savoury, Desserts, Buns &amp; Pastries, Verities of Cakes.</t>
  </si>
  <si>
    <t>Culinary,Cookery</t>
  </si>
  <si>
    <t>Life Skill Academy</t>
  </si>
  <si>
    <t>Certificate in Soft Skill Development</t>
  </si>
  <si>
    <t>Boost your career success with soft skills. The "Soft skill development certificate course" will equipped you with top 10 essential soft skills.</t>
  </si>
  <si>
    <t>5 Weeks</t>
  </si>
  <si>
    <t>Construction Equipment Training Centre - CETRAC</t>
  </si>
  <si>
    <t>Construction Equipment Training Centre NVQ Courses</t>
  </si>
  <si>
    <t>CETRAC posses numerous modern set of Japanese equipment for the training of all disciplines related to repair &amp; maintenance of construction equipment.</t>
  </si>
  <si>
    <t>The Travel Academy - TTA</t>
  </si>
  <si>
    <t>Diploma in Travel and Tourism</t>
  </si>
  <si>
    <t>Become a confident travel consultant with specialised industry knowledge and skills to sell travel and travel related products to corporate, retails and leisure customers. Learn about the travel and tourism industry and understand what it takes to become a successful travel agent.
Improve your customer service and sales skills in order to better advise clients about when and where to travel based on their needs. Learn how to provide the best flight, accommodation and tour options and how to ensure clients fulfil all necessary travel requirements.</t>
  </si>
  <si>
    <t>Geography
IATA resolutions
Selling skills – hotels, tours and holiday packages
Fare construction, ticket issuance and exchange.
DMCs – Destination Management Companies
TMCs – Travel Management Companies
Selling of Rent–A–Car Services and Cruise Packages
Selling of value added services – Travel Insurance, International Drivers Licence
Sales and Marketing
Group Travel</t>
  </si>
  <si>
    <t>Certificate in Travel and Tourism (Foundation)</t>
  </si>
  <si>
    <t>Designed for basic entry–level travel agents to the more experienced travel consultants of travel agencies, tour operations and travel bookers, this course leads to a qualification recognized internationally by the travel industry.
These courses are ideal for those aspiring to work at airline's customer service desk, at the check–in counter at airports, travel desks at hotels or function as a travel consultant at a travel agency. Students will be carefully educated and trained through the detailed functionality of each process.
About the Course
Study the basics of the travel and tourism industry and understand what it takes to become a successful travel agent. Improve your customer service and sales skills in order to better advise clients about when and where to travel based on their needs. Learn how to provide the best flight, accommodation and tour options and how to ensure clients fulfil all necessary travel requirements.</t>
  </si>
  <si>
    <t>Overview of the travel, tourism and aviation industry
Who is a travel consultant – requirements?
Air transport products and services
Geography in travel planning
IATA rules and regulation of passenger transportation
Global Distribution Systems (GDS) – Introduction
Creation of a PNR.
Electronic Booking Tools
Introduction to airfares and ticketing
Holiday packages
Land and Sea Transportation
Travel document, passport and visa formalities
Online check–in and airport departure procedures
Customs, Immigration and baggage formalities</t>
  </si>
  <si>
    <t>IIBM Campus</t>
  </si>
  <si>
    <t>Diploma in Business Management</t>
  </si>
  <si>
    <t>This course allows students maximum flexibility in their business education. The programme develops fundamental business skills for students to acquire the knowledge necessary for the global workforce.
Awarding Body - Cambridge Association of Entrepreneurship (UK) [www.cae-org.co.uk]
Programme Objectives
To impart knowledge on the latest concepts, tools and techniques as best practices relevant to the different area of management
To sharpen the decision making skills of the students
To develop an appreciation of the relevant current global business environment
To provide insights into the emerging issues and challenges in the respective fields</t>
  </si>
  <si>
    <t>CAE Foundation Diploma
Two "A" Level passes plus four GCSE passes at Grade A,B or C, two of which must be English and Math
Overseas qualifications which may be accepted by the CAE executive council as being equivalent to the above
Matured Entry - Those without formal qualifications, 20 years and above, having at least two years of appropriate employment. A reference letter from employer(s) must accompany such application
IELTS - 5.5 or its equivalent. For those from English Medium of study, IELTS is not required, but a pass in English is Mandatory</t>
  </si>
  <si>
    <t>CAE200 - Business Communication
CAE201 - Business Statistics
CAE202 - Business Law
CAE203 - Intrduction to Information Systems
CAE204 - Principles of Management
CAE205 - Principles of Marketing
CAE206 - Economics
CAE207 - Accounting</t>
  </si>
  <si>
    <t>Candidates 19 years and above must have obtained one of the following;
CAE Diploma
Overseas qualifications which may be accepted by the CAE Executive Council as being equivalent to the above
Matured Entry - Those without formal qualifications, 21 years and above, having at least two years of appropriate employment. A reference letter from employer(s) must accompany such application
IELTS 5.5 or its equivalent. For those from English Medium of study, IELTS is not required, but a pass in English is Mandatory</t>
  </si>
  <si>
    <t>CAE300 - Financial Management
CAE301 - Operations Management
CAE302 - Quantitative Methods
CAE303 - International Marketing Management
CAE304 - Original Behavior
CAE305 - Human Resource Management
CAE306 - Strategic Management
CAE307 - Cross Cultural Management</t>
  </si>
  <si>
    <t>Mechanical Engineering Degree Program</t>
  </si>
  <si>
    <t>AIC Campus</t>
  </si>
  <si>
    <t>Complete the entire four year European engineering degree right here in Sri Lanka. Transcript and the final degree will be awarded directly from National Technical University Belarus (BNTU).
Degrees offered by BNTU a Highly ranked state university, According to Webometrics, the BNTU ranks among 9% of the world's best universities.
Transfer option available for the final year to BNTU. Save up to 70% of your cost of overseas education. Internship opportunities while studying the degree.
Scholarships for higher achieving students. Complete guidance and support throughout the degree program.
Post graduate study opportunities in anywhere in the world. Accepted by the Sri Lanka University Grants Commission (UGC).</t>
  </si>
  <si>
    <t>Civil Engineering Degree Program</t>
  </si>
  <si>
    <t xml:space="preserve">Complete the entire four year European engineering degree right here in Sri Lanka. Transcript and the final degree will be awarded directly from National Technical University Belarus (BNTU).
Degrees offered by BNTU a Highly ranked state university, According to Webometrics, the BNTU ranks among 9% of the world's best universities.
Transfer option available for the final year to BNTU. Save up to 70% of your cost of overseas education. Internship opportunities while studying the degree.
Scholarships for higher achieving students. Complete guidance and support throughout the degree program.
Post graduate study opportunities in anywhere in the world. Accepted by the Sri Lanka University Grants Commission (UGC).
</t>
  </si>
  <si>
    <t>Industrial Robotics Degree Program</t>
  </si>
  <si>
    <t>Institute of Music Speech &amp; Speaking Skills - IMSSS</t>
  </si>
  <si>
    <t>Speech and Speaking Skills</t>
  </si>
  <si>
    <t>Speaking Skills
The Institute of Music Speech &amp; Speaking Skills is an Examinations Body providing children and adults throughout Sri Lanka with the opportunity of following a course of education in the following subjects according to a set Syllabus which is approved by the STSD (Society of Teachers of Speech &amp; Drama UK).
Writing Skills
The Institute of Music Speech &amp; Speaking Skills is an Examinations Body providing children and adults throughout Sri Lanka with the opportunity of following a course of education in the following subjects according to a set Syllabus which is approved by the STSD (Society of Teachers of Speech &amp; Drama UK).
Speech and Drama
The Institute of Music Speech &amp; Speaking Skills is an Examinations Body providing children and adults throughout Sri Lanka with the opportunity of following a course of education in the following subjects according to a set Syllabus which is approved by the STSD (Society of Teachers of Speech &amp; Drama UK).
Prose Reading
The Institute of Music Speech &amp; Speaking Skills is an Examinations Body providing children and adults throughout Sri Lanka with the opportunity of following a course of education in the following subjects according to a set Syllabus which is approved by the STSD (Society of Teachers of Speech &amp; Drama UK).
Public Speaking
The Institute of Music Speech &amp; Speaking Skills is an Examinations Body providing children and adults throughout Sri Lanka with the opportunity of following a course of education in the following subjects according to a set Syllabus which is approved by the STSD (Society of Teachers of Speech &amp; Drama UK).
Solo Acting
The Institute of Music Speech &amp; Speaking Skills is an Examinations Body providing children and adults throughout Sri Lanka with the opportunity of following a course of education in the following subjects according to a set Syllabus which is approved by the STSD (Society of Teachers of Speech &amp; Drama UK).
Group Drama
The Institute of Music Speech &amp; Speaking Skills is an Examinations Body providing children and adults throughout Sri Lanka with the opportunity of following a course of education in the following subjects according to a set Syllabus which is approved by the STSD (Society of Teachers of Speech &amp; Drama UK).
Group Verse Speaking
The Institute of Music Speech &amp; Speaking Skills is an Examinations Body providing children and adults throughout Sri Lanka with the opportunity of following a course of education in the following subjects according to a set Syllabus which is approved by the STSD (Society of Teachers of Speech &amp; Drama UK).
Associate Diploma in Speech &amp; Drama Education
The Institute of Music Speech &amp; Speaking Skills is an Examinations Body providing children and adults throughout Sri Lanka with the opportunity of following a course of education in the following subjects according to a set Syllabus which is approved by the STSD (Society of Teachers of Speech &amp; Drama UK).
Licentiate Diploma in Speech &amp; Drama Education
The Institute of Music Speech &amp; Speaking Skills is an Examinations Body providing children and adults throughout Sri Lanka with the opportunity of following a course of education in the following subjects according to a set Syllabus which is approved by the STSD (Society of Teachers of Speech &amp; Drama UK).</t>
  </si>
  <si>
    <t>Pianoforte, Theory of Music and Recorder Courses</t>
  </si>
  <si>
    <t>Pianoforte
The Institute of Music Speech &amp; Speaking Skills is an Examinations Body providing children and adults throughout Sri Lanka with the opportunity of following a course of education in the following subjects according to a set Syllabus which is approved by the STSD (Society of Teachers of Speech &amp; Drama UK).
Theory of Music
The Institute of Music Speech &amp; Speaking Skills is an Examinations Body providing children and adults throughout Sri Lanka with the opportunity of following a course of education in the following subjects according to a set Syllabus which is approved by the STSD (Society of Teachers of Speech &amp; Drama UK).
Recorder
The Institute of Music Speech &amp; Speaking Skills is an Examinations Body providing children and adults throughout Sri Lanka with the opportunity of following a course of education in the following subjects according to a set Syllabus which is approved by the STSD (Society of Teachers of Speech &amp; Drama UK).
This is completed by an Examination and assessment by a panel of internationally qualified Examiners who place value on confidence and presentation.
These Examinations are held from January to December each year at centres throughout the Island.</t>
  </si>
  <si>
    <t>Wijeya Graphics</t>
  </si>
  <si>
    <t>Tv Production</t>
  </si>
  <si>
    <t xml:space="preserve">Introduction to Television Media (History, Production Methods, Production Stages)
Technology ? Theory ( Video, Audio, Colour)
Camera Theory ( Shot Description, Camera Movements and Placements)
Lighting Theory ( Light Placement)
Script Writing
Practical ( Script Writing, Camera Shooting, Lighting, Capturing, Editing)
 </t>
  </si>
  <si>
    <t>Digital Animation</t>
  </si>
  <si>
    <t>6 Month</t>
  </si>
  <si>
    <t>The purpose of this programme is to prepare students with the skills in graphic design, after which , students learn to transform 2D graphics into the 3D world.
A detailed study on the 3D Studio Max and Maya Software will enable students to Design Advertisements in both 2D and 3D.
You will also be able to do TV commercials in 3D.
3d Max, Maya</t>
  </si>
  <si>
    <t>Diploma In Multimedia</t>
  </si>
  <si>
    <t>The main objective of the Diploma in Multimedia is to preserve Wijeya Graphics as the best option for careers in Graphic Designing and 3D Animations. It also enables students to compete in the highly competitive job industry.
Therefore, unique teaching methods using academic theory and hands on experience have been made available.This industry has a tremendous growth rate, both locally and Internationally.</t>
  </si>
  <si>
    <t>Graphic Designing(PhotoShop ,Ilustrator ,PageMaker ,InDesign)
Digital Animation 3D Max , Maya)
Special Effects (After Effects , Premiere)
Creative Designing(Advance Graphic Designing)
3D Advertising(Advance 3D Max , Advance Maya)
Corel Draw
Lecturer Training
TV Production
Animation Level III</t>
  </si>
  <si>
    <t>Spectrum Institute of Science &amp; Technology - SIST</t>
  </si>
  <si>
    <t>Bachelor of Computer Applications (BCA)</t>
  </si>
  <si>
    <t>Scope of the Bachelor of Computer Applications (BCA) Programme (Opportunities)
Fast growing information technology and communication systems have become critical components of almost every company's strategic plan. Companies which want to take advantage of the new information technologies and communication systems require expert professionals, who can apply computer science principles to solve problems produced by the interface between business and technology. BCA Course is an undergraduate program where students are exposed to various areas of computer applications including the latest developments in the industry.</t>
  </si>
  <si>
    <t>350,000 LKR</t>
  </si>
  <si>
    <t>3 Simple passes in GCE A/L</t>
  </si>
  <si>
    <t>BSc (Hons) Biomedical Science - Edinburgh Napier University</t>
  </si>
  <si>
    <t>Biomedical science, well established as a scientific discipline, is also a rapidly-advancing medical subject, constantly striving towards improving human health and creating a need for highly skilled scientists.
Overview of Programme
This degree is designed to give you a broad understanding of the scientific investigation of human health and disease. It covers the key aspects and principles of biochemistry, molecular biology, immunology, physiology and toxicology and their application to the causes and management of disease. More specific knowledge of disease processes comes from the study of laboratory specialities, such as cellular pathology, clinical biochemistry, genetics and medical microbiology. This enables a biomedical scientist to understand the science of the causes, consequences, diagnosis and treatment of disease.
Your learning is supported by our research teams who are at the forefront of medical research. Our research encompasses a range of programmes, from the development of novel anti-influenza treatments to understanding the impact of the intrauterine environment in the pre-programming of health in later life. It also includes toxicology - our hazard assessment of nanomaterials on both the environment and man is based upon years of collaborative research examining the impact of particulate air pollution on human health and, more recently, athletic performance</t>
  </si>
  <si>
    <t>Foundation Programme in Science (FPS)
3 Simple Passes in GCE A/L</t>
  </si>
  <si>
    <t>Semester 1
Laboratory Technology
Presentation Skills
Field Visits
Report Writing
Semester 2
Microbiology
Biochemistry
Semester 3
Molecular Genetics
Medical Microbiology
Scientific Communication - Dissertation
Statistics
Semester 4
Immunology
Clinical Biochemistry
Pharmacology
Pathophysiology
Semester 5
Applications of Molecular Biology
Cellular &amp; Molecular Pathology
Cellular &amp; Molecular Immunology
Semester 6
Scientific Research Project</t>
  </si>
  <si>
    <t>BSc (Hons) Microbiology &amp; Biotechnology - Edinburgh Napier University</t>
  </si>
  <si>
    <t>This programme aims to provide you with specialist skills in food, environmental and medical microbiology and biotechnology, in addition to a broad understanding of the biological sciences. By studying on this programme you will develop scientific knowledge together with the practical and employability skills that you need for employment in a wide range of occupations, including those requiring specialist knowledge in microbiology and biotechnology.
Overview of Programme
The Microbiology and Biotechnology programme focuses on microbes and their amazing ability to adapt to virtually every ecological niche. Through specialist modules in healthcare, food and environmental biotechnology, you will explore how we exploit the diversity of microorganisms in the production of drugs and food, and the decontamination of polluted environments. You will learn, for example, of the responses of the human immune system to invading bacteria and the exploitation of this knowledge by pharmaceutical industries in the development of drugs, vaccines and diagnostic kits.
Throughout this course, you will discover how an understanding of a microbe’s ability to exist in diverse environments leads to applications that benefit humans and their environment.
The course has a significant practical component. Most modules have laboratory classes giving you the opportunity to study using a hands-on approach and in the final year of the honours degree programme, you will conduct your own research project. Throughout this degree you will develop a number of transferable skills (including problem-solving, communication, organisational and presentational skills) which will help you to compete in the work place</t>
  </si>
  <si>
    <t>Semester 1
Laboratory Technology
Presentation Skills
Field Visits
Report Writing
Semester 2
Microbiology
Biochemistry
Semester 3
Molecular Genetics
Medical Microbiology
Scientific Communication - Dissertation
Statistics
Semester 4
Food Microbiology &amp; Biotechnology
Environmental Microbiology
Immunology
Semester 5
Applications of Molecular Biology
Biotechnology - Industry &amp; Environment
Cellular &amp; Molecular Immunology
Semester 6
Scientific Research Project</t>
  </si>
  <si>
    <t>BSc (Information Technology)</t>
  </si>
  <si>
    <t>Scope of the BSc in Information Technology
Fast growing information technology and communication systems have become critical components of almost every company's strategic plan. Companies which want to take advantage of the new information technologies and communication systems require expert professionals, who can apply computer science principles to solve problems produced by the interface between business and technology. BSc (IT) Course is an undergraduate program where students are exposed to various areas of computer applications including the latest developments in the industry.</t>
  </si>
  <si>
    <t xml:space="preserve">LKR 350,000 </t>
  </si>
  <si>
    <t>BA Psychology, Sociology &amp; Criminology</t>
  </si>
  <si>
    <t>This combination provides a unique path to the study of social behaviour. Rather than concentrating on experimental design and quantitative data analysis, this distinctive approach through psychology, sociology and criminology will allow students to study the social processes through which psychological issues are mediated: history, culture, language and communication. This degree will call to students with an interest in ethnographic and cultural accounts of crime who are also interested to.
Understand the broader global socio-economic backgrounds of modern criminality and its regulation and control. The programme investigates how social psychological topics, such as identity, roles, criminality, emotion and consciousness, are a product of the relation between the individual and society.
Students graduating with a BA in Psychology, Sociology and Criminology degree will be encouraged to apply for a range of posts including management, administration, human resources, housing, media, retail, public policy, education, the health professions, and the social services.</t>
  </si>
  <si>
    <t>Diploma in Laboratory Technology</t>
  </si>
  <si>
    <t>This diploma is a comprehensive learning experience for post A/L students and professionals. This course covers various lab based modules in basic chemistry, Medical laboratory, Water quality and Microbiology. The correct blend of theory and practical for each module gives the student the confidence in handling scientific topics and using the laboratory. This provides the correct transition into undergraduate life. Students seeking employment as lab technicians also find this course useful.</t>
  </si>
  <si>
    <t>Professionals &amp; Advanced Level Students</t>
  </si>
  <si>
    <t>Chemicals of Life
Microbiology
Medical Lab Technology
Water quality</t>
  </si>
  <si>
    <t>March
May
November</t>
  </si>
  <si>
    <t>Pioneer Institute of Business and Technology - PIBT</t>
  </si>
  <si>
    <t>Pre - Graduate Programme in Networking</t>
  </si>
  <si>
    <t>Students with higher qualifications in Networking, but do not possess the requirement for direct entry to the final year of a degree, can now fast-track their way to the final year of the BSc (Hons) in Networking from a leading state University in the UK, simply by completing the “Pre-Graduate in Networking” programme offered by the Pioneer Institute of Business &amp; Technology (PIBT).
The programme –Pre-Graduate in Networking – has just been introduced to enable students with qualifications such as CCNA, CCNP, MCTS, MCITP, MCSE, Diploma in Network Engineering or any other Professional, Academic or Vendor qualification with relevant work experience to directly enter to the final year of the BSc (Hons) in Networking programme.
This Pre-Graduate Programme offered by PIBT gives students a solid grounding in the latest Computer and Networking Technologies to help them understand how computer systems are developed, develop their design skills and greatly enhance their technical expertise enabling students to apply advanced skills to the development of a wide range of information systems in organisations. It is unique in that it provides them a good knowledge and understanding of the latest developments in mobile computing and web engineering at the Pre-Graduate level.</t>
  </si>
  <si>
    <t>CCNA and 2 years industrial experience
CCNP and 1 year industrial experience
CCNA and MCTS / MCITP/ MCSE
MCSE / MCTS / MCITP and 2 years industrial experience
Diploma in Network Engineer from a recognised institution and 3 years experience</t>
  </si>
  <si>
    <t>Unit 1: Advanced Communication System
Unit 2: Mobile Computing
Unit 3: Advanced Database Management System
Unit 4: Programming Concept and Principals
Unit 5: Network Management and Implementation
Unit 6: Cooperate Management Skills for ICT Professional 
Unit 7: Organisation and Project Management</t>
  </si>
  <si>
    <t>This programme is designed for individuals wishing to pursue careers as Software Engineering professionals as Quality Assurance Engineers, Software Architects, Business Analysts, Project Managers etc…
Students employ with the latest technologies and programming languages and to develop a sound theoretical understanding and in-depth practical experience of designing, constructing and modifying a wide range of software systems.
This programme includes training in personal and professional skills to help students to communicate effectively and to make a positive contribution in a mixed ability working environment.
Opportunities exist within the programme to take industrial examinations such as Cisco, Microsoft and Sun Java certifications.
At the end of this programme, students will be competent in the skills and disciplines needed to succeed in the world of Software Technology in industries such as Software Deve lopment, Banking, Airline , Telecommunication etc…</t>
  </si>
  <si>
    <t>Year 1
Unit 1 - Introduction  to  Information Technology
Unit 2 - Database Management Systems
Unit 3 - Programming  Technology - I (VB.Net)
Unit 4 - Data Communication and Network Engineering - I
Unit 5 - System Analysis and Design
Unit 6 - Network Engineering - II (LAN, WAN)
Unit 7 - Web Development Techniques - I (HTML, XML and ASP)
Unit 8 - Programming Technology - II Advanced Programming(JAVA)
Year 2
Unit 9 - Web Development Techniques - II (Windows, Apache, MySql, Php)
Unit 10 - Mathematics for Computing
Unit 11 - Programming - III (Java II)
Unit 12 - Software Development Project - I
Unit 13 - Network Engineering - III (Wireless Networks)
Unit 14 - Software Engineering
Unit 15 - Software Project Management and Quality Assurance
Unit 16 - Software Development Project - II</t>
  </si>
  <si>
    <t>Minimum 6 credits passes including Mathematics and English in G.C.E. (O/L) – with sufficient knowledge in Information Technology at secondary level.
Minimum 3 passes at  G.C.E. (A/L) or Certificate in Information Technology from recognised institution or professional body.</t>
  </si>
  <si>
    <t>Higher National Diploma in Network Engineering</t>
  </si>
  <si>
    <t>This programme is designed for individuals wishing to pursue careers as Networking Professionals as System Administrators, ICTManagers, System Engineers etc…
Students work with the latest technologies to deve lop a sound theor e ti c a l understanding and in-depth practical experience of advanced networking, including cutting-edge developments in mobile computing. They will also acquire expertise in design and management of modern distribution computer systems using the latest software and development technologies.
Opportunities exist within the Students to take industrial examinations such as Cisco and , Microsoft certifications.
At the end of this programme, graduates will be competent in the skills and disciplines needed to succeed in the world of Network Technology in industries such as Telecommunication, Airline, Banking, ICTServices etc…</t>
  </si>
  <si>
    <t>Year 1
Unit 1 - Introduction to Information Technology
Unit 2 - Data Communication and Network Engineering – I
Unit 3 - Programming Technology (VB.Net)
Unit 4 - System Analysis and Design
Unit 6 - Computer Systems Architecture
Unit 7 - Operating Systems
Unit 8 – Implementing Advanced IP Routing Protocols in Enterprises
Year 2
Unit 9 - Network Engineering -II (LAN, WAN)
Unit 10 - Database Application
Unit 11 - Unix System
Unit 12 - Network Engineering -III (Wireless Networks)
Unit 13 - Systems Programming
Unit 16 - Organisation and Project Management
Elective Modules
Unit 14 - Implementing Advanced Wide Area Networks and Remote Access 
Unit 15 - Network Security
Unit 17 - Application Development for Mobile Devices
Unit 18 - Web Technologies</t>
  </si>
  <si>
    <t>BSc (Hons) Computer Systems &amp; Networking</t>
  </si>
  <si>
    <t>The BSc (Hons) Computer Systems &amp; Networking is designed for individuals wishing to pursue careers as networking professionals.
Students work with the latest technologies to deve lop a sound theor e ti c a l understanding and in-depth practical experience of advanced networking, including cutting-edge developments in mobile computing. They will also acquire expertise in the design and management of modern distributed computer systems using the latest software and development technologies.
All students on the degree are automatically enrolled as student members of the British Computer Society (BCS) and the Institution of Engineering &amp; Technology (IET), the chartered bodies responsible for establishing and maintaining technical and ethical standards in the profession.</t>
  </si>
  <si>
    <t>Semester 1
COMP 1664: Network Technology
Project (Commencement)
Semester 2
COMP 1667: Computer Security Management
COMP1561: Network Security
Project (submission)</t>
  </si>
  <si>
    <t>PIBT - HND in Network Engineering
PIBT - Adv Dip in Network Engineering
Edexcel - HND
NCC - IADCS
BCS - Diploma
NIBM Advanced Diploma
ABE Advanced Diploma in MIS
SLIIT or BIT 2nd year or Any equivalent Higher / Adv Dip / experience</t>
  </si>
  <si>
    <t>This BSc (Hons) Computing programme is for those who wish to study latest advanced technologies in computing at degree level but who do not necessarily wish to specialize in a particular area.
It helps students to understand how computer systems are developed and offers training to design and build their technical expertise. Students also develop the personal and professional skills needed to communicate and work effectively with those around them, whether they are computer-literate or not.
This degree has full Chartered IT Professional (CITP) accreditation from British Computer Society (BCS) - the Chartered Institute for IT.</t>
  </si>
  <si>
    <t>Edexcel HND
NCC – IADCS
ADIT – PIBT
BCS Diploma
NIBM Advanced Diploma
ABE Advanced Diploma in MIS 
SLIIT or BIT 2nd year 
IT or Computer Science related qualification from reputed institution with a good grade plus 2 years of experience related to IT</t>
  </si>
  <si>
    <t>Final Year
Semester 1
COMP 1302: Database Design and Implementation
COMP1307: Object Oriented Software Development
COMP1304: Information Systems Engineering
Project (Commencement) 
Semester 2
COMP 1305: IT Project &amp; Quality Management
COMP1306: Mobile Computing
COMP1309: Web Engineering
Project (Submission)</t>
  </si>
  <si>
    <t>Bachelor degree in any discipline or equivalent work experience.</t>
  </si>
  <si>
    <t>The National Examination Board in Occupational Safety and Health (NEBOSH) is an independent awarding body based in the UK attracting over 30,000 candidates each year worldwide. NEBOSH courses are offered by over 400 program organizers globally.
NEBOSH qualifications are recognized and respected by employers in all industrial sectors on an international scale and provides the benchmark standard in health &amp; safety and also recognized by the relevant professional membership bodies including the institution of Occupational Safety and Health (IOSH-UK) and the international institute of risk and safety management (IIRSM-UK).</t>
  </si>
  <si>
    <t>Unit IGC 1 - Management of International Health and safety
Element 1 - Foundation in Health and safety
Element 2 - Health and Safety Management Systems - Plan
Element 3 - Health and Safety Management Systems - Do
Element 4 - Health and Safety Management Systems - Check
Element 5 - Health and safety Management Systems - Act
Unit GC 2 - Control of International Workplace Hazards
Element 1 - Workplace Hazards and Risk Control
Element 2 - Transport Hazards and Risk Control
Element 3 - Musculature Hazards and Risk Control
Element 4 - Work Equipment Hazards and Risk Control
Element 5 - Electrical Safety
Element 6 - Fire Safety
Element 7 - Chemical and Biological Health Hazards and Risk control
Element 8 - Physical and physiological Health Hazards and Risk control
Unit GC 3 - International Health and Safety - Work related Practical Assessment</t>
  </si>
  <si>
    <t>The Institution of Occupational Safety and Health (IOSH) is the Chartered body for health and safety professionals in UK representing over 39,000 members worldwide. The Institution is an independent, not-profit organization that sets professional standards, supports and develops members and provides authoritative advice and guidance on health and safety issues. IOSH is formally recognized by the ILO as an international nongovernmental organization.
MANAGING SAFELY
Managing safely is the comprehensive management training course designed and approved by IOSH to cater for the legal duties placed on senior, middle and junior managers. It covers safety, health, welfare and environmental issues. It gives candidates a thorough understanding of their legal duties-and the management practices that protect them, their colleagues and their organizations.</t>
  </si>
  <si>
    <t>MANAGING SAFELY COVERS
Introducing managing safely
Assessing risks
Controlling risks
Understanding responsibilities
Understanding hazards
Investigating incidents
Measuring performance</t>
  </si>
  <si>
    <t xml:space="preserve">CfPS Law School </t>
  </si>
  <si>
    <t>Sri Lanka Law College Entrance Examination</t>
  </si>
  <si>
    <t>The Sri Lanka Law College functions under incorporated Council of Legal Education (under the Council of Legal Education Ordinance No. 2 of 1900) to administer legal education to persons who desire to be enrolled in the Bar of Sri Lanka. The Law College is the only institution which offers a complete course of study leading to examinations for those who aspire to get qualified for admission to the profession.
Thus, the Sri Lanka Law College is the only gateway to the legal profession in Sri Lanka. The members of the profession are called attorneys-at-law.</t>
  </si>
  <si>
    <t>G.C.E. A/L (New syllabus) 3 'S' Passes
G.C.E O/L 'C' pass for English &amp; 'C' pass for Sinhala or Tamil
No age limit</t>
  </si>
  <si>
    <t>The CfPS Law School conducts classes for the LL.B degree offered by the University of London international programme. As a registered centre of the University of London, we make it possible for students to acquire a world class degree studying in Sri Lanka.
Unique Features
We teach the students as per the guidelines issued by the University of London International Programmes.
We conduct model tests from time to time during the course in order to familiarize students with the environment of an examination.
We conduct sessions where the students are encouraged to find solutions to hypothetical legal problems.
We provide internet access to our students free of charge. Our Campus is Wi-Fi enabled.
Students can study in a student friendly atmosphere. Latest teaching techniques such as multimedia presentations and the use of online resources in the classroom are features of the CfPS University of London LL.B Course.
We provide library facilities to our students. Our students can borrow books from our library.
Professional student counseling services are provided for students in order to ensure the optimization of their personal skills.
Internship Programme</t>
  </si>
  <si>
    <t>LLB</t>
  </si>
  <si>
    <t>Full time LL.B
Entry requirements (Diploma Route)
G.C.E. O/L with 4 'C' passes including English
London O/L with 4 passes
Course duration: 3 years
Part time LL.B
Entry requirements (General Entry Route)
G.C.E. A/L with 2 'C' passes and a 'C' pass for English at G.C.E. O/L
London A/L with two 'E' passes
Other educational qualifications may be considered by the University of London on case by case basis
Course duration: 3 years
Graduate Entry Route
Degree holders on any subject from a University that is recognized by the University of London will be granted to enter for the Graduate entry route. (The University of London may at its discretion permit a candidate to register for the LL.B although such candidate may not fulfill the above entry requirements)
Course duration: 2 years</t>
  </si>
  <si>
    <t>University of Peradeniya</t>
  </si>
  <si>
    <t>Postgraduate Program in Electrical and Electronic Engineering</t>
  </si>
  <si>
    <t>BSc Degree or equivalent</t>
  </si>
  <si>
    <t>M.Sc. in Wireless Communication Engineering</t>
  </si>
  <si>
    <t>The University of Oulu, a leading university in Wireless Communication has joined hands together with the Department of Electrical and Electronic Engineering, University of Peradeniya to establish a Double degree program.</t>
  </si>
  <si>
    <t>Atheeq Technical Institute - ATI</t>
  </si>
  <si>
    <t>Advanced professional mobile phone repairing course with a valid certificate conducted by experianced group of teachers.</t>
  </si>
  <si>
    <t>Helitours Technical Training Center - HTTC</t>
  </si>
  <si>
    <t>Basic Training Course in Aircraft Maintenance</t>
  </si>
  <si>
    <t>The programme, Basic Training Course in Aircraft Maintenance (BTC in AM) is a certificate course conducted by Helitours Technical Training Center (HTTC), the Maintenance Training Organization of Helitours (Pvt) Ltd, Managed by the Sri Lanka Air Force.
The programme aims to render dynamic bunch of professionals to the region, armed with core competencies on aircraft maintenance attributes which demands in the flourishing Aviation industry, for a substantially reasonable cost comparatively, paving them with a highly prestigious and accomplished life, eventually.
BTC in AM is a course which is approved by the Civil Aviation Authority of Sri Lanka (CAASL) and fulfills the pre-requisite knowledge in order to appear for the Aircraft Maintenance License (AML) examination conducted by CAASL and get the eligibility to work on civil aircraft. The programme integrated with theoretical and practical training (60% theoretical and 40% practical), as per the curriculum outlined on ASN 083 issued by CAASL. It is a 2 years full- time training programme (0800 hours to 1400 hours from Monday to Friday).</t>
  </si>
  <si>
    <t>LKR 750,000</t>
  </si>
  <si>
    <t>Credit pass in English at GCE (O/L) or Pass in higher level English examination or equivalent
Pass in six subjects at GCE (O/L) with Science and Mathematics. Either Mathematics or Science should have a Credit pass
However, the preference will be given for the applicants who possess with GCE A/L qualifications in Mathematics / Bio science streams</t>
  </si>
  <si>
    <t>Hegoda School of Photography</t>
  </si>
  <si>
    <t>Diploma in Digital Photography</t>
  </si>
  <si>
    <t>Mainly Classes are conducted in Saturdays and Sundays for a Duration of 6 Month Lectures and Practicals. The New intakes are scheduled as Follows;</t>
  </si>
  <si>
    <t>Viswam Campus</t>
  </si>
  <si>
    <t>Doctor of Business Administration</t>
  </si>
  <si>
    <t>The DBA program is designed for those candidates with top management ambitions based on their current experience in relevant organizational environments.</t>
  </si>
  <si>
    <t>30 Months</t>
  </si>
  <si>
    <t>CICRA CAMPUS</t>
  </si>
  <si>
    <t>MS 20778 - Analyzing Data with Power BI</t>
  </si>
  <si>
    <t>The main purpose of the course is to give students a good understanding of data analysis with Power BI. The course includes creating visualizations, the Power BI Service, and the Power BI Mobile App.</t>
  </si>
  <si>
    <t>LKR 35,000</t>
  </si>
  <si>
    <t>94 11 2 556 402, +94 77 7318120</t>
  </si>
  <si>
    <t>MS 20741 - Networking with Windows Server 2016</t>
  </si>
  <si>
    <t>This 5-day classroom-based course provides the fundamental networking skills required to deploy and support Windows Server 2016 in most organizations. It covers IP fundamentals, remote access technologies, and more advanced content including Software Defined Networking.</t>
  </si>
  <si>
    <t xml:space="preserve">MS 55205 - Mastering Microsoft Project 2016
</t>
  </si>
  <si>
    <t xml:space="preserve">This three-day, instructor-led course is intended for individuals who are interested in expanding their knowledge base and technical skills about Microsoft Project.
</t>
  </si>
  <si>
    <t xml:space="preserve">LKR 25,000
</t>
  </si>
  <si>
    <t>AWS Certified Solutions Architect - Associate</t>
  </si>
  <si>
    <t>The AWS Certified Solutions Architect – Associate (SAA-C01) examination is intended for individuals who perform a Solutions Architect role.</t>
  </si>
  <si>
    <t xml:space="preserve">MS 20703 - 1 Administering System Center Configuration Manager (SCCM)
</t>
  </si>
  <si>
    <t>This five-day course describes how to use Configuration Manager and its associated site systems to efficiently manage network resources.</t>
  </si>
  <si>
    <t>ITIL Foundation Certificate certifies that the candidate has gained knowledge of the ITIL terminology, structure and basic concepts and has comprehended the core principles of ITIL practices for Service Management.</t>
  </si>
  <si>
    <t>MS 20740 - Installation, Storage and Compute with Windows Server 2016</t>
  </si>
  <si>
    <t>This is the first level of MCSA on Windows Server 2016 Certification &amp; leads to exam 70-740. This five-day course is designed primarily for IT professionals who have some experience with Windows Server.</t>
  </si>
  <si>
    <t>ISO 27001 Lead Auditor on Information Security Management System (ISMS)</t>
  </si>
  <si>
    <t>This comprehensive five-day course comprises of case studies, training, role-plays to ensure that the participant thoroughly understands the role of an auditor / lead auditor and acquires the expertise needed to perform effective audits.</t>
  </si>
  <si>
    <t>LKR 85,000 (EBD 70,000)</t>
  </si>
  <si>
    <t>Microsoft Advanced Excel 2016</t>
  </si>
  <si>
    <t>Expert-level candidates for the Microsoft Excel 2016 exam have an advanced understanding of the Excel environment, and the ability to guide others to the proper use of the program's features.</t>
  </si>
  <si>
    <t>LKR 8,200</t>
  </si>
  <si>
    <t>One-Day Workshop on ISO 27001 Information Security Management System</t>
  </si>
  <si>
    <t>This training course is designed to equip participants with the knowledge and skills needed to internally assess and report on the level of conformance to requirements and the level of effective implementation of information security management systems (ISMS) to protect organizations from risk.</t>
  </si>
  <si>
    <t>MS 20486 - Developing ASP.NET MVC 4 Web Applications</t>
  </si>
  <si>
    <t>This course leads to MCSD / MCSA Certification exam 70-486. In this course, students will learn to develop advanced ASP.NET MVC applications using .NET Framework 4.5 tools and technologies. The focus will be on coding activities that enhance the performance and scalability of the Web site application.</t>
  </si>
  <si>
    <t>LKR 27,000</t>
  </si>
  <si>
    <t>Prince2 Foundation</t>
  </si>
  <si>
    <t xml:space="preserve">The 3 days PRINCE2 2017 Foundation course (based on PRINCE2 2017 update) provides an optimal mix of classroom lectures, interactive case studies, assignments, additional reading materials, and exam preparation material.
</t>
  </si>
  <si>
    <t>MS 20742 - Identity with Windows Server 2016</t>
  </si>
  <si>
    <t>This five-day instructor-led course teaches how to deploy and configure Active Directory Domain Services (AD DS) in a distributed environment, how to implement Group Policy, how to perform backup &amp; restore and how to monitor and troubleshoot Active Directory–related issues with Windows Server 2016.</t>
  </si>
  <si>
    <t>MS 20412 - Configuring Advanced Windows Server 2012 Services</t>
  </si>
  <si>
    <t>The three courses collectively cover implementing, managing, maintaining and provisioning services and infrastructure in a Windows Server 2012 environment. Although there is some cross-over of skills and tasks across these courses, this course focuses on advanced configuration of services necessary to deploy, manage and maintain a Windows Server 2012 infrastructure, such as advanced networking services, Active Directory Domain Services (AD DS), Active Directory Rights Management Services (AD RMS), Active Directory Federation Services (AD FS), Network Load Balancing, Failover Clustering, business continuity and disaster recovery services as well as access and information provisioning and protection technologies such as Dynamic Access Control (DAC), and Web Application Proxy integration with AD FS and Workplace Join.
This course maps directly to and is the preferred choice for hands-on preparation for Microsoft Certified Solutions Associate (MCSA): Exam 412: Configuring Advanced Windows Server 2012 Services, which is the third of three exams required for MCSA: Windows Server 2012 credential.
Note: Labs in this course are based on Windows Server 2012 R2 and Windows 8.1.</t>
  </si>
  <si>
    <t>MS 20411 - Administering Windows Server 2012</t>
  </si>
  <si>
    <t>The three courses collectively cover implementing, managing, maintaining and provisioning services and infrastructure in a Windows Server 2012 environment. Although there is some cross-over of skills and tasks across these courses, this course focuses on the administration tasks necessary to maintain a Windows Server 2012 infrastructure such as configuring and troubleshooting name resolution, user and group management with Active Directory Domain Services (AD DS) and Group Policy, implementing Remote Access solutions such as DirectAccess, VPNs and Web Application Proxy, implementing Network Policies and Network Access Protection, Data Security, deployment and maintenance of server images, as well as update management and monitoring of Windows Server 2012 environments.
This course maps directly to and is the preferred choice for hands-on preparation for Microsoft Certified Solutions Associate (MCSA): Exam 411: Administering Windows Server 2012, which is the second of three exams required forMCSA: Windows Server 2012 credential.
Labs in this course are based on Windows Server 2012 R2 and Windows 8.1.</t>
  </si>
  <si>
    <t>MS 20410 - Installing and Configuring Windows Server 2012</t>
  </si>
  <si>
    <t>The three courses collectively cover implementing, managing, maintaining and provisioning services and infrastructure in a Windows Server 2012 environment. Although there is some cross-over of skills and tasks across these courses, this course focuses on the initial implementation and configuration of core services, such as Networking, Storage, Active Directory Domain Services (AD DS), Group Policy, File and Print Services, and Hyper-V.
This course maps directly to and is the preferred choice for hands-on preparation for the Microsoft Certified Solutions Associate (MCSA) Exam 410: Installing and Configuring Windows Server 2012, which is the first of three exams required for the MCSA: Windows Server 2012 credential.
Labs in this course are based on Windows Server 2012 R2 and Windows 8.1.</t>
  </si>
  <si>
    <t>Certified Linux Engineer | Linux Professional Institute (LPIC-2)</t>
  </si>
  <si>
    <t>LPIC-2 is the second certification in LPI's multi-level professional certification program. The LPIC-2 will validate the candidate's ability to administer small to medium–sized mixed networks. The candidate must have an active LPIC-1 certification to receive LPIC-2 certification.
Learning Outcomes
On successful completion of this module, students will have an understanding to;
Administer a small to medium-sized site
Plan, implement, maintain, keep consistent, secure, and troubleshoot a small mixed (MS, Linux) network including a:
Lan server (Samba, NFS, DNS, DHCP, client management)
Internet Gateway (firewall, VPN, SSH, web cache/ proxy, mail)
Internet Server (web server and reverse proxy, FTP server)
Supervise assistants
Advise management on automation and purchases</t>
  </si>
  <si>
    <t>Certified Linux Administrator | Linux Professional Institute (LPIC-1)</t>
  </si>
  <si>
    <t>LPIC-1 is the first certification in LPI’s multi-level Linux professional certification program. The LPIC-1 will validate the candidate's ability to perform maintenance tasks on the command line, install and configure a computer running Linux and configure basic networking.
The LPIC-1 is designed to reflect current research and validate a candidate's proficiency in real world system administration. The overview is tied to real-world job skills, which we determine through job task analysis surveying during exam development.</t>
  </si>
  <si>
    <t>Managing Projects using Microsoft Project 2016 One day Workshop</t>
  </si>
  <si>
    <t>This One day, instructor-led course is intended for individuals who are interested in expanding their knowledge base and technical skills about Microsoft Project</t>
  </si>
  <si>
    <t>MS 20533 - Implementing Microsoft Azure Infrastructure Solutions</t>
  </si>
  <si>
    <t>This course teaches IT professionals how to provision and manage services in Microsoft Azure. Students will learn how to implement infrastructure components such as virtual networks, virtual machines, containers, web and mobile apps, and storage in Azure.</t>
  </si>
  <si>
    <t xml:space="preserve"> 5 Days</t>
  </si>
  <si>
    <t>Bachelor of Cyber Security by Deakin University Australia</t>
  </si>
  <si>
    <t>Deakin's Bachelor of Cyber Security provides a solid foundation of the cyber security literacy and technical skills required by industry for a cyber security professional including those allowing you to be able to investigate and combat cyber-crime and cyber terrorism.
The digital world is central to the way we live, work, communicate and conduct business. Now more than ever, it's vital that the data and systems providing these services be safeguarded by ethical professionals with strong cyber security literacy and technical skills.
Awards
Bachelor of Cyber Security Degree is awarded by Deakin University, Australia.
The university is recognised by the University Grants Commission (UGC) of Sri Lanka.
Highlights
Sri Lanka's first and only Bachelor's Degree in Cyber Security
Offered by Sri Lanka's pioneering Cyber Security Training and Certification Organisation
Opportunity to complete all three years of the degree in Sri Lanka
Option to study in Deakin University, Australia after completion of first or second year/s in Sri Lanka
Best Academic Panel
Affordable fee structure and easy payment schemes
Key Learning Outcomes
Discipline-specific knowledge and capabilities - Appropriate to the level of study related to a discipline or profession
Communication - using oral, written and interpersonal communication to inform, motivate and effect change
Digital literacy - using technologies to find, use and disseminate information
Critical thinking - evaluating information using critical and analytical thinking and judgment
Problem solving - creating solutions to authentic (real world and ill-defined) problems
Self-management - working and learning independently, and taking responsibility for personal actions
Teamwork - working and learning with others from different disciplines and backgrounds
Global citizenship - engaging ethically and productively in the professional context and with diverse communities and cultures in a global context</t>
  </si>
  <si>
    <t>Professional Diploma in Network and Systems Administration (PD|NSA)</t>
  </si>
  <si>
    <t xml:space="preserve">We live in an information age, where everything is supposed to be on internet. Therefore, Information Technology (IT) has become an essential part of life, which interconnects not only few computers, but also the entire world together. At this very moment, over 12 billion devices are connected to the internet and that number is expected to increase over 20 billion by 2020.
Ever-growing IT industry have become more powerful, more accessible, and more widespread day-by-day resulting more opportunities for the youth. Hence, it demands young generation to be well qualified and experienced to grab those opportunities.
Being the pioneer in information security domain in Sri Lanka, CICRA identified the need of IT professionals skilful to face the IT industry imposes on itself. Professional Diploma in Network and System Administration will enable young Sri Lankan IT professionals to reach high in IT work environment.
</t>
  </si>
  <si>
    <t>Network Security Administration</t>
  </si>
  <si>
    <t>Network Security Administration provides fundamental knowledge and skills needed to analyse internal and external security threats against a network, and to develop security policies that will protect an organization's information.
Learning Outcomes
On successful completion of this module, students will have an understanding to;
Evaluate a network and internet security issues
Identify security needs and suitable solutions of network
Design and implement network security strategies
Expose systems and network vulnerabilities and defend against them</t>
  </si>
  <si>
    <t>Certified Ethical Hacker (C|EH)</t>
  </si>
  <si>
    <t>This class will immerse the students into an interactive environment where they will be shown how to scan, test, hack and secure their own systems. The lab intensive environment gives each student in-depth knowledge and practical experience with the current essential security systems. Students will begin by understanding how perimeter defenses work and then be lead into scanning and attacking their own networks, no real network is harmed.
Students then learn how intruders escalate privileges and what steps can be taken to secure a system. Students will also learn about Intrusion Detection, Policy Creation, Social Engineering, DDoS Attacks, Buffer Overflows and Virus Creation. When a student leaves this intensive 5 day class they will have hands on understanding and experience in Ethical Hacking. This course prepares you for EC-Council Certified Ethical Hacker exam 312-50
Who Should Attend
This course will significantly benefit security officers, auditors, security professionals, site administrators, and anyone who is concerned about the integrity of the network infrastructure.</t>
  </si>
  <si>
    <t>Introduction to Ethical Hacking
Footprinting and Reconnaissance
Scanning Networks
Enumeration
System Hacking
Trojans and Backdoors
Viruses and Worms
Sniffers
Social Engineering
Denial of Service
Session Hijacking
Hacking Web servers
Hacking Web Applications
SQL Injection
Hacking Wireless Networks
Hacking Mobile Platforms
Evading IDS, Firewalls, and Honeypots
Buffer Overflow
Cryptography
Penetration Testing</t>
  </si>
  <si>
    <t>Certified Mobile Security Specialist (C|MSS)</t>
  </si>
  <si>
    <t>Being the pioneer Information Security service provider in Sri Lanka, CICRA introduces the first ever Mobile Security Certification program in Sri Lanka (C|MSS) to address the security issues for the workforce using Mobile Phones. The program educates individuals both theoretically as well as practically in securing the mobile devices, applications and its data.
Individuals engaging in this program will learn the best practices for mobile security risk management, means to develop and deploy secure mobile applications, implement effective mobile device security strategies and identify flaws in proprietary and third-party applications.
The uniqueness of the program and the current need for professionals capable of developing secure mobile device strategies suitable for corporate environments will guarantee that those who obtain the certification can enjoy better opportunities at competitive salaries in addition to learning how to use their own devices securely.
At the completion of the two certifications; Certified Android Security Professional and Certified iOS Security Professional, the individuals will be awarded the Certified Mobile Security Specialist certification.</t>
  </si>
  <si>
    <t>Introduction to android security and android architecture MSS Logos - 01
Android developer tools and device interaction
Android booting process and building android from AOSP source code
Android application reverse engineering
Android malware analysis
Cryptography basics and android network analysis
Android vulnerabilities and android native code security
Testing android code for security and secure android coding
Secure enterprise mobility management
Conclusion and summary</t>
  </si>
  <si>
    <t>Executive MSc in Information Security</t>
  </si>
  <si>
    <t>Moving from an accidental profession, today, Information Security has become a profession of choice amongst those who study information communication technology (ICT). The Executive Master of Science Degree in Information Security is expected to produce skilled and qualified leaders and managers in information security and contribute to the society with an increased and efficient security in information systems and assets.
The degree is also expected to raise the competitiveness of IT professionals. Executive Master of Science in Information Security Degree [Ex-M.Sc. (IS) is awarded by the Asia e University (AeU), Malaysia.
Key Learning Objectives
Understand the importance of information security including information security methods, information security risk analysis and, legal and ethical approaches to information security
Understand the best practices in security operations management, disaster recovery and business continuity, and incidence response and forensic analysis
Understand the approaches for information security in an organization and on the physical security of information assets
Acquire an overall understanding of the importance of information system security including data security, database security, network security and computer security
Acquire an overall understanding of information governance and insight into information audit
Students will learn how to apply information security in to practice with the right processes, tools and techniques, and how to tailor global standards to their unique information security requirements
Program will also focus on interpersonal skills including communication, leadership and decision making to ensure it builds excellent leaders in information security</t>
  </si>
  <si>
    <t>LKR 198,000</t>
  </si>
  <si>
    <t>Degree in IT or professional qualifications equivalent to a degree OR
At least 5 years of industry experience in and above 25 years</t>
  </si>
  <si>
    <t>Computer Hacking Forensic Investigator (C|HFI)</t>
  </si>
  <si>
    <t>The CHFI course will give participants the necessary skills to identify an intruder's footprints and to properly gather the necessary evidence to prosecute. Many of today's top tools of the forensic trade will be taught during this course, including software, hardware and specialized techniques. The need for businesses to become more efficient and integrated with one another, as well as the home user, has given way to a new type of criminal, the "cyber-criminal."
It is no longer a matter of "will your organization be comprised (hacked)?" but, rather, "when?" Today's battles between corporations, governments, and countries are no longer fought only in the typical arenas of boardrooms or battlefields using physical force. Now the battlefield starts in the technical realm, which ties into most every facet of modern day life. If you or your organization requires the knowledge or skills to identify, track, and prosecute the cyber-criminal, then this is the course for you.
Who Should Attend
Police and other law enforcement personnel, Defense and Military personnel, e-Business Security professionals, Systems administrators, Legal professionals, Banking, Insurance and other professionals, Government agencies, IT managers</t>
  </si>
  <si>
    <t>It is strongly recommended that you attend the CEH class before enrolling into CHFI program.</t>
  </si>
  <si>
    <t>Module 01: Computer Forensics in Today's World
Module 02: Computer Forensics Investigation Process
Module 03: Searching and Seizing of Computers
Module 04: Digital Evidence
Module 05: First Responder Procedures
Module 06: Incident Handling
Module 07: Computer Forensics Lab
Module 08: Understanding Hard Disks and File Systems
Module 09: Digital Media Devices
Module 10: CD/DVD Forensics
Module 11: Windows Linux Macintosh Boot Process
Module 12: Windows Forensics I
Module 13: Windows Forensics II
Module 14: Linux Forensics
Module 15: Mac Forensics
Module 16: Data Acquisition and Duplication
Module 17: Recovering Deleted Files and Deleted Partitions
Module 18: Forensics Investigations Using AccessData FTK
Module 19: Forensics Investigations Using Encase
Module 20: Steganography
Module 21: Image Files Forensics
Module 22: Audio file forensics
Module 23: Video File Forensics
Module 24: Application Password Crackers
Module 25: Log Capturing and Event Correlation
Module 26: Network Forensics and Investigating Logs
Module 27: Investigating Network Traffic
Module 28: Router Forensics
Module 29: Investigating Wireless Attacks
Module 30: Investigating Web Attacks
Module 31: Investigating DoS Attacks
Module 32: Investigating virus, Trojan, spyware and Rootkit Attacks
Module 33: Investigating Internet Crimes
Module 34: Tracking Emails and Investigating Email Crimes
Module 35: PDA Forensics
Module 36: Blackberry Forensics
Module 37: iPod and iPhone Forensics
Module 38: Cell Phone Forensics
Module 39: USB Forensics
Module 40: Printer Forensics
Module 41: Investigating Corporate Espionage
Module 42: Investigating Computer Data Breaches
Module 43: Investigating Trademark and Copyright Infringement
Module 44: Investigating Sexual Harassment Incidents
Module 45: Investigating Child Pornography Cases
Module 46: Investigating Identity Theft Cases
Module 47: Investigating Defamation over Websites and Blog Postings
Module 48: Investigating Social Networking Websites for Evidences
Module 49: Investigation Search Keywords
Module 50: Investigative Reports
Module 51: Becoming an Expert Witness
Module 52: How to Become a Digital Detective
Module 53: Computer Forensics for Lawyers
Module 54: Law and Computer Forensics
Module 55: Computer Forensics and Legal Compliance
Module 56: Security Policies
Module 57: Risk Assessment
Module 58: Evaluation and Certification of Information Systems
Module 59: Ethics in Computer Forensics
Module 60: Computer Forensic Tools
Module 61: Windows Based Command Line Tools
Module 62: Windows Based GUI Tools
Module 63: Forensics Frameworks
Module 64: Forensics Investigation Templates 
Module 65: Computer Forensics Consulting Companies</t>
  </si>
  <si>
    <t>Certified Secure Computer User (C|SCU)</t>
  </si>
  <si>
    <t>32 Hours</t>
  </si>
  <si>
    <t>The purpose of the CSCU training program is to provide students with the necessary knowledge and skills to protect their information assets. This class will immerse students into an interactive environment where they will acquire fundamental understanding of various computer and network security threats such as identity theft, credit card fraud, online banking phishing scams, virus and backdoors, emails hoaxes, sex offenders lurking online, loss of confidential information, hacking attacks and social engineering. More importantly, the skills learnt from the class helps students take the necessary steps to mitigate their security exposure.
What Will You Learn
Students going through CSCU training will learn:
Basic computer security concepts, fundamental elements of information security, common security risks and countermeasures
Threats to various operating systems originating from malwares, hacking and misconfiguration
Various security mechanisms to secure latest Windows and Mac OSes including password protection, firewall configuration and file encryption
The basic working of antivirus applications and how to choose an appropriate antivirus for their systems
Encryption and how it can be used to ensure information security
The different types of data backup techniques
Various threats over Internet while using search engines, online gaming, IMs, etc. and their countermeasures
Parents and teachers will know how they can protect their child from online threats
Wired and wireless networking concepts
How to ensure security while doing online transactions
Internet security threats and how to stay safe online
Email security threats such as spams, malware and scam mails and countermeasures
The importance of HIPPA, FERPA and PCI DSS acts for information security
How to obtain and use digital signatures to secure emails
Identity theft and countermeasures to protect against or respond to an identity theft
Social engineering techniques and how is it used for information and identity theft
Various social networking security threats and how to stay safe
Various threats to information stored in mobile devices and countermeasures
Who Should Attend
This course is specifically designed for todays' computer users who uses the internet and the www extensively to work, study and play.</t>
  </si>
  <si>
    <t>CSCU Module 01: Foundations of Security
CSCU Module 02: Securing Operating Systems
CSCU Module 03: Protecting Systems Using Antiviruses
CSCU Module 04: Data Encryption
CSCU Module 05: Data Backup and Disaster Recovery
CSCU Module 06: Internet Security
CSCU Module 07: Securing Network Connections
CSCU Module 08: Securing Online Transactions
CSCU Module 09: Securing Email Communications
CSCU Module 10: Social Engineering and Identity Theft
CSCU Module 11: Security on Social Networking Sites
CSCU Module 12: Information Security and Legal Compliance
CSCU Module 13: Securing Mobile Devices</t>
  </si>
  <si>
    <t>Best Voice Media Academy</t>
  </si>
  <si>
    <t>Radio and TV Announcing</t>
  </si>
  <si>
    <t>Presenting TV, Radio and News
Dubbing and Presenting Advertisements
Pronunciation
Presenting Advertisements
Pronunciation and more…</t>
  </si>
  <si>
    <t>2 Passes at GCE O/L,one year industry experience</t>
  </si>
  <si>
    <t>Ocean University of Sri Lanka</t>
  </si>
  <si>
    <t>B.Sc. in Integrated Coastal and Marine Resources Management</t>
  </si>
  <si>
    <t>This Programme is designed to provide the students with professional knowledge and skills on integrated coastal and marine resources management to address the management issues in the coastal zone for sustainable development.
All degree courses require specific minimum of Z-Score determined by the University in each year and will be conducted free of charge.</t>
  </si>
  <si>
    <t>B.Sc. in Maritime Transportation Management &amp; Logistics</t>
  </si>
  <si>
    <t>This degree programme is designed to provide the student with comprehensive knowledge of Transportation Management and Logistics. All degree courses require specific minimum of Z-Score determined by the University in each year and will be conducted free of charge.</t>
  </si>
  <si>
    <t>B.Sc. in Fisheries &amp; Marine Sciences</t>
  </si>
  <si>
    <t>This degree programme is designed to provide the Student with comprehensive knowledge of Fisheries and Marine Science. All degree courses require specific minimum of Z-Score determined by the University in each year and will be conducted free of charge.</t>
  </si>
  <si>
    <t>B.Sc. in Marine Engineering</t>
  </si>
  <si>
    <t>This degree programme is designed to provide the student with comprehensive knowledge of Marine Engineering. All degree courses require specific minimum of Z-Score determined by the University in each year and will be conducted free of charge.</t>
  </si>
  <si>
    <t>Kotelawala Defence University - KDU</t>
  </si>
  <si>
    <t>BSc. in Eng. in Civil Engineering</t>
  </si>
  <si>
    <t>The primary aim of the Civil Engineering programme is to provide professional engineers to the military and the industrial sector who possess skills in engineering and other interrelated fields. We ensure that our students apply their knowledge and skills to civil engineering practice as demonstrated by conception, planning, design, management and construction of civil engineering projects.
Learning Outcomes 
The learning outcomes of the programme are set up in compliance with the objectives of the University. On successful completion of the degree programme, students should be able
to apply civil engineering knowledge to identify, formulate and solve engineering problems
to demonstrate the ability to use modern computational, laboratory and field techniques or tools used.
to apply quantitative and qualitative methodologies to analyse key environmental issues
to apply basic concepts in management, law, and leadership
to propose construction methods for efficient practice in civil engineering
to carry out tasks as a member of a multidisciplinary team
The Department of Civil Engineering presently offers Bachelor of Science Degree in Civil Engineering. In order to be eligible for admission to BSc Civil Engineering, a candidate should have obtained at least 'S' Grades in Chemistry, Combined Mathematics and Physics and a pass in the Common General Paper and be eligible for university admission.
The degree programme is being conducted in English medium for duration of four years and six months. The industrial training of the undergraduate students will be conducted at the respective Civil Engineering organizations of the private sector and relevant divisions of tri service.
The degree programme is a combination of lectures, tutorials, seminars and laboratory works with field trips, site visits and survey camp as appropriate. It equips officer cadets with a range of comprehensive knowledge and problem solving skills for a career in any of the diverse areas of civil engineering. In addition to the core engineering skills the degree programme places emphasis on the development of transferrable skills such as information technology and communication skills which are essential in the future career of officer cadets.</t>
  </si>
  <si>
    <t>B.Sc. in Aircraft Maintenance</t>
  </si>
  <si>
    <t>This degree programme is conducted for civilian undergraduates in affiliation with SriLankan Airlines. The undergraduates will follow the EASA certified B 1.1 or B2 course for the first  two years at SriLankan College (SLAC) and upon successful completion they will continue another one and half years of academic at KDU.
The final six months of the degree programme will be conducted at SLAC as internship/OJT. On successful completion of this degree graduates will be competent in aircraft maintenance in Mechanical or Avionics field and eligible to obtain BSc in Aircraft Maintenance degree. Further graduates are eligible to obtain EASA licence with further two years practical experience in the aircraft maintenance field.
Programme Educational Objectives
To produce outstanding Aircraft Maintenance Engineering graduates who are capable of;
Applying their knowledge and skills to solve relevant technical problems in the context of Aircraft Maintenance
Meeting the industry demand for maintaining both commercial aircraft fleets keeping in par with the regulations set forth by airworthiness authorities
Envisaging innovative ways to develop and apply new technologies in relation to Aircraft Maintenance
Functioning well in teams, communicate well, continue enhancing their professional competence, and understand the impact of maintenance solutions
Competency to pursue Type Rating under licensing</t>
  </si>
  <si>
    <t>BSc. in Eng. in Aircraft Maintenance Engineering</t>
  </si>
  <si>
    <t>The subject of Aircraft Maintenance Engineering covers operation and maintenance aspects n and maintenance. The broad subject areas covered during this programme include aircraft structures, propulsion, aerodynamics and workshop &amp; hangar practices. Practical training is provided with in house laboratory facilities and by utilizing actual aircraft available in the department. A strong practical base is supported by conducting field visits and training at aircraft engineering and flying formations of the Sri Lanka Air Force.
The programme is conducted by well qualified internal and external academic staff, having specialization in a variety of distinct sub-disciplines within Aircraft Maintenance Engineering field. Further, assistance of well experienced resource personnel from Civil Aviation Authority is also taken to conduct this programme. This programme promotes research culture, industry collaboration and development of the aviation field both locally and internationally.
Successful completion of the Aircraft Maintenance Engineering degree programme will lead to the degree of Bachelor of Science in Engineering in Aircraft Maintenance Engineering, and prepares students to confidently take on positions as competent Aircraft Maintenance Engineers in the Aviation field. Further, this course facilitates the preliminary requirements of obtaining the Aircraft Maintenance Licence issued by CAA SL.
Programme Educational Objectives
To produce outstanding Aircraft Maintenance Engineering graduates who are capable of;
Applying their knowledge and skills to solve relevant engineering problems in the context of Aircraft Maintenance
Meeting the industry demand for maintaining both commercial and military aircraft fleets keeping in par with the regulations set forth by airworthiness authorities
Envisaging innovative ways to develop and apply new technologies in relation to Aircraft Maintenance
Functioning well in teams, communicate well, continue enhancing their professional competence, and understand the impact of engineering solutions</t>
  </si>
  <si>
    <t>BSc. in Eng. in Aeronautical Engineering</t>
  </si>
  <si>
    <t>The subject of Aeronautical Engineering is having a broad scope, ranging from design considerations of aircraft and related systems, their operation and maintenance. The broad subject areas covered during this programme include aircraft structures, propulsion, flight stability and control, aerodynamics, aeronautical lab, aircraft material and hardware, maintenance practices and weapons technology.
Practical training is provided with in house laboratory facilities and by utilizing actual aircraft available in the department. A strong practical base is supported by conducting field visits and training at aircraft engineering and flying formations of the Sri Lanka Air Force.
The programme is conducted by well qualified internal and external academic staff, having specialization in a variety of distinct sub-disciplines within Aeronautical Engineering field. Further, this programme promotes research culture, industry collaboration and development of the aviation field both locally and internationally.
Successful completion of the Aeronautical Engineering degree programme will lead to the degree of Bachelor of Science in Engineering in Aeronautical Engineering, and prepares students to confidently take on positions as competent Aeronautical Engineers in the Aviation and Aircraft Design and Manufacturing industry. In case of military students, it prepares the Officer Cadets for a wide variety of assignments in research and development, testing and operations in the discipline of the Sri Lanka Air Force.
Programme Educational Objectives
To produce outstanding Aeronautical Engineering graduates who are capable of;
Applying their knowledge and skills to solve relevant engineering problems in the disciple of Aeronautical Engineering
Successfully performing in industry, Military, private practice, or government, or will have pursued advanced graduate studies
Envisaging innovative ways to develop and apply new technologies in relation to Aeronautical Engineering
Functioning well in teams, communicate well, continue enhancing their professional competence, and understand the impact of engineering solutions</t>
  </si>
  <si>
    <t>MBBS</t>
  </si>
  <si>
    <t>The MBBS programme offered by the faculty is available only for military cadets and foreign students on fee-levying basis.Clinical Training
The clinical training starts in the third year following the completion of the second MBBS and goes on until the end of the final year.
Intially the MMS have started their Clinical Training at following hospitals with the aid of Ministry of Health and KDU is inbetween the process of establishing a 1000 bedded Teaching Hospital at Werahera with all facilities required to train Medical Students by Sri Lanka Medical Council.
Selection Criteria of Officer Cadets for Medicine
The selection of Officer Cadets for the KDU is different from the other Universities in Sri Lanka. Endeaver is to enlist balanced students with required qualities demanded by the services.
Selection of MMS was similar to the admission criteria laid down by the KDU for other degree courses and the Z score applicable to the other medical schools will be followed with additional criteria required by the three forces. The additional criteria include Physical characteristics.</t>
  </si>
  <si>
    <t>5 Years</t>
  </si>
  <si>
    <t>Anatomy, Biochemistry, Physiology, Microbiology, Parasitology, Pathology, Community Medicine, Pharmacology, Forensic Medicine, Medicine, Surgery, Paedeatrics, Obstetrics &amp; Gynaecology, Psychiatry.
There are 4 main exams namely;
Second MBBS – Anatomy, Biochemistry, Physiology
Third MBBS Part I - Microbiology, Parasitology
Third MBBS Part II – Pathology, Community Medicine, Pharmacology, Forensic Medicine
The Final MBBS – Medicine, Surgery, Paedeatrics, Obstetrics &amp; Gynaecology, Psychiatry</t>
  </si>
  <si>
    <t>Master of Business Administration in Logistics Management</t>
  </si>
  <si>
    <t>The Faculty of Graduate Studies at General Sir John Kotelawala Defence University provides an opportunity to obtain a Master of Business Administration Degree in Logistics Management. This Degree programme is designed for professionals seeking a Degree that prepares them with specific skills and competencies in Logistics management.
Moreover, the programme is designed in accordance with the Sri Lankan Qualification Framework, published by the Ministry of Higher Education and it’s academic standard is equivalent to Sri Lanka Qualifying level 8 where minimum of 60 academic credits are required to be earned. It is designed by a panel of senior academics and professionals from reputed universities/institutions in Sri Lanka ensuring a high academic standard to facilitate participants to complete MBA in Logistics Management in two academic years while in service. Facilitator assisted learning sessions will be held on every other weekend at KDU and the rest of the learning is through assignments/independent learning and a  dissertation carried out at the participant’s own convenience. The medium of instructions is English and all the lectures are webcasted through m-learning platform of KDU.</t>
  </si>
  <si>
    <t xml:space="preserve">a. He / She is a commissioned officer / gazetted Police officer / public and private sector executive having a bachelor degree with 1st class from recognized university with minimum of one (01) year of service/work experience.
b. He / She is a commissioned officer / gazetted Police officer / public and private sector executive having a bachelor degree with 2nd class from recognized university with minimum of two (02) years of service/work experience. 
c. He / She is a commissioned officer in the rank of Captain / Lieutenant / Flight Lieutenant and above or gazetted Police officer or public and private sector executive having a bachelor degree from a recognized university with minimum of three (03) years of service/work experience.
d. He / She is a commissioned officer in the rank of Captain / Lieutenant / Flight Lieutenant and above or gazetted Police officer or public and private sector executive with minimum of seven (07) years of service/work experience. </t>
  </si>
  <si>
    <t>Master of Business Administration in E – Governance</t>
  </si>
  <si>
    <t>Master of Business Administration in E – Governance of the KDU will provide a rare opportunity for the participants to obtain a wider spectrum of knowledge, skills, competence and attitudes to relevant and necessary to an individual’s practice of Master of Business Administration in E – Governance. 
Moreover, it is designed in accordance with the Sri Lankan Qualification Framework, published by the Ministry of Higher Education and it is equivalent to Sri Lanka Qualifying level 8. It is designed by a panel of senior academics and professionals from reputed universities / institutions in Sri Lanka, ensuring a high academic standard to facilitate participants to complete MBA in E-Governance in two years while in service. Lectures will be held on every other weekend at KDU and the rest of the learning is through assignments / independent learning carried out at the participant’s own convenience. The medium of instructions is English and all the lectures are webcasted through m-learning platform of KDU.</t>
  </si>
  <si>
    <t>a. He / She is a Commissioned officer/Gazetted Police Officer with minimum of ten (10) years post qualification executive experience in the services.
b. He / She possesses any Bachelor of Science, IT or Engineering degree from a recognized University accepted by the Faculty and approved by KDU together with minimum two (02) years post qualifying executive experience in a Government/Private sector organization. 
c. He / She possesses any other recognized degree in a relevant field accepted by the Faculty and approved by KDU together with minimum of two (02) years post qualifying executive experience in a Government/Private sector organization. 
d. He / She possess Diploma in relevant field (Science) with minimum of five (05) years post qualification executive experience in a Government/Private sector.
e. He / She possess Certificate with minimum of Seven (07) years post qualification executive experience in a Government/Private sector.
f. He / She Possess Associate Membership, Graduate-ship (as appropriate) or equivalent from a recognized professional institute accepted by the Faculty and approved by KDU with minimum of three (03) years post qualifying executive experience in a Government/Private sector organization.</t>
  </si>
  <si>
    <t>B.Sc in Information &amp; Communication Technology</t>
  </si>
  <si>
    <t>At the annual symposium 2011 at KDU Secretary to the HE the president Mr.Lalith Weerathunga stressed that Sri Lankan Universities could not fulfill existing demand of IT specialists in Sri Lanka. As a honoring for that feasibility studies were carried out and found KDU could undertake offering a B.Sc degree in ICT for civil candidates as the first step.
As a result, BSc. in ICT degree program was launched on the 01/03/2012. This is a full time 4 Year degree program which includes research practice and industrial training. 70 students can be accommodated in a batch. The medium of instruction is English.</t>
  </si>
  <si>
    <t>3 Passes in GCE  A/L or London A/L
C pass for English in GCE O/L or London O/L</t>
  </si>
  <si>
    <t>BSc in Mechanical Engineering</t>
  </si>
  <si>
    <t>This four year undergraduate programme aims to impart knowledge of Mechanical Engineering concepts related to Design, Manufacturing, Control Systems, Industrial Engineering Energy Engineering and Automobile Engineering so that the graduates are well prepared to become competent Mechanical Engineers.
Students need to earn 135 GPA Credits and 15 NGPA Credits for graduation while Engineering Officer Cadets in this stream require further 35 MGPA Credits.</t>
  </si>
  <si>
    <t>BSc in Electronic and Telecommunication Engineering</t>
  </si>
  <si>
    <t xml:space="preserve">The Electronic and Telecommunication Engineering undergraduate programme aims to provide a broader range of knowledge and competencies within modern electronics and telecommunication disciplines.
The programme is formulated to produce engineers of the highest calibre who are readily deployable in industries and are capable of playing leadership and collaborative roles in multidisciplinary environments. Due to comprehensive technical background and industry-based training, the graduates will be able to communicate effectively, recognize contemporary societal needs and constraints during their professional endeavours, and practice the profession with high regard for legal, environmental and ethical responsibilities.
Especially the military graduates are engaged in an additional module of training inclusive of systematic lifelong learning methodologies to remain on a par with concurrent professional demands and to become leaders in future engineering to serve the nation. 
</t>
  </si>
  <si>
    <t>Masters Degree in Management</t>
  </si>
  <si>
    <t xml:space="preserve">The Faculty of Graduate Studies at General Sir John Kotelawala Defence University provides a rare opportunity to obtain a Master’s Degree in Management. The programme covers a broad spectrum of management related subjects including all the key areas needed to become a successful team leader. The programme is ideal for those seeking careers in general management or whose current role requires enhanced managerial and leadership capabilities.
Moreover, the programme is designed in accordance with the Sri Lankan Qualification Framework, published by the Ministry of Higher Education and its academic standard is equivalent to Sri Lanka Qualifying level 8. It is designed by a panel of senior academics and professionals from reputed universities / military institutions in Sri Lanka ensuring a high academic standard to facilitate participants to complete a MSc in Military Science and Technology in two years while in service. Lectures will be held on every other weekend at KDU and the rest of the learning is through assignments / independent learning carried out at the participant’s own convenience. The medium of instruction is English and all the lectures are webcasted through m-learning platform of KDU. </t>
  </si>
  <si>
    <t xml:space="preserve">a. He / She is a Commissioned Officer having a Bachelor’s Degree with 1st Class honours from a recognized university with minimum of one (01) year of service.
b. He / She is a Commissioned Officer having a Bachelor’s Degree with 2nd Class honours from a recognized university with minimum of two (02) years of service. 
c. He / She is a Commissioned Officer in the rank of Captain / Lieutenant / Flight Lieutenant with a Bachelor’s Degree from a recognized university with minimum of three (03) years of service.
d. He / She is a Commissioned Officer in the rank of Major/ Lieutenant Commander / Squadron Leader and above with minimum of ten (10) years of service. </t>
  </si>
  <si>
    <t>Master of Science in Security &amp; Strategic Studies</t>
  </si>
  <si>
    <t>The Faculty of Graduate Studies of General Sir John Kotelawala Defence University in collaboration with the Department of Strategic Studies, has introduced a Masters of Science Security and Strategic Studies programme (MSSS). MSSS envisions developing a strategic community and broadening their horizons in order to serve the national interest of Sri Lanka. The Masters Programme is in line with the view to educate participants, on established and emerging knowledge in Security and Strategic Studies as an interdisciplinary field of study. Further it will  also analyze various theories, concepts, methodologies and techniques related to Strategic Studies in order to broaden their knowledge. 
Moreover, the programme is designed in accordance with the Sri Lankan Qualification Framework, published by the Ministry of Higher Education and it’s academic standard is equivalent to Sri Lanka Qualifying level 8 where minimum of 60 academic credits are required to be earned. It is designed by a panel of senior academics and professionals from reputed universities/institutions in Sri Lanka ensuring a high academic standard to facilitate participants to complete MSc in Security &amp; Strategic Studies in two academic years while in service. Facilitator assisted learning sessions will be held on every other weekend at KDU and the rest of the learning is through assignments/independent learning and a dissertation carried out at the participant’s own convenience. The medium of instructions is English and all the lectures are webcasted through m-learning platform of KDU.</t>
  </si>
  <si>
    <t>a. He / She is a Commissioned Officer having a Bachelor’s Degree with 1st Class honours from a recognized university with minimum of one (01) year of service.
b. He / She is a Commissioned Officer having a Bachelor’s Degree with 2nd Class honours from a recognized university with minimum of two (02) years of service. 
c. He / She is a Commissioned Officer in the rank of Captain / Lieutenant / Flight Lieutenant with a Bachelor’s Degree from a recognized university with minimum of three (03) years of service.
d. He / She is a Commissioned Officer in the rank of Major/ Lieutenant Commander / Squadron Leader and above with minimum of ten (10) years of service.</t>
  </si>
  <si>
    <t>Certificate Programme in Human Resource Management</t>
  </si>
  <si>
    <t>The certificate programme in Human Resource Management of the KDU will provide a rare opportunity for the participants to obtain a basic conceptual knowledge and practical understanding of Human Resource Management.
Moreover it is designed to ensure a high academic standard by a panel of senior academics and professionals from reputed Universities/ Institutions in Sri Lanka to facilitate participants to complete the certificate programme in six months while in service.
Lectures will be held in weekends at the KDU and the rest of the learning is through assignments/ practical work/ independent learning carried out at the participants’ own convenience. The medium of instructions will be English.</t>
  </si>
  <si>
    <t>Introduction to Human Resource Management
Functions of Management
Job Analysis and Human Resource Planning 
Recruitment and Selection 
Human Resource Development and Training 
Labour Relation and Law
Employee Relations
Industrial Health and Safety</t>
  </si>
  <si>
    <t>Postgraduate Diploma in Research Methods and Allied Aspects</t>
  </si>
  <si>
    <t>Research is an integral part of development in a country. In view of this the government of Sri Lanka has also recently promoted research in all sectors especially in academia and research institutes by introducing a remuneration mechanism for researchers. Nowadays, knowledge of research is treated as value addition for the professions such as managers and administrators. This is because although managers and administrators may not do the research themselves, they still need to communicate with researchers and comprehend the kind of research required for the development of their organizations.
Despite the need for and value of conducting research, graduates are not motivated or properly oriented to do research. Undisputedly, there is a need for training of novice researchers in the conduct of research. Such training programmes are mostly limited to teaching of research methodologies, and neglect the allied aspects such as management of research projects, legal &amp; ethical aspects of research, commercializing research, philosophy of research and scientific communications. Many research methodology courses are confined to statistical techniques and do not exploit the power of modern intelligent techniques such as artificial neural  networks, genetic algorithms, decision trees, fuzzy logic and computer simulations.</t>
  </si>
  <si>
    <t>a. He/ She is a Commissioned Officer of the rank of Captain/ Lieutenant/ Flight Lieutenant or above, with a minimum of five (05) years of Commissioned Service.
b. He/ She is a Police Officer in the rank of ASP/ CI/ IP with a minimum of ten (10) years service in the Department of Police.
c. He/she is a graduate with a three or four year degree in any discipline from a recognised university.
d. He/she is a person with a professional qualification equivalent to a three year or four year degree as decided by the BOM.</t>
  </si>
  <si>
    <t>Postgraduate Diploma/MSc in Electrical Engineering</t>
  </si>
  <si>
    <t>The Department of Electrical, Electronic &amp; Telecommunication Engineering offers Postgraduate Diploma/MSc in Electrical Engineering. This postgraduate programme is conducted on Saturdays and Sundays for a period of one/two years. The first year is dedicated for taught course modules and second year is for the research project. The programme covers advanced topics in electrical engineering.</t>
  </si>
  <si>
    <t xml:space="preserve">a. Degree of the Bachelor of Science (Defence Studies) or Bachelor of Science in Engineering of General Sir John Kotelawala Defence University (KDU) in a relevant field of specialization, OR
b. Any other Engineering degree of at least four years duration, in a relevant field of  specialization, from a recognized university, OR
c. Any other Engineering degree of at least three years duration, in a relevant field of specialization, from a recognized university AND a minimum of one year of appropriate experience after obtaining the degree, OR
d. Associate Membership or above (satisfying the educational requirements for Corporate Membership or similar graduate membership) of a recognized professional engineering institute in a relevant field AND a minimum of one year of appropriate experience after obtaining such membership. </t>
  </si>
  <si>
    <t>Postgraduate Diploma/MSc in Electronic and Telecommunication Engineering</t>
  </si>
  <si>
    <t>The Department of Electrical, Electronic &amp; Telecommunication Engineering in collaboration with the Faculty of Graduate Studies (FGS) offers Postgraduate Diploma/MSc in Electronic and Telecommunication Engineering. This postgraduate programme is conducted on Saturdays and Sundays for a period of one/two years. The first year is dedicated for taught course modules and second year is for the research project. The programme covers advanced topics in Electronic and Telecommunication engineering.</t>
  </si>
  <si>
    <t xml:space="preserve">a. Degree of the Bachelor of Science (Defence Studies) or Bachelor of Science in Engineering of General Sir John Kotelawala Defence University (KDU) in a relevant field of specialization, OR
b. Any other Engineering degree of at least four years duration, in a relevant field of specialization, from a recognized university, OR
c. Any other Engineering degree of at least three years duration, in a relevant field of specialization, from a recognized university AND a minimum of one year of appropriate experience after obtaining the degree, OR
d. Associate Membership or above (satisfying the educational requirements for Corporate Membership or similar graduate membership) of a recognized professional engineering institute in a relevant field AND a minimum of one year of appropriate experience after obtaining such membership. </t>
  </si>
  <si>
    <t>Master of Laws</t>
  </si>
  <si>
    <t>The KDU Master of Laws offers an outstanding postgraduate degree programme for law graduates and Attorneys. It covers the subject areas of legal specialization which focus on contemporary legal issues in combination with the latest legal professional expertise and academic excellence.
The programme's teaching staff brings together the best legal minds in Sri Lanka which includes leading academics, practitioners and industry professionals with special expertise, as well as visiting international scholars. Students will benefit from a rich educational environment while intermingling with professionals from many backgrounds and industries and building the specialized expertise and experience needed to gain a cutting professional edge.</t>
  </si>
  <si>
    <t>a. Legal Officer of the Sri Lanka Armed Forces and the Police, Legal Officers of the Public and Private sector and independent practitioners.
b. A candidate shall normally possess any of the following qualifications and illustrate that she/he is competent to undertake a postgraduate course. 
i. A Bachelor's Degree in Law. 
ii. Attorney-at- law minimum of 3 years active practice. 
iii. Equivalent qualification from an institution approved by the KDU of comparable academic status.
c. In addition to the above academic requirements, an applicant must possess one of the following English language qualifications:
i. A minimum overall TOEFL Score of 580 (paper based) or 237 (computer based) or 92 (Internet based) or
ii. A minimum IELTS overall band score of 6.5 or
iii. A minimum score of 580 in Multimedia University's English Language Proficiency Test or
iv. Any other qualification of equivalent level acceptable to the Faculty of Law, KDU.</t>
  </si>
  <si>
    <t>MSc in Military Science and Technology</t>
  </si>
  <si>
    <t xml:space="preserve">The Faculty of Graduate Studies of General Sir John Kotelawala Defence University provides an opportunity to obtain a Master of Science Degree in Military Science and Technology. This degree programme is designed for military officers who are seeking a degree that prepares them with broad understanding of the technology used to fight the battles.
Moreover, the programme is designed in accordance with the Sri Lankan Qualification Framework, published by the Ministry of Higher Education and its academic standard is equivalent to Sri Lanka Qualifying level 8. It is designed by a panel of senior academics and professionals from reputed universities / military institutions in Sri Lanka ensuring a high academic standard to facilitate participants to complete a MSc in Military Science and Technology in two years while in service. Lectures will be held on every other weekend at KDU and the rest of the learning is through assignments / independent learning carried out at the participant’s own convenience. The medium of instruction is English and all the lectures are webcasted through m-learning platform of KDU. </t>
  </si>
  <si>
    <t>Cisco Certified Network Associate - CCNA</t>
  </si>
  <si>
    <t>Cisco Certified Network Associate - CCNA is one year course conducted by Center for IT Support and Development Services, Kotelawala Defence University.</t>
  </si>
  <si>
    <t>Diploma in Java Programming</t>
  </si>
  <si>
    <t xml:space="preserve">Introduction to Java, Java Fundamentals, Flow Control, Arrays, Exception Handling, Strings and Java I/O, Object Oriented Programming, More Java Applications with Netbeans IDE, Java and Databases.
</t>
  </si>
  <si>
    <t>100 Hours</t>
  </si>
  <si>
    <t>Diploma in Web Development</t>
  </si>
  <si>
    <t>Introduction to Internet, World Wild Web, Introduction to HTML5 and Forms, Introduction to CSS, Web Graphic Designing, Animations in Web, Client Side Programming, Server Side Programming, Web Hosting and Management and Issues in Web Development.</t>
  </si>
  <si>
    <t>Diploma in Graphics and Animation</t>
  </si>
  <si>
    <t>Digital Image Editing, 2D Vector Animation, Interactive Multimedia  Create, Streaming Video Software and Audio Authoring.</t>
  </si>
  <si>
    <t>BSc in Mechatronic Engineering</t>
  </si>
  <si>
    <t xml:space="preserve">This four-year full-time undergraduate programme aims to deliver the concepts in engineering design of Mechatronic systems, which integrate Mechanical and Electronic control systems and Information Technology so that the graduates are well prepared to become competent Mechatronic Engineers.
Students are required to earn 135 GPA Credits and 15 NGPA Credits for graduation. Officer Cadets in this engineering stream require 35 MGPA Credits on top of above for graduation. </t>
  </si>
  <si>
    <t>BSc in Marine Engineering</t>
  </si>
  <si>
    <t>This full-time four year Bachelor’s Degree programme in Marine Engineering aims to produce a marine engineer with the overall knowledge of a competent engineer and with a thorough knowledge on systems that help to keep a ship running.
The course includes various topics related to internal systems, designs, production and operation of ships. Internal systems of a ship are covered through topics and practical work related to marine engineering knowledge and the design, production and operation of ships are covered through basic and advanced Naval Architectural topics and many other subjects specific to the field. Overall knowledge required for an engineer is offered with various Science, Information Technology, Advanced Mathematics, Management and Accounting subjects, and the six month industrial training in maritime industry helps student to augment their practical knowledge.
A student who earns 135 GPA credits and 15 NGPA credits is qualified for graduation. In the meantime, Marine Engineering Officer Cadets are required to earn 35 MGPA credits on top of the above to qualify for graduation. Upon graduation civil students are entertained to sail with merchant navy or to join a shore based firm, while the Marine Engineering Officer Cadets are employed by the Sri Lanka Navy.</t>
  </si>
  <si>
    <t>BSc in Biomedical Engineering</t>
  </si>
  <si>
    <t xml:space="preserve">Biomedical Engineering (BME) is the application of engineering and mathematical principles and design concepts to biology and medicine for the promotion of health care facilities.
Students reading for this degree programme need to earn 135 GPA Credits and 15 NGPA Credits for graduation. Engineering Officer Cadets require 35 MGPA Credits on top of the above for graduation. This is a four-years full-time course with four work place oriented training programmes (3 weeks each) starting from the fifth semester. </t>
  </si>
  <si>
    <t>Dreamron Beauty College</t>
  </si>
  <si>
    <t>Diploma in Hairdressing &amp; Beauty Culture</t>
  </si>
  <si>
    <t>Diploma in beauty culture is a comprehensive beauty culture course Which starts with the zero knowledge of beauty culture and convert students in to professionals.</t>
  </si>
  <si>
    <t>City &amp; Guilds Diploma in Hairdressing</t>
  </si>
  <si>
    <t xml:space="preserve">City &amp; Guilds is the UK’s leading provider of vocational qualifications, offering over 500 awards 
Across a wide range of industries, and progressing from entry level to the highest levels of professional achievements. With over 8500 centres in 100 countries, City &amp; Guilds is recognized by employers worldwide for providing qualifications that offer proof of skills they need to get the job done.
IVQ Level 2
These vocational qualifications focus on the development of the underlying principles and Practical skills required in the hairdressing industry. They are designed to deliver a high level of occupational capabilities and provide a sound platform from which one can progress. </t>
  </si>
  <si>
    <t>Academy for Administrative Professionals</t>
  </si>
  <si>
    <t>LCCI - Executive Secretary's Diploma</t>
  </si>
  <si>
    <t>Modules include Meetings, English for Business, Legal Environment, Principles and Practice of Management and Practical ICT Skills.</t>
  </si>
  <si>
    <t>A Unique Course in Spoken English</t>
  </si>
  <si>
    <t xml:space="preserve">Easy way to speak English, join us confidently, exclusively designed for those who have a thrust to speak English, no age limit.
Interesting, Interactive and Innovative Training Methodology
Classroom Activities
Group Activities
Presentations
Audio/Video visuals and exercise
Assignments
</t>
  </si>
  <si>
    <t>Postgraduate Institute of Management - PIM</t>
  </si>
  <si>
    <t>The PIM pioneered the Master of Business Administration (MBA) program 30 years ago, and continues to offer the leading and most sought-after MBA programme in Sri Lanka.
The PIM's MBA is aimed at developing key competencies in a challenging, yet an enjoyable setting, that enables its participants to strike the vital work-family-learn balance.</t>
  </si>
  <si>
    <t>LKR 600,000</t>
  </si>
  <si>
    <t>Leaders International Campus - LIC</t>
  </si>
  <si>
    <t>Diploma in Tourism Management</t>
  </si>
  <si>
    <t>Leaders International Campus (LIC) provides diploma programs, foundation programs, certificate programs for the students who are seeking Institutional training with job placements in Hospitality &amp; Tourism industries. The Campus is currently located at the Mount Lavinia, Colombo, Sri Lanka.
The programs structure and curriculum have been designed to create a pathway which will provide a basic knowledge about the hospitality &amp; Tourism industry. At the end of the program student will have the ability to explain, analyze and present the fundamentals of Front office operations, Food &amp; beverage operations, Housekeeping operations, Tourism management and Tourism Operations.</t>
  </si>
  <si>
    <t>The student must have Six O/L Passes (Including Mathematics &amp; English) or
Candidates must be above 18 years with any short term courses. or
Any equivalent qualification acceptable/ recognized by Leaders Campus Management panel</t>
  </si>
  <si>
    <t>Tourism management
Tourism Operations
Front office operations
Food &amp; beverage operations
Housekeeping operations
English for Tourism and Hospitality
Human Resource &amp; Marketing Management
French &amp; Chinese languages for hospitality management</t>
  </si>
  <si>
    <t>Certificate in International Cookery</t>
  </si>
  <si>
    <t>Leaders International Campus (LIC) provides diploma programs, foundation programs, certificate programs for the students who are seeking Institutional training with job placements in Hospitality &amp; Tourism industries. The Campus is currently located at the Mount Lavinia, Colombo, Sri Lanka.
The programs structure and curriculum have been designed to create a pathway which will provide a basic knowledge about the International cookery elements. At the end of the program student will have the ability to explain, analyze and present the fundamentals of International cookery and etc.</t>
  </si>
  <si>
    <t>Culinary Arts
Italian Cookery
Pastry &amp; Bakery
Thai Cookery
Chinese Cookery
Arabian Cookery
Cake making &amp; Decorations
Fruits and Vegetables Carving
Chocolate Making
Butchery
Bartending &amp; Flaring
Juice Making</t>
  </si>
  <si>
    <t>Diploma in Hospitality &amp; Tourism Management</t>
  </si>
  <si>
    <t>This program is designed for individuals who are willing to pursue institutional training &amp; job placement by Leaders Campus.
The program structure and curriculum have been designed to create a pathway which will provide a basic knowledge about the hospitality &amp; Tourism industry.
At the end of the program student will have the ability to explain, analyse and present the fundamentals of Front office operations, Food &amp; beverage operations, Housekeeping operations, Tourism management, International cookery and etc.</t>
  </si>
  <si>
    <t>Front office operations
Food &amp; beverage operations
Housekeeping operations
Tourism management
International cookery
Culinary Arts
Italian Cookery
Pastry &amp; Bakery
Thai Cookery
Chinese Cookery
Arabian Cookery
Cake making &amp; Decorations
Fruits and Vegetables Carving
Chocolate Making
Butchery
Bartending &amp; Flaring
Juice Making
English for Tourism and Hospitality
Human Resource &amp; Marketing Management
French &amp; Chinese languages for hospitality management</t>
  </si>
  <si>
    <t>Colombo International Hotel School</t>
  </si>
  <si>
    <t>International Cookery</t>
  </si>
  <si>
    <t>Full multimedia classroom, Internationally recognized certificate, Industrial training and job opportunities in 5 star hotels.</t>
  </si>
  <si>
    <t>Hotel Management</t>
  </si>
  <si>
    <t>LECO Training Centre</t>
  </si>
  <si>
    <t>Diploma in Electrical and Electronic Engineering</t>
  </si>
  <si>
    <t>The Lanka Electricity Company (Pvt.) Limited (LECO) has established a well equipped Technical Training Centre with ample land space for conducting field practices of the trainees.</t>
  </si>
  <si>
    <t>SACIT</t>
  </si>
  <si>
    <t>Job Oriented Web Designing + On The Job Training</t>
  </si>
  <si>
    <t>SACIT offers you 100% job oriented Web Design course. We develop your Creativity, Efficiency &amp; Talent. Conducting by 15+ years experienced lectures in the field.</t>
  </si>
  <si>
    <t>Job Oriented Web Development / CMS + On The Job Training</t>
  </si>
  <si>
    <t xml:space="preserve">SACIT offers you 100% job oriented Web Development course. We develop your Creativity, Efficiency &amp; Talent. Conducting by 15+ years experienced lectures in the field.
</t>
  </si>
  <si>
    <t>Job Oriented Graphic Design + On The Job Training</t>
  </si>
  <si>
    <t>SACIT offers you 100% job oriented graphic design course. We develop your Creativity, Efficiency &amp; Talent. Conducting by 15+ years experienced lectures in the field.</t>
  </si>
  <si>
    <t>Advance Technology Center - ATC</t>
  </si>
  <si>
    <t>Ultimate Web3 Engineer</t>
  </si>
  <si>
    <t>Certified Software Tester (CSTE)</t>
  </si>
  <si>
    <t>Diploma in Computer Science</t>
  </si>
  <si>
    <t>Cyril Antony Sports &amp; Health Academy</t>
  </si>
  <si>
    <t>Sports Massage Therapy</t>
  </si>
  <si>
    <t>Sports massage is a systematic manipulation of the soft tissues of the body that focuses on muscles relevant to sports. It can be used pre-performance, post-performance, during training, or for rehabilitation. We train you to become a World Class Sports Massage Therapist with our training.</t>
  </si>
  <si>
    <t>Reiki</t>
  </si>
  <si>
    <t>Reiki is a spiritual healing art with its roots in Japanese origin. The word Reiki comes from the Japanese word (Rei) which means "Universal Life" and (Ki) which means "Energy". Reiki is not affiliated with any particular religion or religious practice. It is not massage nor is it based on belief or suggestion
Benifits of Reiki
Balances the organs and glands and their bodily functions
Undo the locks and repressed feelings
Promotes natural self-healing
Adapts to the natural needs of the recipient
Balances the body's energies
Improved self-awareness and facilitates meditative states
Relaxes and reduces stress
Promotes creativity
Strengthens intuition
Treats symptoms and causes of disease
Strengthens the immune system
Subsides, the adverse effects caused by chemotherapy
It relieves pain and removes toxins</t>
  </si>
  <si>
    <t>Reflexology</t>
  </si>
  <si>
    <t>Reflexology is a popular and relaxing holistic treatment based on the principle that reflex points on the soles, tops, and sides of the feet are connected to corresponding areas throughout the body. In this way, the feet can be seen as a "map" of the body. Reflexologist work on the reflexes with their thumbs and fingers using specialized massage techniques, said to help correct imbalances throughout the body, and help release blocked energy.</t>
  </si>
  <si>
    <t>Ceylon - German Technical Training Institute - CGTTI</t>
  </si>
  <si>
    <t>To gain knowledge of electronically controlled units and subunits governing systems and their trouble shooting techniques.Objective
To achieve hands on experience in the maintenance and fault findings of the electrically and electronically controlled systems in automobiles.</t>
  </si>
  <si>
    <t>Introduction of Conductors, Semiconductors &amp; Insulators
Electronic Components &amp; their applications
Electrical &amp; Electronic Circuits of a Motor Vehicle
Observing the Ignition Timing with the Aid of an Oscilloscope
Excitation Methods
Ignition Systems
Functions of the Electronically Controlled Circuits &amp; Systems
S.R.J. System &amp; it's safety function
A.B.S. System &amp; it's function</t>
  </si>
  <si>
    <t>Electrical Wireman</t>
  </si>
  <si>
    <t>Successfully completed the electrical wireman (E5) training course, The student will be able to obtain an opportunity to follow advance course of electrical maintenance (EM) and gain proficiency.Objective
On successful completion of electrical wireman (E5) course students will be able to obtain self employment as a wireman.</t>
  </si>
  <si>
    <t>AutoCAD</t>
  </si>
  <si>
    <t>To cover the relevant course contents the lectures, practical sessions and assignments will be given. Completion of this course is a certification for training on Advance 3D modeling with Auto desk Inventor Professional or Sclid works.Objective
Vocational students and Instructors, CNC Machine Operators, Supervisors in Mechanical Engineering fild, university students Mechanical and Civil Draughtsman are the target Groups. Drafting 2D mechanical, electrical, electronic and civil drawings, Editing 2D drawings and plotting, Developing 3D parts and assembling and excellent working ability on Auto CAD are the expecting results.</t>
  </si>
  <si>
    <t>Obtain knowledge on the technology of Automobile Electricity in both theoretical and practicals. Gain understanding of electrical units and subunits in an automobile including the utilization of measuring instruments and trouble shooting methods.Objective
To achieve practical experience in electrical maintenance on heavy and light vehicles to obtain the ability to commence self employment or upgrade your workplace and quality of work to attract foreign employment opportunity.</t>
  </si>
  <si>
    <t>Above 16 years of age and students must be successfully completed GCE(O/L) or passed the WP1 course, or those who are working in the relevant trade.</t>
  </si>
  <si>
    <t>PMI Professional in Business Analysis (PMI-PBA)</t>
  </si>
  <si>
    <t>Project Management Solutions - PMS</t>
  </si>
  <si>
    <t>PMI-PBA® Certification offered by the Project Management Institute (PMI®), USA is the emerging most popular business analysis certification in the world.
By attaining the PMI-PBA® credential, your name will be included in the largest and most prestigious group of certified professionals in the project management community with over 75,000 PMPs operating in nearly 120 countries.
For Whom
Executives of IT and Telecom  industries
Executives of manufacturing and services industries
Project Managers, Programme Managers and Project Leaders of all forms of projects
Officers/Executives of public sector organizations
Officers/Executives of volunteer organizations and NGOs
Those who wish to learn how to carry out Business Analysis activities effectively and obtain PMI-PBA® Credential</t>
  </si>
  <si>
    <t>Project Management Professional</t>
  </si>
  <si>
    <t>What is Project Management Professional (PMP) ?
PMP® Certification offered by the Project Management Institute (PMI®), USA is the most esteemed and recognized Project Management Certification in the world.Also it is the most popular project management credential across a vast array of industries and companies.
By attaining the PMP® credential, your name will be included in the largest and most prestigious group of certified professionals in the project management community with over 75,000 PMPs operating in nearly 120 countries.
For Whom
Executives of manufacturing and services industries
Project Managers, Programme Managers and Project Leaders of all forms of projects
Officers/Executives of public sector organizations
Officers/Executives of volunteer organizations and NGOs
Officers of the armed forces and police
Those who wish to learn how to manage projects effectively and obtain PMP® Credential</t>
  </si>
  <si>
    <t>51 Hours</t>
  </si>
  <si>
    <t>Any diploma qualification or global equivalent + Minimum 5 years (60 months) unique or non overlapping professional project management experience during which at least 7,500 hours project management experience + 35 contact hours of formal education on Project Management (This can be earned by attending our PMP® Preparation Training Programme) OR
Bachelor's Degree or global equivalent + Minimum 3 years (36 months) unique or non overlapping professional project management experience during which at least 4,500 hours project management experience + 35 contact hours of formal education on Project Management (This can be earned by attending our PMP® Preparation Training Programme)</t>
  </si>
  <si>
    <t>Imperial Institute of Higher Education - IIHE</t>
  </si>
  <si>
    <t>BA (Hons) Business Management - University of Wales Trinity Saint David</t>
  </si>
  <si>
    <t>The BA (Hons) Business Management programme integrates theoretical study and application to managing real world organisations. Each of the modules have been carefully selected to provide the necessary knowledge and skills required to address problems and issues which arise in certain organizational contexts.
The programme duration is standard, i.e. students complete the programme in two calendar years.  Each calendar year is divided into three semesters. Students study 60-credits per semester over three semesters per calendar year. All modules are of 20-credits in size except the 40-credit Dissertation at level 6.</t>
  </si>
  <si>
    <t>LKR 990,000</t>
  </si>
  <si>
    <t>Minimum 3 'S' passes excluding English for GCE A/Level Examination
Minimum 3 'D' passes excluding English for London A/Level Examination
Students can obtain advance entry to the second or third year based on other academic and professional qualifications they hold
Students can enter the programme with pending A/Level results</t>
  </si>
  <si>
    <t>MBA - University of Wales Trinity Saint David</t>
  </si>
  <si>
    <t>The overall purpose of the master’s degree in business administration is to educate individuals as managers and business specialists, and thus to improve the quality of management as a profession.
The programme duration is standard, i.e. students complete the programme in 18 calendar months.
All modules are 20-credits in size. The Dissertation or Business Development Proposal is 60-credits and includes preparatory research methodology workshops delivered at the commencement.</t>
  </si>
  <si>
    <t>LKR 490,000</t>
  </si>
  <si>
    <t>6 installments – every 3 months</t>
  </si>
  <si>
    <t>Bachelors' Degree
Professional Qualification (CIM/CIMA/ACCA/CA/IPM/IBSL etc.) with minimum of 03 years working experience
Higher National Diploma / Diploma / Postgraduate Diploma qualifications with more than 5 years working experience including minimum of 03 years managerial experience
Secondary Education Qualification (GCE A/L, London A/L) with more than 10 years of managerial working experience including minimum of 03 years managerial experience</t>
  </si>
  <si>
    <t>Part I - Compulsory Modules
Human Resources Management
Marketing Management
Entrepreneurship
Financial Management
Strategic Management
Part I - Optional - 1 Subject
International Marketing
International Business
Corporate Finance
Part II
Dissertation or
Business Development Proposal</t>
  </si>
  <si>
    <t>BA (Hons) Management &amp; Leadership - University of Wales Trinity Saint David</t>
  </si>
  <si>
    <t>The Management and Leadership pathway is designed for a wide range of students including those who, during their future careers, aspire to a leadership position in a business or management role; are interested in developing their leadership and people management skills; are planning to serve as senior members of a management team or simply seek to improve their knowledge and understanding of management and leadership.
The programme duration is standard, i.e. students complete the programme in two calendar years. Each calendar year is divided into three semesters. Students study 60-credits per semester over three semesters per calendar year. All modules are of 20-credits in size except the 40-credit Dissertation at level 6.</t>
  </si>
  <si>
    <t>DBA (Doctor in Business Administration)</t>
  </si>
  <si>
    <t>IIHE was incorporated in Sri Lanka in October 1996, as a private tertiary educational institution with the objective of providing undergraduate and postgraduate education at an affordable price. In 2018,IIHE have expanded its portfolio by commencing the DBA Program awarded by GlobalNxt University, Malaysia.
At IIHE,we pride ourselves with the achievements of our graduates who are now in global blue chip companies,SME's or even starting up their own business successfully.It's our approach to teaching and learning that has placed the institute consistently high in ranking,and its courses in the upper quartile of the business school sector.
Course Overview
Stay one step ahead of your peers with GlobalNxt University's Doctor in Business Administration degree. The online degree provides both practical and theoretical knowledge about real-world business challenges. The course covers business research as well as theories thereby equipping learners with the working knowledge of the field.
The DBA degree offered by GNU is recommended for senior executives, senior managers, educators, consultants, and academicians. All the course material is made available online, keeping in mind the tight professional and personal schedules of the learners. The learning material can be accessed by learners 24*7.
The course offers extensive insights into the field of business administration and will help learners become eligible for senior-level leadership opportunities.
The course is aimed at improving the executive as well as the professional practice of business administration by encouraging learners to break the complex business and management issues with the application of thorough research and practical knowledge.</t>
  </si>
  <si>
    <t>LKR 1,350,000</t>
  </si>
  <si>
    <t>BA (Hons) Business &amp; Finance - University of Wales Trinity Saint David</t>
  </si>
  <si>
    <t>BA (Hons) Business &amp; Finance programme provides a hybrid mix of broad business skills allied with specialist accounting and finance skills. This will provide the essential knowledge and skills to develop necessary financial roadmaps and to implement budgetary control and financial management to create profitability and positive cash flows through careful analysis of necessary and unnecessary expenditure.
The programme duration is standard, i.e. students complete the programme in two calendar years.  Each calendar year is divided into three semesters. Students study 60-credits per semester over three semesters per calendar year. All modules are of 20-credits in size except the 40-credit Dissertation at level 6.</t>
  </si>
  <si>
    <t xml:space="preserve"> 2 Years</t>
  </si>
  <si>
    <t>Minimum 3 'S' passes excluding English for GCE A/Level Examination
Minimum 3 'D' passes excluding English for London A/Level Examination
Students can obtain advance entry to the second or third year based on other academic and professional qualifications they hold.
Students can enter the programme with pending A/Level results.</t>
  </si>
  <si>
    <t>BSc (Hons) Accounting &amp; Finance - University of Salford, UK</t>
  </si>
  <si>
    <t>The Accounting and Finance degree course is designed to meet the needs of both students seeking a high-level career in financial or business management and of employers seeking a high calibre of business graduate.
The programme duration is standard, i.e. students complete the programme in three calendar years. Each calendar year is divided into three semesters. Students study 60-credits per semester over two semesters per calendar year and one semester would be a semester break. All modules are of 20-credits in size.</t>
  </si>
  <si>
    <t>LKR 1,150,000</t>
  </si>
  <si>
    <t>Minimum 3 'C' passes excluding English for GCE A/Level Examination
Minimum 3 'C' passes excluding English for London A/Level Examination
Students can obtain advance entry to the second or third year based on other academic and professional qualifications they hold</t>
  </si>
  <si>
    <t>BSc (Hons) Business Management - University of Salford, UK</t>
  </si>
  <si>
    <t>With a curriculum that is career-focused and industry-informed, Business and Management at Salford Business School prepares you for a range of managerial careers. As a Business and Management student, you'll develop a holistic knowledge of management theory and learn how to apply it to business scenarios.
The programme duration is standard, i.e. students complete the programme in three calendar years. Each calendar year is divided into three semesters. Students study 60-credits per semester over two semesters per calendar year and one semester would be a semester break. All modules are of 20-credits in size.</t>
  </si>
  <si>
    <t>Minimum 1 'C' + 2 'S' passes excluding English for GCE A/Level Examination
Minimum 1 'C' + 2 'D' passes excluding English for London A/Level Examination
Students can obtain advance entry to the second or third year based on other academic and professional qualifications they hold</t>
  </si>
  <si>
    <t>Diploma in Management for International Hospitality and Tourism</t>
  </si>
  <si>
    <t>A gratifying career of warm smiles and pleasure, s this a recognized, reputed qualification?
Only the best pass through the ornate doors of the Institute of Hospitality-UK
As a premier body representing the hospitality and leisure sector in the world, the Institute of Hospitality consists of highly acclaimed and reputed professional managers who have proven their excellence in the industry.
With a worldwide membership and impeccable credentials, the Institute of Hospitality UK is managed as an educational charity and is completely committed towards ensuring the continuous professional development of its members located throughout the globe.
The Institute of Hospitality UK is accredited in the UK as an awarding body providing professional management qualifications for the Hospitality, Leisure and Tourism Industries.
What's in it for you in terms of growth in hospitality?
Camaraderie, learning and knowledge that will help realize your dreams
Institute of Hospitality Management Qualifications is designed to improve your management skills and build your career prospects to achieve your aspirations.
The lessons taught and knowledge gained inevitably lead to increased trust, increased responsibility and steady promotions. Candidates are recommended to progress through each level as each level consists of beneficial learning towards a holistic future.
Alternatively, those with substantial work experience in the industry or related areas may be able to join their preferred programme directly if they so desire.
Can you reach the top in hospitality manners here in Sri Lanka?
Our proof is in the strength of our proven alliance
Imperial Institute of Hospitality and Leisure (IIHL) is an Associate Company of Imperial Institute of Higher Education (IIHE), which has been in the fore front in providing high quality tertiary education in Sri Lanka.
IIHE has been appointed as the exclusive Approved Centre of the Institute of Hospitality of UK for Sri Lanka and Maldives.
The Diploma and Advanced Diplomas in Management for International Hospitality and Tourism awarded by the Institute of Hospitality UK is now available through its sole accredited study centre in Sri Lanka.
The courses are designed to include cutting edge know-how and expertise in one of the world’s most advanced industries with tremendous potential for individual growth and success.</t>
  </si>
  <si>
    <t>LKR 265,750</t>
  </si>
  <si>
    <t>BCom Transfer Programme (First 9 Months in Sri Lanka, Year 2 + 3 in Australia)</t>
  </si>
  <si>
    <t>Why select the University of Western Australia (UWA) ?
Start your UWA Bachelor of Commerce degree pathway at IIHE and graduate in Perth, Western Australia You save $ 45000 AUD (Rs 5M) Tuition + living cost by doing the first year in Sri Lanka. UWA is one of the group of 8 Australian Universities and is ranked within the top 100 in the world.
The first year at IIHE is a common year, which allows you to choose any one of 7 majors in the Bachelor of Commerce degree. Students could work 20 hours per week while studying. Students are eligible for 2 year post study work visa in Australia after completing their Studies.
One year In Sri Lanka at IIHE and the next two years at UWA in Perth.</t>
  </si>
  <si>
    <t xml:space="preserve"> LKR 350,000</t>
  </si>
  <si>
    <t>Global Tutor</t>
  </si>
  <si>
    <t>Certified Online Tutoring</t>
  </si>
  <si>
    <t>Certified Online Tutoring (COT) is a course that modules prospects and young teachers for quality online tutoring. School leavers and young teachers can enroll in this course to demonstrate their expertise in virtual class delivery and attractive, standard content preparation and handling the Learning Management System (LMS).
This course also provides an insight in teacher student relationship and virtual classroom maintenance. A valid certification is provided at the successful completion of the course recognizing the trainee s a qualified online tutor.
Course Benefits
Get involved to Trendy teaching and Learning
Enhance Teacher Delivery skills and Communication
Certified and recognized as a online tutorLearn,Teach and Earn From home
Online Access, anywhere any-time</t>
  </si>
  <si>
    <t>Completed GCE Advanced Level / Or Teaching Diploma Courses
Advanced Level in English minimum C Pass
English Literacy</t>
  </si>
  <si>
    <t>AOG Campus</t>
  </si>
  <si>
    <t>Teacher Training Programmes</t>
  </si>
  <si>
    <t>Whether you are an experienced teacher or just about to start your career in Teaching, We can help you become a successful professional. Our Teacher Training programmes are specially designed to meet your professional needs.
We one of the largest providers of initial and continuous professional development programmes for Teacher in the fields of ,Pre School, Primary, Secondary &amp; Elocution Teaching.</t>
  </si>
  <si>
    <t>Cambridge English Programme</t>
  </si>
  <si>
    <t>Cambridge English programme is a unique approach to teaching, learning and assessing English. It combines the experience and expertise of Cambridge English Language Assessment and Cambridge University Press.
Cambridge English is driven by world-class research and a profound commitment to;
Delivering educational excellence
Providing increased opportunities for learners and teachers
Offering value to teachers, educational institutions and employers
Promoting language learning to benefit society as a whole
What is Cambridge English: Key?
Cambridge English: Key, also known as Key English Test (KET), is a test at A2 level of the Common European Framework of Reference for Languages (CEFR). The test has exactly the same types of tasks and questions as Cambridge English: Key for Schools. Both tests use English in everyday situations. The only difference is that Cambridge English: Key is for people who have left school and may be working. You can do Cambridge English: Key as a paper-based test.
What is Cambridge English: Preliminary?
Cambridge English: Preliminary is at Level B1 of the Common European Framework of Reference for Languages (CEFR). The test includes exactly the same tasks and question types as Cambridge English: Preliminary for Schools. For both tests, candidates need to use English in everyday situations. The only difference is that Cambridge English: Preliminary uses topics and content that is more likely to be of interest to candidates who have left school and may be working. You can take Cambridge English: Preliminary as a paper-based test.</t>
  </si>
  <si>
    <t>LOUIS PRESTON</t>
  </si>
  <si>
    <t>CTH Level 5 Advanced Diploma in Tourism Management (UK)</t>
  </si>
  <si>
    <t>The course aims to provide students with an understanding of the managerial, decision-making and leadership aspects of the tourism industry.In addition it is also designed to develop independent research and study skills required when working at senior managerial level in the industry.</t>
  </si>
  <si>
    <t>LKR 170,000</t>
  </si>
  <si>
    <t>CTH Level 4 qualified or over 4 years experience in the hospitality/tourism industry</t>
  </si>
  <si>
    <t>January / March / June / September / December</t>
  </si>
  <si>
    <t xml:space="preserve">• Understanding Funding and Finance in Tourism and Hospitality
• Human Resource Management in the Tourism and Hospitality Industry
• Strategic Marketing in the Tourism and Hospitality Industry
• Customer Relationship Management in the Tourism and Hospitality Industry
• Contemporary Issues in the Tourism and Hospitality Industry
• Tour Operations Management
• Sustainable Tourism and Destination Development
</t>
  </si>
  <si>
    <t>IATA GDS Fares and Airline Ticketing Diploma (CANADA)</t>
  </si>
  <si>
    <t xml:space="preserve">This course can be used towards the Proficiency Certificate in Agency Ticket Sales &amp; Settlement, awarded exclusively to graduates who have completed both the IATA GDS Fares &amp; Ticketing course and the BSP Essentials for Travel Agents course. Stand out from the crowd as an expert!
Key Topics
Introduction to mileage based air fares, analysing itineraries and retrieving fares from a GDS
Pricing one-way and circle trip practice exercises
Limitations on indirect travel, side trips and surface sectors
Backhauls, circle trips, journeys in different classes of service and alternative fare break points
Lowest combinations, round-the-world journey sand minimum checks
</t>
  </si>
  <si>
    <t>LKR 185,000</t>
  </si>
  <si>
    <t>January / March / June / August / September / December</t>
  </si>
  <si>
    <t>CTH Level 5 Advanced Diploma in Hospitality/Hotel Management (UK)</t>
  </si>
  <si>
    <t>The course aims to provide students with an understanding of the managerial, decision-making and leadership aspects of the hospitality industry.In addition it is also designed to develop independent research and study skills required when working at senior managerial level in the industry.</t>
  </si>
  <si>
    <t xml:space="preserve">LKR 170,000 </t>
  </si>
  <si>
    <t>CTH Level 4 qualified or over 4 years experience in the hospitality industry</t>
  </si>
  <si>
    <t xml:space="preserve">• Understanding Funding and Finance in Tourism and Hospitality
• Human Resource Management in the Tourism and Hospitality Industry
• Strategic Marketing in the Tourism and Hospitality Industry
• Customer Relationship Management in the Tourism and Hospitality Industry
• Contemporary Issues in the Tourism and Hospitality Industry
• Food and Beverage Management
• Facilities Management in the Tourism and Hospitality Industry
</t>
  </si>
  <si>
    <t>CTH Level 4 Diploma in Tourism Management (UK)</t>
  </si>
  <si>
    <t>This is a substantive programme, typically delivered over a twelve month period in the case of full-time students. CTH Level 4 courses combine practical career-based elements with a number of essential underpinning management disciplines that will be invaluable as the individual’s career progresses.</t>
  </si>
  <si>
    <t>LKR 140,000</t>
  </si>
  <si>
    <t>G.C.E (O/L) London or Local or over 2 years experience in the hospitality/tourism industry</t>
  </si>
  <si>
    <t xml:space="preserve">• Travel and Tourism Operations
• Travel and Tourism Supervision
• Travel Geography
• Destination Analysis
• Finance in Tourism and Hospitality
• Customer Service Management in Tourism and Hospitality
• Global Tourism and Hospitality
</t>
  </si>
  <si>
    <t>Advanced Ticketing and Travel Operation</t>
  </si>
  <si>
    <t>Advanced Ticketing and Travel Operation course is deigned to give students an overview of travel agents operations with special emphasis on fare constructions.</t>
  </si>
  <si>
    <t>February / June / August / December</t>
  </si>
  <si>
    <t>Introduction to Travel Geography
Customer Services
Time Calculation
Airline Time Tables
Travel Formalities
Transportation &amp; Accommodation
Air Fares &amp; Ticketing</t>
  </si>
  <si>
    <t>IATA Airline Marketing (CANADA)</t>
  </si>
  <si>
    <t>The IATA Training and Development Institute helps thousands of people start or grow their career in the exciting world of aviation. The Aviation Training Programme is designed to give you the skills and knowledge to maximise career opportunities in a number of industry sectors, namely the airline, cargo, airport and civil aviation segments. It includes a comprehensive list of topics to choose from, providing you with specialisation options according to your field of interest.
So whether you are launching your career in the aviation industry or upgrading your professional competence, the Aviation Training Programme will provide you with the basic knowledge and expertise required to give you an edge in the job market. Join the thousands of people who have earned an internationally recognized IATA Certificate and achieve your career goals.</t>
  </si>
  <si>
    <t>Market research audit of your organisation, the competition and the customers
Efficient marketing segmentation and SWOT analysis
Customizing products and services to satisfy the needs of your target clientele
Advantages and disadvantages of different distribution channels
Selecting the most efficient promotional strategy
Developing and implementing your annual marketing plan
Setting up control procedures to monitor the marketing plan’s implementation and results in each target market segment</t>
  </si>
  <si>
    <t>CTH Level 4 Diploma in Hospitality Management (UK)</t>
  </si>
  <si>
    <t>CTH Level 4 course combine practical career-based elements with a number of essential underpinning management disciplines that will be invaluable as the individual's career progresses in the Hospitality industry.</t>
  </si>
  <si>
    <t>G.C.E (O/L) London or Local or over 2 years experience in the hospitality industry</t>
  </si>
  <si>
    <t xml:space="preserve">• Rooms Division Operations
• Rooms Division Supervision
• Food and Beverage Operations
• Food and Beverage Supervision
• Finance in Tourism and Hospitality
• Customer Service Management in Tourism and Hospitality
• Global Tourism and Hospitality
</t>
  </si>
  <si>
    <t>Cabin Crew Preparatory Course</t>
  </si>
  <si>
    <t>A team of lecturers will guide you through this course. Each teacher is a specialist in their area including Food and Beverage, English Language, Communication Skills and Grooming.</t>
  </si>
  <si>
    <t>Airline Food &amp; Beverage, Wine and Liquor Handling
International Red Cross Training Program
Effective language communications skills
Grooming &amp; Interview Techniques
Airline Terminology</t>
  </si>
  <si>
    <t>IATA Managing The Travel Business Diploma (CANADA)</t>
  </si>
  <si>
    <t>The IATA Managing The Travel Business Diploma Course is designed in a building block approach to learning and skill improvement.
In this level three course, greater emphasis is on learning and acquiring leadership skills in ‘Strategy and Management’. Graduates of this course have grasped the principles and skills to successfully lead a team and manage a travel business.
Enrolment in this course furnishes a complete study kit. The elements of each course study kit support the student’s learning during and after the study period. Students write only one examination paper and each student is entitled to two examination attempts.
By successfully completing the examination, you will receive the IATA Managing the Travel Business Diploma and will be entitled to add the letters "DTTM" after your name.</t>
  </si>
  <si>
    <t>IATA Foundation / Consultant Qualified or Over 4 years experience in the industry in Managerial Level</t>
  </si>
  <si>
    <t>Managerial Skills
Negotiation Skills
Special Tour Packages
Sales and Marketing
Event and Meeting Management
Agency Financial Management and Accounting
Technology in Travel Industry</t>
  </si>
  <si>
    <t>IATA - UFTAA Consultancy Diploma in Airline / Travel &amp; Tourism (CANADA)</t>
  </si>
  <si>
    <t>Upon completion you will earn your DTTC designation - A mark of expertise that sets you apart from other travel professionals. Become an expert and advance your career prospects with higher level training.
LECTURERS
IATA has a rigorous selection process for accrediting teachers. All teachers conducting the class will be fully IATA qualified. Teachers at LOUIS PRESTON has over 16 years experience in conducting these exams. Our teachers have taught students from Bolivia to Japan and Norway to Australia. Over 40 nationalities have studied with LOUIS PRESTON
Additional Information on these courses can also be found at the IATA web site http://www.iata.org/training/travel_tourism</t>
  </si>
  <si>
    <t xml:space="preserve">LKR 160,000 </t>
  </si>
  <si>
    <t>IATA Foundation Qualified or Over 6 years experience in the industry</t>
  </si>
  <si>
    <t xml:space="preserve">Geography and Travel Planing 2
Land Transport Rail
Tour Packages 2
Land Transport Bus &amp; Coach Accommodations
Water Transport Cruises &amp; Private Charter
Laws &amp; Regulations 1
Air Fares &amp; Ticketing 2
Special Milaege Provisions
Exception to HIP and other Checks
Journey vs Pricing Unit Concept
Lowest Combination Principle
Review of Taxes, Fee &amp; Charges
Normal Fare Open Jaw Constructions
Mixed Class Travel
Re-routing &amp; Re-issuance
Control &amp; Security of BSP Accountable Doc
Review of the Fare selection Criteria
Currency Rules &amp; Routing Procedures
Add - ons
Selling Skills
</t>
  </si>
  <si>
    <t>Food and Beverage Management</t>
  </si>
  <si>
    <t>This course allows students to familiarize themselves will various aspects of the food and beverage such as taking and relaying guest orders, serving food and beverage, processing payments, setting up hotel function rooms and the use of F &amp; B equipment.
LECTURERS
Our international teams of lecturers are qualified to teach all areas of this course</t>
  </si>
  <si>
    <t xml:space="preserve"> 4 Months</t>
  </si>
  <si>
    <t>Health &amp; Safety
Food Hygiene
Types of Service
Room Service
Bar Service
Customer Service &amp; Relations
Beverage &amp; Silver Service
Introduction to the Hotel Industry
Hospitality Industry Knowledge
Banqueting
Alcoholic &amp; Non Alcoholic Service
Bill Settlements &amp; Credit Cards
Cutlery &amp; Crockery
Table Linen &amp; Napkin Folding
Types of Breakfast
Tea and Coffee Service</t>
  </si>
  <si>
    <t>IATA - UFTAA Foundation Diploma in Airline / Travel &amp; Tourism (CANADA)</t>
  </si>
  <si>
    <t>This Diploma is awarded by the International Air Transport Association (IATA) and the United Federation of Travel Agents Associations (UFTAA) issued in Montreal, Canada. In addition a LOUIS PRESTON Diploma will be awarded.
LECTURERS
IATA has a rigorous selection process for accrediting teachers. All teachers conducting the class will be fully IATA qualified. Teachers at LOUIS PRESTON have over 16 years experience in conducting these exams. Our teachers have taught students from Bolivia to Japan and Norway to Australia. Over 40 nationalities have studied with LOUIS PRESTON.
Additional Information on these courses can also be found at the IATA web site http://www.iata.org/training/diploma_program/Pages/iatauftaa-foundation-course-diploma.aspx</t>
  </si>
  <si>
    <t>6 - 9 Months</t>
  </si>
  <si>
    <t>The Travel and Tourism Industry and the Travel Professional
Geography in Travel Planning and Travel Formalities
Air Transport Essentials Land Transport: Car &amp; Camper
Hotel Products and Services
Water Transport: Ferries and Cruises 1
Tour Packages 1
Serving the Travel Customer
Fundamentals in Air fares and Ticketing
Passenger Air Tariff (PAT)
IATA Geography and Global Indicators
The Journey Fare Selection
Currency Rules Specified Routings OW Through Fare Construction Round trip and Circle Trip Fare Construction
Ticketing
Credit cards Taxes, fee And Charges
Children and Infant Passengers Special or Promotional Fares Consolidator and Net fares
Billing and Settlement Plan (BSP)</t>
  </si>
  <si>
    <t>HI Cyber Campus</t>
  </si>
  <si>
    <t>Professional Kali Linux Security</t>
  </si>
  <si>
    <t>Professional Kali Security Testing and Ethical Hacking Expert [Level - 1] at HI Cyber Campus is a comprehensive industry leading professional training course that sets emphasis on emerging the understanding level of the participants to get the most out of its usage.</t>
  </si>
  <si>
    <t>CompTIA Security+</t>
  </si>
  <si>
    <t>Approved by U.S. Dept. of Defense (DoD). CompTIA Security+ certification designates knowledgeable professionals in the field of security, one of the fastest-growing fields in IT. The Security+ exam covers the most important foundational principles for securing a network and managing risk.</t>
  </si>
  <si>
    <t>CISSP</t>
  </si>
  <si>
    <t>The vendor-neutral CISSP certification is the ideal credential for those with proven deep technical and managerial competence, skills, experience, and credibility to design, engineer, implement, and manage their overall information security program.</t>
  </si>
  <si>
    <t>Mod'Art International</t>
  </si>
  <si>
    <t>MBA - Luxury Goods &amp; Fashion Industries</t>
  </si>
  <si>
    <t>Mod'Art International's commitment to excellence provides, through this exceptional MBA programme, highly effective, talented and committed professional fashion graduates for the global luxury goods market of the future.
Through a highly innovative and relevant fashion business curriculum the course aims to equip you for senior roles in business and management within the global luxury goods industry.
The programme is delivered by a professional team closely related to the Luxury fashion companies.
People actively involved in fashion organisations, luxury goods companies and agencies who can provide the necessary knowledge and experience in such a specialised field. This approach is unique in a MBA degree programme and reveals the strong implication of luxury goods professionals involved in creating and providing the curriculum.
The network of contacts and resources, the inside information on global strategies and cultures combined with the relevant business skills and technology equips you for leading managerial posts in Luxury goods companies all over the world.
An entrepreneurial approach with group work projects to help develop self awareness as well as team skills appropriate for the careers to be found in this specialised field.
The MBA Degree must be completed with a 4 to 6 months internship.</t>
  </si>
  <si>
    <t>Bachelor in Fashion Design</t>
  </si>
  <si>
    <t>The Bachelor in Fashion Design Creation Course will delve into the areas of women's wear, men's wear, lingerie, kids wear and Fashion Accessories - covering the whole spectrum.
A Syllabus that associates both creativity and business: preparing people to work in Fashion has to combine all the needs of an artistic career without forgetting they are craftsmen working for the Fashion business world. The programme includes creative workshops, theoretical courses, case studies plus meeting with professionals thus initiating students in the specificities of Fashion related careers.
A fashion school that prepares students for the different careers open to designers: a designer must know about and deal with the different facets of his trade, at the same time as creating cloths he must take in to account the way the cloths are made up and finally sold. The profession works both with the luxury and retail side of the trade, for women's fashion, men's , children's, lingerie and the huge accessory market. This wide sphere is dealt with throughout the 3 year programme.
A fashion school that initiates all students in pattern making: a designer is not a pattern maker but he should know all the technical requirements of making up his garments. (draping or flat cutting) on one side in order to communicate with the dressmakers preparing his collections but also to be able to use his pattern making knowledge to create shapes, use fabrics just as much as knowing how to sketch his models.</t>
  </si>
  <si>
    <t>NIPS Campus</t>
  </si>
  <si>
    <t>English Teacher Training</t>
  </si>
  <si>
    <t>Follow English Teacher Training course at NIPS Campus and Become an English teacher. Job guaranteed.</t>
  </si>
  <si>
    <t>Bandaranaike Centre for International Studies - BCIS</t>
  </si>
  <si>
    <t>French Language</t>
  </si>
  <si>
    <t>A number of language courses are conducted by the Centre with a view to fostering and promoting friendly relationship among Nations.</t>
  </si>
  <si>
    <t>Certificate in International Relations</t>
  </si>
  <si>
    <t>The Certificate course creates an opportunity for the school leavers, undergraduates, public/private sector employees, members of the Armed Forces and Police to acquire the basic knowledge necessary to join in or switch over to the fields of Foreign Service, Foreign Missions, NGOs and INGOs.
For more information, please call-over at the BCIS, new building (opposite Bandaranaike Museum, BMICH), Tuesdays through Saturdays between 9.00 a.m. to 12.30 p.m. and 1.30 p.m. to 5.00 p.m.</t>
  </si>
  <si>
    <t>Diploma in International Relations</t>
  </si>
  <si>
    <t xml:space="preserve">The Diploma course takes a step further with the focus of study on International Law/Human Rights/Organisations, etc., and is designed to stimulate interest in further studies.
For more information, please call-over at the BCIS, new building (opposite Bandaranaike Museum, BMICH), Tuesdays through Saturdays between 9.00 a.m. to 12.30 p.m. and 1.30 p.m. to 5.00 p.m.
</t>
  </si>
  <si>
    <t>Higher Diploma in International Relations</t>
  </si>
  <si>
    <t>This programme is designed to provide an in-depth theoretical knowledge in international relations that will encourage critical analysis and advanced research.
For more information, please call-over at the BCIS, new building (opposite Bandaranaike Museum, BMICH), Tuesdays through Saturdays between 9.00 a.m. to 12.30 p.m. and 1.30 p.m. to 5.00 p.m.</t>
  </si>
  <si>
    <t>Postgraduate Diploma in International Relations</t>
  </si>
  <si>
    <t>This programme is designed to provide an in-depth theoretical knowledge in international relations that will encourage critical analysis and it will enable students of the subject to proceed to advanced research, while equipping professionals in other fields with the necessary conceptual understanding required for productive engagement in this field.
For more information, please call-over at the BCIS, new building (opposite Bandaranaike Museum, BMICH), Tuesdays through Saturdays between 9.00 a.m. to 12.30 p.m. and 1.30 p.m. to 5.00 p.m.</t>
  </si>
  <si>
    <t>English Language</t>
  </si>
  <si>
    <t>FLITS Vocational Training Institute</t>
  </si>
  <si>
    <t>Electric Vehicles</t>
  </si>
  <si>
    <t>The popularity of electric vehicles is expanding rapidly due to minimization of environmental hazards caused by engines. FLITS is now educating you about electric vehicles. Hurry and register now for electric vehicles course to learn about this modern technology.</t>
  </si>
  <si>
    <t>Hybrid Technology</t>
  </si>
  <si>
    <t>Gain knowledge to move with the fast changing automotive world. Registration now open for Hybrid basic Programme &amp;amp; Hybrid advance Programme.</t>
  </si>
  <si>
    <t>B.A. (Hons) Business Management</t>
  </si>
  <si>
    <t>FLITS Vocational Training Institute steps up to London Examinations Board approved Business Management qualifications with Buckinghamshire New University, United Kingdom. Conveniently locations necessary facilities provided in the FLITS Business Management new building, safely for Business Management degree courses.
Executive Diplomas, Level 4 &amp; Level 5 Extended Diplomas, certificates issued by London Examinations Board. Business Management B.A (Hons.) degree certificate issued by Buckinghamshire New University, United Kingdom.</t>
  </si>
  <si>
    <t>IVQ Engineering - Electrical &amp; Electronic</t>
  </si>
  <si>
    <t>G.C.E. O/L or A/L followed students
intend to follow an Apprenticeship or Advanced Modern Apprenticeship Programmes
wish for career progression within engineering
wish to develop the skills learnt from other qualifications</t>
  </si>
  <si>
    <t>Quantity Surveying</t>
  </si>
  <si>
    <t>A qualification in Construction helps you understand the principles behind construction and design. You'll develop the critical judgment to take on high level technician roles in the construction industry.These qualifications could help you develop your career to become a senior technician supervising others, or to work as a senior manager.
The Technician Certificate in Construction can help you get into the construction industry either in the UK or around the world.The Technician Diploma or Advanced Technician Diploma in Construction are both for people already working in the construction industry who want to increase their skill set and knowledge base to get ahead.
The Advanced Diploma is also ideal if you want to move into higher education with advanced entry.</t>
  </si>
  <si>
    <t>LKR 32,000</t>
  </si>
  <si>
    <t>FLITS – Future Links Institute of Technological Studies, a Sri Lankan Vocational Training Institute which is registered under Tertiary and Vocational Education Commission (TVEC) to deliver National Vocational Qualifications (NVQ), registration no. P01/0535 and an approved institute under City &amp; Guilds of London Institute, U.K., centre registration number 844120, to deliver International Vocational Qualifications (IVQ). Our institute FLITS own a well-qualified and highly experienced lecture panel to deliver the subject knowledge and also linked with a number of industry specific, City &amp; Guilds approved, service providers to assist with student practical training requirements.
Year 2013 – One of our senior lecturer won City &amp; Guilds Gold Medal for the 'Outstanding Trainer' for engineering; for the first time this medal was awarded in Asia.
Year 2014/2015 our student has achieved City &amp; Guilds ’Gold Medal for the 'Outstanding Learner' award from City &amp; Guilds - UK.
FLITS geared with workshops, laboratories, facilities and qualified lecturers those are conducive to an environment that develops qualified technicians and engineers of the future. An average 600 students pass out from FLITS annually.</t>
  </si>
  <si>
    <t>Automobile Engineering</t>
  </si>
  <si>
    <t>FLITS – Future Links Institute of Technological Studies, a Sri Lankan Vocational Training Institute which is registered under Tertiary and Vocational Education Commission (TVEC) to deliver National Vocational Qualifications (NVQ), registration no. P01/0535 and an approved institute under City &amp; Guilds of London Institute, U.K., centre registration number 844120, to deliver International Vocational Qualifications (IVQ). FLITS is the training arm of Arabian Motors (Pvt.) Ltd, the well-known Automobile Service and Repair Organization located at Colombo 10.
Year 2013 – One of our senior lecturer won City &amp; Guilds Gold Medal for the 'Outstanding Trainer' for engineering; for the first time this medal was awarded in Asia.
Year 2014/2015 our student has achieved City &amp; Guilds ’Gold Medal for the 'Outstanding Learner' award from City &amp; Guilds - UK.
FLITS geared with workshops, laboratories, facilities and qualified lecturers those are conducive to an environment that develops qualified technicians and engineers of the future. An average 600 students pass out from FLITS annually.</t>
  </si>
  <si>
    <t>National Youth Corps - NYC</t>
  </si>
  <si>
    <t>NYC Leadership and Personality Development (NVQ)</t>
  </si>
  <si>
    <t>Those between ages 18 -28, who although having completed school education and have no possibility for higher education, but yet in need of productively shaping their young lives for the benefit of the country, and have been selected as trainees to follow the basic course designed for them at the National Youth Corps Centres, are recipients of a Rs 3000 allowance from the government. Further, while they are also eligible to receive the Personality Development Training Certificate at the completion of the Basic Course, in parallel the NVQ 1 Certificate is also available.
In addition, as per their vocational aptitudes, they are directed towards state and private enterprises for requisite vocational training. Moreover, the youth who undergo such vocation training are paid an allowance of no more than Rs 10,000 by the government during such training. Furthermore, while the responsibility of finding employment for them fall on the shoulders of those institutions that provided the training, at least 70 % of those thus trained are invariably found employment by those institutions. There are 25 areas where the youth consequently have been provided with employment. The National Youth Corps, throughout the year conducts Individual Achievement &amp; Leadership Training for staff of external institutions as well as for school leaders.
In addition, the National Youth Corps Training boasts of an excellent performance record of consistent Community Development programmes as well as projects engaged in strengthening peaceful co-existence between communities throughout the year. Further, bringing together trainees with aesthetic talents, the National Youth Corps is currently successfully assembling a unique National Youth Choir.</t>
  </si>
  <si>
    <t>HE Hotel School</t>
  </si>
  <si>
    <t>Diploma in Hospitality Management</t>
  </si>
  <si>
    <t>The initial 24 weeks course is entirely devoted to an intensive study Diploma in Hospitality Management and Professional English for Hospitality Industry. The balance period of the course is devoted to 70% theory and 30% practical relating to the relevant course.
At the conclusion of the course a written and practical test will be conducted on the subjects concerned, in the medium of English. On successful completion of this course, and 6 months industrial experience will be provided in leading Star Class Hotel in Colombo and in the Island.
At the completion, students will be eligible to receive the complete one year Diploma in Professional Hospitality Management. An interview will be held for selection of students for Diploma in Professional Hospitality Management.
The Course work will cover the following divisions as one has to learn to do a job to a given standard.
Food &amp; Beverage and Bar Service Operations
Front Office Operations
Housekeeping Operations
International &amp; Commercial Cookery
Pastry &amp; Bakery
Travel &amp; Tourism
Professional English for Hospitality
Computer Knowledge
The standards define your professional ability based on theoretical and practical education-To be certified at the Diploma in Professional Hospitality Management to Hotel Industry.</t>
  </si>
  <si>
    <t>Minimum 3 Credit Passes at the G.C.E. O/L
A Pass in English at G.C.E. O/L will be considered as an added qualification</t>
  </si>
  <si>
    <t xml:space="preserve">Swiss Institute </t>
  </si>
  <si>
    <t>Kitchen &amp; Cooking Diploma Program</t>
  </si>
  <si>
    <t>The program is about handling food and hygiene requirements in a hotel or restaurant operation, and the ability to prepare a basic set of dishes, handle cooking equipment and a kitchen competently and to international standards. Participants will have attained NVQ level 3 capability by the end of the program.
Target Audience
Individuals who wish to work in kitchens and as cooks in a hotel. The course is also a key course in the diploma program.</t>
  </si>
  <si>
    <t>160 Lessons</t>
  </si>
  <si>
    <t>LKR 75,000 + taxes + certification fee.
The certification fee of LKR 10,000 is due on graduation.</t>
  </si>
  <si>
    <t>O- or A- level school graduation, minimum age - 18 years
Basic English or Module 1 - English &amp; Customer Service</t>
  </si>
  <si>
    <t>Diploma in Hospitality</t>
  </si>
  <si>
    <t>This is the program for you if you want to have a flying start to a career in hospitality and tourism! It is the most comprehensive program you can attend in hospitality in Sri Lanka today, and it provides you with a solid set of skills and a very reputable qualification accepted the world over.
Design
The program is modular, so you can take one module and then work immediately. And return for further modules until you have completed the entire diploma program.
Modules 1-5 can be taken in any sequence, so you can choose which module you want to take first. Module 6 should be taken at the end. Each module leads to
a full Swiss certificate, which is awarded once you have gained a minimum of 3 months’ practice working on the job.</t>
  </si>
  <si>
    <t>Full diploma program fee - LKR 380,000
Module 1 - LKR 60,000, Module 2 - LKR 70,000, Module 3 to 6 - LKR 75,000 each
The fees do not include taxes and certification fees. Certification fees are due on graduation.
Certification fee - LKR 10,000 per diploma.</t>
  </si>
  <si>
    <t>Module 1 - English &amp; Customer Service
Module 2 - Housekeeping
Module 3 - Front Office / Reception
Module 4 - Kitchen &amp; Cooking
Module 5 - Food &amp; Beverages
Module 6 - Butler / Concierge Services</t>
  </si>
  <si>
    <t>The Certified Young Business Professional, CYBP, curriculum is the global standard for introducing high school students to the world of business. The CYBP curriculum was developed by the International Business Training Association in a effort to provide a global standard for introducing high school students to the essential knowledge and skills required to be a young business professional, regardless of the industry. It therefore teaches a non-industry specific approach to the essential skills required in business.
This course gives teenagers a current and applicable introduction to the business world, including all facets of business, from starting a business and operating it to making impactful improvements to the way business is conducted.
The first part of the course introduces the students to the business world by asking why people start businesses in the first place and gives the students some insight into the mind of an entrepreneur. It also highlights the components of, types of, and basic functions within a business. Leadership skills are emphasized early in the course along with the key skills required to run any business including customer service, sales, communication, and etiquette.
The second part covers important aspects of marketing and managing business, including working with employees, finances, budgets, and using cutting-edge technological advances and software to improve efficiency</t>
  </si>
  <si>
    <t>Ewlyn Photography</t>
  </si>
  <si>
    <t>Practical Photography</t>
  </si>
  <si>
    <t>Either your genre is Portrait, Macro, Landscape or Documentary we give you the opportunity to apply what you’ve learnt in our Passion &amp; Light Photography workshop with the guidance of a professional.
This level begins with a refresher session, before heading out on location to put all that theory into practice.</t>
  </si>
  <si>
    <t>Photoshop for Photographers</t>
  </si>
  <si>
    <t xml:space="preserve">This course is tailored for absolute beginners and will provide you with the primary skills to get you started in image manipulation using Adobe Photoshop CS6 or earlier versions.
In just 8 hours we will take you through the complete Photoshop workflow, from opening files to editing and saving and help you master the key tools to perfect your images.
</t>
  </si>
  <si>
    <t>8 Hours</t>
  </si>
  <si>
    <t>Passion and Light Photography Workshop</t>
  </si>
  <si>
    <t>This 8 hour photography class covers some of the Photography fundamentals, as well as techniques, composition rules and lighting allowing you complete creative control.
Dealing with tricky lighting situations: exposure bracketing; and shooting in low light
Creative shooting: painting with light; capturing and freezing motion, and panning
Composition beyond the rule of thirds: achieving balanced images through advanced composition techniques used by pro photographers
Manual focus: how it works and when to use it
Demystifying the histogram
Additional camera gear: when to use filters; the importance of tripods and key features you should look for
All about studio lighting and how it works, technically and artistically</t>
  </si>
  <si>
    <t>Swot Institute</t>
  </si>
  <si>
    <t>Advance CCTV installation course Sri Lanka, recognized certificated will be issued by us. Institute awarded by Ministry of Education.</t>
  </si>
  <si>
    <t>LKR 6,500</t>
  </si>
  <si>
    <t xml:space="preserve">An introduction to CCTV systems
CCTV Video signals (H 264, Mpeg 2)
Different types of cabling including Coax and Twisted Pair 
Lens Theory and different types of lenses
Pan, Tilt and Zoom (PTZ) Cameras
Crimping BNC, CAT5 &amp; keystone connectors
Assembling a CCTV system, Troubleshooting using CCTV tester
VR, IP Camera Configuration
Practical assembly of a CCTV system
Introduction to Networking
Network (LAN, WAN, IP)
IP Address Configuration
DDNS and SMTP configuration
Port Forwarding
NAT Configuration / Theory
Introduction to CCTV Design Tool
Setting up the CCTV system on your PC Smartphone or Android Device
CCTV Alarm System
</t>
  </si>
  <si>
    <t>Start your own business repairing cell phones, this course teaches you step-by-step how to repair cell phones as well as how to make money repairing cell phones.
Description
Learn the skills that you will need to diagnose and repair broken cell phones and ultimately learn how to make money from repairing phones.
Gain technical knowledge in repairing cell phones as well as business knowledge in making money.
Learn to correctly disassemble cell phones, diagnosing a problem, screen repair, micro-soldering, circuits theory &amp; business concepts in making money.</t>
  </si>
  <si>
    <t xml:space="preserve"> 2 Months</t>
  </si>
  <si>
    <t>Hardware
Basics of Mobile Communication
Tools &amp; instruments used in mobile phone repairing
Various components used in mobile phones
Basic parts of mobile phones (mic, speaker, buzzer, LCD, antenna, etc)
Use of Multimeter
Use of Battery Booster
Basic Circuit Board/ Motherboard Introduction
Assembling &amp; disassembling of different mobile phones
Soldering &amp; Desoldering Components Using Different Soldering Tools
Names of Different ICs
Work of Different ICs
Working on SMD/ BGA ICs and the PCB
Fault finding &amp; Troubleshooting
Jumpering Techniques
Troubleshooting through circuit diagrams
Repairing procedure for repairing different hardware faults
Software
Flashing
Formatting
Unlocking
Use of secret codes
Downloading
Bluetooth / Infrared</t>
  </si>
  <si>
    <t>Thames College</t>
  </si>
  <si>
    <t>MBA in Hospitality &amp; Tourism Management</t>
  </si>
  <si>
    <t>This Master of Business Administration (MBA) in Tourism Management is designed to provide greater emphasis on the development of hospitality and tourism business managers who understand "how the real hospitality and tourism business world works". The programme is developed to provide students with the content knowledge, analytical knowledge and the specialized knowledge which will enhance their competencies and provide them with greater opportunities to develop and advance their careers.
Upon graduation, the MBA graduates should be;
Knowledgeable of the context and be aware of the dynamics of hospitality and tourism organisational functioning.
Equipped with current knowledge and relevant analytical tools to carry out managerial duties in hospitality and tourism business organisations.
Competent and effective decision makers and have the skills to address practical issues in the complex, ever changing and globalised hospitality and tourism business environment.
Able to communicate well and handle enhanced duties which will provide them with prerequisites to advance their careers to higher management positions.
Adequately exposed to international hospitality and tourism business and collaborations.</t>
  </si>
  <si>
    <t xml:space="preserve">• ACCOUNTING AND FINANCE FOR MANAGERS (MAF666)
• INTERNATIONAL BUSINESS (MIB610)
• MANAGERIAL ECONOMICS (MEC605)
• MANAGING PEOPLE IN ORGANISATION (MPO669)
• MARKETING MANAGEMENT (MKM607)
• STRATEGIC MANAGEMENT (MSM670)
• QUALITY AND CHANGE MANAGEMENT (MQM613)
• OPERATIONS MANAGEMENT (MOM604)
• HOSPITALITY MANAGEMENT (MHM652)
• EVENT MANAGEMENT (MEM653)
• TOURISM AND HOSPITALITY MARKETING (MTH651)
</t>
  </si>
  <si>
    <t>Criteria 01
Bachelor's Degree with Honours or equivalent qualification in the relevant field
Criteria 02
Bachelor's Degree or equivalent qualification in other fields recognised by AeU Senate
Criteria 03
Completed A/L (Local / London) Be at least 30 years old and above Possess STPM / Matriculation / Diploma or its equivalent More than 5 years of working experience Pass the APEL (Accreditation of Prior Experiential Learning) Assessment from AeU</t>
  </si>
  <si>
    <t>Diploma in Tourism &amp; Hospitality Management (QCF Level 3)</t>
  </si>
  <si>
    <t>The CTH Diploma in Tourism &amp; Hospitality is a 120 Credit course where students are required to demonstrate interpersonal, self study and research and presentation skills throughout the qualification. Assessments are developed to encourage these skills to provide students with a very strong foundation for further studies in hospitality and tourism sectors.
1. Essentials of human resources and business computing in tourism and hospitality
This unit aims to introduce learners to the essentials of human resources in tourism and hospitality. Learners will understand the organisation of staff in tourism and hospitality, the principles of leadership, motivation and equal opportunities and the use of IT in tourism and hospitality. (Assessment - Assignment)
2. Essentials of marketing and customer relationships in tourism and hospitality
This unit aims to introduce learners to marketing, sales and customer relationships in the tourism and hospitality industry. Learners will understand how a hospitality or tourism business is affected by external factors in which it operates. They will understand the key concepts of marketing and sales techniques. Learners will gain an understanding of the importance of customer care. Learners will develop skills to enable them to deliver effective customer service and to identify areas for improvements. (Assessment - Assignment)
3. Tourism and hospitality industry
This unit aims to introduce learners to the tourism and hospitality industry. Learners will understand the types and characteristics of different hotel and food service providers. Learners will also understand the roles and functions of different delivery channels operating within the industry and will be able to gain an insight into how the industry has developed and is likely to develop in future. (Assessment - Assignment)
4. Essentials of tourism and hospitality operations
This unit aims to introduce learners to a range of functions within the tourism and hospitality industry i.e. front office, housekeeping, food and beverage operations, destination analysis and tour guiding operations. (Assessment - Assignment)</t>
  </si>
  <si>
    <t>SCION Engineering</t>
  </si>
  <si>
    <t>AutoCAD 3D course is a comprehensive course which covers the advanced drafting and design concepts of AutoCAD.
Real-world mechanical, civil, and architectural examples are used all over the course to ensure that the users can relate their knowledge and understand the techniques used in the industry to create a design.</t>
  </si>
  <si>
    <t>10 - 12 Weeks</t>
  </si>
  <si>
    <t xml:space="preserve">Working with Blocks
Defining Block Attributes
External References
Advanced Drawing Options
Grouping and Advanced Editing of Sketched Objects
Working with Data Exchange &amp; Object Linking and Embedding
The User Coordinate System
Getting Started with 3D
Creating Solid Models
Modifying 3D Objects
Editing 3D Objects
Surface Modeling
Mesh Modeling
Rendering and Animating Designs
AutoCAD on Internet
Accessing External Database
Script Files and Slide Shows
Creating Line types and Hatch Patterns
Customizing the acad.pgp File
</t>
  </si>
  <si>
    <t>CCTV Installation</t>
  </si>
  <si>
    <t>You can arrange your convenient time slot. We will provide each of you all the practical equipment needed for the course.</t>
  </si>
  <si>
    <t>1 - 2 Days</t>
  </si>
  <si>
    <t>An introduction to CCTV system
Different types of cabling including Coax and UTP
Prepare Coax cables using BNC connectors
Network Balloon concepts for UTP cabling
Assembling CCTV system and DVR configuration
Lens theory and different types of lenses
Troubleshooting using CCTV tester
Introduction to Computer Networking (LAN / WAN)
IP, MAC, Port address theory
Difference between Public and Private IP address
DHCP Protocol theory and configuration
NAT Protocol theory and configuration
Port Forwarding / DNS / DDNS theory and configuration
An introduction to NVR / IP cameras – Theory
Monitor DVR CCTV cameras using mobile phone
Pan, Tilt and Zoom (PTZ) cameras – Theory
CCTV Video signals (H 264, Mpeg 2)</t>
  </si>
  <si>
    <t>IELTS Preparation Classes</t>
  </si>
  <si>
    <t>Typing (Sinhala / English)
Business Letter Writing -1000
Personality Development
Independent Filling Systems
Telephone Techniques
Computer &amp; Presentation Techniques
Secretarial Functions
Pr Skills
Office Administration
Internet
Fax / Email
Meeting / Minutes / Reports
Project Proposals</t>
  </si>
  <si>
    <t>KBBS Campus</t>
  </si>
  <si>
    <t>CA Sri Lanka - Institute Of Chartered Accountant Of Sri Lanka</t>
  </si>
  <si>
    <t>The qualification as Chartered Accountant is a highly respected profession in the field of Accountancy. The programme is covering the areas of Accountancy, Auditing, Management Accountancy, Information Technology, Taxation, Corporate and Commercial Law, Financial Management, Strategic Management, and Economics with other relevant subjects.
Qualified Chartered Accountants will definitely rise to the top management hierarchy in private or public sector organization whilst giving an opportunity to embark on a career as Chartered Accountants and management consultants local or overseas. The chartered accountants in Sri Lanka are members of the Institute of Chartered Accountants of Sri Lanka.
There is a huge demand for qualified Chartered Accountants in the domestic as well as in the international market place since the qualification is globally recognized. The students who are studying CA will be undergoing an extensive industrial training to be graduated as fully fledged Chartered Accountants.
The students who are studying CA Sri Lanka will be endowed with a rewarding career prospects local and abroad.</t>
  </si>
  <si>
    <t>Three Simple Passes at G.C.E. Advanced Level in any Stream at one sitting.
A Degree of a University in Sri Lanka or of any other University
Second Year Examination of the Higher National Diploma in Accountancy/ Diploma in Accountancy or the Higher National Diploma in Commerce/ Diploma in Commerce of the Sri Lanka Technical College.
Part I or Foundation stage, Stage I or Certificate Level of Chartered Institute of Management Accountants (C.I.M.A., UK).
Part I or Foundation Stage or Level I of the Association of Certified Chartered Accountants (A.C.C.A., UK).
Membership of the Sri Lanka Government Accountant Service.
Membership of the Sri Lanka Government Audit Service
Final Examination of the Institute of Chartered Secretaries &amp; Administrators (I.C.S.A., UK)
Final Examination of the Institute of Financial Accountants (I.F.A., UK)
Final Examination of the Association of International Accountants (A.I.A., UK)
Final Examination of the Association of Accounting Technicians of Sri Lanka. (A.A.T., Sri Lanka)
Final Examination of the Association of Accounting Technicians (A.A.T., UK)
Final Examination of the Institute of Bankers in Sri Lanka or UK.
Membership of the Chartered Institute of Marketing.
Final Examination of the Association of Certified Management Accountants (CMA) of Sri Lanka</t>
  </si>
  <si>
    <t>ACCA - Association Of Chartered Certified Accountants (UK)</t>
  </si>
  <si>
    <t>With the choice to study a professional accountancy qualification with ACCA which will provide you with an extensive skills and knowledge relevant to any business and you are free to choose which type of accountancy role and organization you want to work for.
There is a strong focus on professional values, ethics and governance in the corporate business world. This is essential because the profession is moving towards strengthened codes of conduct, regulation and legislation and that's why ACCA qualification has an increased focus on professionalism and ethics in accounting which is being highly evaluated at the highest level in the ACCA Qualification. This is a main part of the practical experience one must complete to qualify with ACCA.</t>
  </si>
  <si>
    <t>This will depend on what qualifications you have before you register for ACCA. The quickest way to become qualified is to simultaneously study while you study in school or work and study at the same time. If you can manage with the above time lines you could be able to become an ACCA member in the span of three or four years.</t>
  </si>
  <si>
    <t>Two A Levels and three GCSEs (or their equivalent)
These need to be in five separate subjects including English and Math
O/L Students can also apply through FIA</t>
  </si>
  <si>
    <t>IBSL - Institute Of Bankers Of Sri Lanka</t>
  </si>
  <si>
    <t>IBSL qualification is one of the most applicable financial professional qualifications in Sri Lanka very specifically for the Banks and Finance Companies and has a good recognition among the other finance qualifications and professions around the world. The qualification helps the students and the members in different sectors such as government and private organizations to perform a better practice in the finance management.
IBSL connects all the national and international banking and financial professionals. The syllabus contents and the exam structure of this profession have been designed in accordance with the emerging requirements in the financial world for the banking professionals with the coordination of some foreign bodies.
With the full financial professional IBSL qualification, you will become the prime source of financial information to make business decisions at a senior position in finance or banking institution in private sector or in the public sector. The finance companies different industries seek for talented professionals in strategic finance management IBSL help you to become a qualified candidate for the proper recognition in the financial world.</t>
  </si>
  <si>
    <t>CIMA - Chartered Institute Of Management Accountants (UK)</t>
  </si>
  <si>
    <t>CIMA qualification is one of the most applicable accounting qualifications in the world of business which will provides more strategy, more management accounting and more relevance across a broad business perspective than any other professional accountancy qualification.
With the full professional CIMA qualification you will become the prime source of financial information to make business decisions as a head of finance or a financial consultant of the company in private sector or in the public sector.
CIMA qualification will help you to gain the technical ability of the accountancy while increasing your capacity in the area of fully fledged accountancy knowledge. CIMA ensures to upgrade your skills and the knowledge where you can add value addition to the financial portfolio of the company and that’s why this qualification is highly accepted worldwide understanding the benefits that one can gain through the comprehensive knowledge of CIMA
The fully qualified CIMA members and the students who are following CIMA are required to conform to the code of ethics of CIMA and to adapt to the fundamental principles of the practical world while maintaining the commitment of keeps its standard of ethics and professional at its highest levels.
Build a successful career with CIMA for rewarding international career prospects in industry of commerce, management consultancies, IT, Business Analyst, banks and many more in private or public sectors.</t>
  </si>
  <si>
    <t>CIMA Certificate in Business Accounting
Relevant degrees in accountancy or business
Accounting Technician qualification (AAT)
Selected relevant professional qualifications
Recognized Open University certificates in accounting</t>
  </si>
  <si>
    <t>Diploma in General Nursing</t>
  </si>
  <si>
    <t>International Institute of Health Sciences - IIHS</t>
  </si>
  <si>
    <t>This course is especially designed for those who wish to pursue a career in Nursing. Those who enjoy working with people and care about promoting good health may be interested in pursuing such a career. The changing demand for nurses creates a variety of job openings in many places. The nurse can work in hospitals, schools, nursing homes, elderly care facilities, airlines, professional organizations, Non Governmental Organizations (NGOs), research organizations and many other healthcare facilities. Nurses can be involved in caring for the sick, rehabilitation, promoting health, preventing disease, teaching health classes, teaching in a school of nursing and a host of other activities.
In the hospital, a Nurse has the opportunity to practice in trauma/emergency, critical care, outpatient and inpatient surgery, obstetrics/gynecology, pediatrics, geriatrics, oncology, cardiology, rehabilitation, and psychiatry. In the community, a Nurse can practice in physicians' offices, clinics, schools, occupational and public health systems.</t>
  </si>
  <si>
    <t>36 Months (Full time)</t>
  </si>
  <si>
    <t>G.C.E A/L – 3 Passes
G.C.E.O/L English Language – Credit Pass (or other equivalent)</t>
  </si>
  <si>
    <t>Bachelor of Nursing - Deakin University Australia</t>
  </si>
  <si>
    <t>Completion of G.C.E A/L or a recognized Foundation Programme
English Language – Credit for G.C.E O/L or IIHS Diploma in English. (For the 1st 3 years in Sri Lanka)
IELTS score of 6.5 with no band less than or equivalent 6.0 for the final year at Deakin *
*Please note that the IELTS score for entry into the Bachelor of Nursing may differ from the IELTS score required for registration with the NMBA. It is the student’s responsibility to ensure that she/he has the required IELTS score to register as a nurse with the Nursing and Midwifery Board of Australia (NMBA).</t>
  </si>
  <si>
    <t>IIHS joins hands with the Australian Education Giant Deakin University to deliver Bachelor of Nursing Program which allows the students to complete the first three years in Sri Lanka &amp; the final year at Deakin University Australia with an unbelievable cost saving and the opportunity to obtain a world class degree.                                                                              Advantages of Deakin &amp; IIHS Collaboration                            Unbelievable Cost Saving by studying 3 years in Sri Lanka
Professional recognition
On completion of the degree you will be eligible for registration as a Division 1 Nurse with the Nurses Board of Victoria and eligible to apply for registration with interstate and international nurses boards.
Employment success- 100% Deakin Nursing Graduates gain employment within three months
Strong Industry partnerships
Deakin has partnerships with major private and public hospitals and clinics across Victoria
Excellent teaching and learning practices
Combine your degree with another</t>
  </si>
  <si>
    <t>Bachelor(Hons) Nursing Science - Open University Malaysia</t>
  </si>
  <si>
    <t>Now, with the collaboration between Open University Malaysia and IIHS (Learning Center for Open University of Malaysia), our Nurses will have the opportunity to upgrade their knowledge by furthering their education up to Bachelors and Masters Degrees in Nursing.
Nurses following this part time course could conveniently self-study and they are required to attend classes only three times per month.  The convocation ceremony will be held in Malaysia and upon upfront payment of the full course fee, IIHS is offering a laptop for the convenience of the students. 
Established on August 10, 2000 Open University Malaysia (OUM) is the seventh private university
in Malaysia. OUM leverages on the quality, prestige and capabilities of its owners - a consortium of
the 11 Malaysian public universities.
Striving on its motto of a “University For All” OUM subscribes to the philosophy that education
should be made available to all, regardless of time, place and age.
Why study with OUM?
OUM programmes are designed by experts from the industry, academia and professional bodies and are approved by the Malaysian Qualifications Agency (MQA), formerly known as National Accreditation Board (LAN).
Accessibility
Available anytime, anywhere and to anyone.
Flexibility
Advantage of completing  your study at your own pace.
Affordability
Reasonable fees payable by installments. 10% discount upon full payment of semester course / tuition fees. 75% special fee reduction* scheme for physically disadvantaged and senior citizens.
Bachelor (Hons) Nursing Science
This is a state-of-the-art open distance learning (ODL) programme utilizing blended pedagogy approach which comprises of face-to-face tutorials, modules, E-learning, skill laboratory and clinical practice. The blending of sophisticated instructional technology and the human touch of personal interaction with lecturers, tutors and clinical preceptors provides a unique learning experience that allows flexibility in pacing your endeavor to pursue continuing professional development.
It seeks to enhance your contribution in meeting the healthcare needs of the nation and to future development of nursing care and profession. This post-registration programme consists of various subjects including subjects of clinical specialties for your selection of 3 choices such as Critical Care Nursing, Trauma and Emergency Nursing, Paediatrics Nursing, Mental Health Nursing, Oncology Nursing and Renal Nursing. This robust programme will empower you with in-depth knowledge, professional and clinical skills as well as the caring attitudes in your role as an expert nurse and leader in nursing.
Objectives
To Upgrade knowledge, skills and competency of registered nurses.
To produce clinically efficient graduates.
To cater to the increasing demands for specialised nurses in six (6) critical clinical areas i.e. Trauma and Emergency Nursing, Critical Care Nursing, Paediatrics Nursing, Mental Health Nursing, Oncology Nursing and Renal Nursing.</t>
  </si>
  <si>
    <t>3 Years Diploma in Nursing recognized by the Ministry of Health Sri Lanka.</t>
  </si>
  <si>
    <t>Core Subjects
Management and Medico Legal Studies B
Professionalism and Issues in Nursing B
Advanced Nursing Assessment
Teaching in Nursing B
Nursing Research and Statistics B
Research Project B
Clinical Practice 9
Clinical Practice 10
Clinical Practice 11
Clinical Practice 12
Clinical Practice 13
Clinical Practice 14
Specialised Courses
Critical Care Nursing OR Trauma &amp; Emergency Nursing
Paediatrics Nursing OR Mental Health Nursing
Oncology Nursing OR Renal Nursing</t>
  </si>
  <si>
    <t>IELTS is the world’s proven English test. Over 1.2 million candidates take the test each year to start their journey towards international education and employment.
IELTS is recognized by more than 6000 institutions across 120 countries.</t>
  </si>
  <si>
    <t>Certificate in Health Sciences path way to Diploma of Nursing (Enrolled) - TAFE South Australia</t>
  </si>
  <si>
    <t>If you enjoy working with people &amp; care about good health you may be interested in pursuing a career in Nursing. Nurse can be involved in caring for the sick, rehabilitation, promoting health, preventing diseases, teaching &amp; a host of other activities. Thus nursing not only requires medical knowledge, skill &amp; competence but empathy, patience &amp; a caring nature.
‘You can now start your internationally recognised TAFE South Australian Diploma of Nursing, right here in Sri Lanka, with our Certificate in Health Studies ( Pathway to Nursing).  Graduates are able to apply for Recognition of Prior Learning with TAFE South Australia.  An individual assessment of Skills and Knowledge will be undertaken when you enrol in the Diploma of Nursing ( Enrolled/ Division 2 Nursing)  with TAFE South Australia.
Students enrol in the IIHS Certificate in Health Sciences ( Pathway to Nursing), once completed , TAFE South Australia will assess students individually,  for Recognition of Prior Learning ( RPL)  towards the Diploma of Nursing.   If successful, this will mean that you receive credit towards the TAFE SA qualification. TAFE South Australia’s practice of Recognition of Prior Learning is consistent with the Course  credit definition and conditions of the Educational Services for Overseas Students (ESOS) Act 2000 and the National Code of Practice 2007* If course credits or exemptions are granted through RPL this may reduce the duration of the course. More information on RPL can be found on the TAFE South Australian website http://www.tafesa.edu.au/international/apply-international-student/int-policies-responsibilities/int-rpl
* Course credit: exemption from enrolment in a particular part of the course as a result of previous study, experience or recognition of competency currently held. Includes academic credit and recognition of prior learning’ 
Once your studies are completed through TAFE South Australia, students  will be awarded with the Diploma of Nursing ( Enrolled/ Division 2 Nursing) and are eligible  to apply for registration with the Nursing and Midwifery Board of Australia.
Course Structure at IIHS
Students undertake the International Institute of Health Sciences  - Certificate in Health Sciences  ( Pathway to Nursing). The content for this program uses TAFE South Australia prepared course materials, which have been quality assured.  This program is 12 months duration.
The units include: anatomy and physiology, medical terminology,  understanding legal and ethical issues in health care, communication  skills, workplace health and safety, manual handling of equipment and patients in a healthcare setting, how to plan and deliver basic nursing care for patients and clients in conjunction with other nurses and health professionals, infection control, and caring for patients and clients across the lifespan.
At the completion of this program, students can gain employment in Sri Lanka as Nurse Assistants, or continue their studies in the  Diploma of General Nursing  or Diploma in Health Care ( personal care assistant).
Course Structure at TAFE South Australia
The Diploma of Nursing ( Enrolled/ Division 2 Nursing ) is 26 units, which includes 21 compulsory units and 5 elective units.  There are compulsory clinical placements in  acute, aged and community settings ( totalling a minimum of 400 hours). The course aims to equip you with the knowledge , skills and  attitudes required to  provide effective nursing care under the supervision of a Registered Nurse. The course focuses on developing  caring, reflective  practitioners  who are able to integrate,  theory with practice, problem solve,  and work  in a collaborative  team environment. Knowledge  and skills will be developed in  many areas including communication,  cultural diversity, law and ethics,  anatomy and physiology, acute and chronic health disorders, clinical nursing skills  and medication management.  
Delivery is subject  to accreditation  by the Australian Nursing and Midwifery Accreditation Council  ( ANMAC)  and approval by the Nursing and Midwifery Board of Australia.</t>
  </si>
  <si>
    <t>Successfully Completion of G.C.E O/L with minimum 5 passes including Credit passes for Science, Maths &amp; English
IELTS score of 6 with no band less than or equivalent 5.5 for the studies at Tafe South Australia*
*Please note that the IELTS score for entry into the Diploma of Nursing may differ from the IELTS score required for registration with the NMBA.  It is the student’s responsibility to ensure that she/he has the required IELTS score to register as a nurse with the Nursing and Midwifery Board of Australia (NMBA).</t>
  </si>
  <si>
    <t>OCBT Campus</t>
  </si>
  <si>
    <t>Higher Diploma in Interior Design</t>
  </si>
  <si>
    <t>Interior design is all about how we experience spaces. It's a powerful, essential part of our daily lives and affects how we live, work, play, and even heal. Comfortable homes, functional workplaces, beautiful public spaces - that's interior design at work.</t>
  </si>
  <si>
    <t>£700 + (Rs.38,500 X 10)</t>
  </si>
  <si>
    <t>Diploma in Interior Design</t>
  </si>
  <si>
    <t>Certificate in Interior Design</t>
  </si>
  <si>
    <t>Projects are themed around research into color, drawing, communication skills, and historical and contemporary style. You'll go on to develop a deeper understanding of commercial and residential buildings, spatial layout, furnishings and decorative treatments, and documentation.</t>
  </si>
  <si>
    <t>3 - 6 Months</t>
  </si>
  <si>
    <t>Registration Fee Rs. 10,000.00
Total Tuition Fee Rs. 34,500.00</t>
  </si>
  <si>
    <t>Rs.23,000 X 2 = 46,000</t>
  </si>
  <si>
    <t>GCE O/L with 5 Credits including Mathematics and English</t>
  </si>
  <si>
    <t>12 - 18 Months</t>
  </si>
  <si>
    <t>Payment Plan (Full Time)
Rs.35,000 + (Rs.25,000 X 8) = Rs.235,000
Payment Plan (Part Time)
OPTION 01 - Rs. 25,000 + (Rs.15,000 X 15) = Rs.250,000
OPTION 02 - Rs. 25,000 + (Rs.13,000 X 18) = Rs.259,000</t>
  </si>
  <si>
    <t>GCE O/L with 5 Credits including Mathematics and English (exemptions will be considered for prior learning on case by case) or equivalent</t>
  </si>
  <si>
    <t xml:space="preserve">• The Background
• Introduction to Free Hand Drawings and Sketching
• Design Principles
• Design Elements
• Room Elements
• Introduction to Design Communication
• The Project
• Introduction to Management
• Introduction to Professional Practice
• The Background (Part 2)
• Design Communication (Part 1)
• Colour Studies
• Material Studies
• Design Challenges
• Design Communication (Part 2)
• Internship for Workshop Practice
• Contract Management
• Health, Safety and governing Laws
• Lighting
• 3D Design Technology
</t>
  </si>
  <si>
    <t xml:space="preserve">• The Background (Part III)
• Design Communication (Part IV)
• Research on Art &amp; Design in the context of Culture
• Design Challenges
• Interior Fit out Project Management
• Final Research Project
</t>
  </si>
  <si>
    <t xml:space="preserve">• The Background
• Introduction to Free Hand Drawings and Sketching
• Design Principles
• Design Elements
• Room Elements
• Introduction to Design Communication
• The Project
• Introduction to Management
• Introduction to Professional Practice
</t>
  </si>
  <si>
    <t>University Foundation - Information Technology</t>
  </si>
  <si>
    <t>Diploma in Information Technology covers project planning to decision making process of information systems according to related business strategies. Diploma in Information Technology develops knowledge and understanding of data processing in a computerized environment for the present competitive world. Diploma in Information Technology is aimed at potential employees and professionals planning a career in information technology and information systems.
Diploma in Information Technology is open to everyone regardless of previous educational background. However, it may be of particular interest to:
Individuals working with information technology or information systems
A university student considering placements, careers in the field of IT or IS and/or further study
Someone with general interest in information technology
Diploma in Information Technology is accredited at Scottish Credit and Qualifications Framework (SCQF) level 6 (30 credits) and benchmarked against European Qualifications Framework (EQF) level 4.</t>
  </si>
  <si>
    <t>US $550</t>
  </si>
  <si>
    <t>GCE O/L with 5 Credits including Mathematics &amp; English OR Working Experience</t>
  </si>
  <si>
    <t xml:space="preserve">• Information Systems and Business
• The Impact of Information Technology
• The Information Systems Function: Organizational Issues
• Feasibility Studies
• The Project Manager and Project Stakeholders
• Project Phases and Management Tools
• The Information Systems Development Process
• Systems Analysis: User Requirements
• External Design
• Software Sources and Selection
• Implementing Systems
• Security and Legal Compliance
• Post-Implementation Issues
</t>
  </si>
  <si>
    <t>January / June / November</t>
  </si>
  <si>
    <t>University Foundation - Hospitality Management</t>
  </si>
  <si>
    <t>Diploma in Hospitality Management provides insights into today's emerging Global Hospitality &amp; Tourism industry. This qualification can add value to make you a major contributor in this growing arena with advanced know-how of hospitality management.
Diploma in Hospitality Management addresses vital issues of hospitality that incorporates every current aspect the industry requires worldwide. Diploma in Hospitality Management enables you to build up great confidence providing strong background of brands, assessment and quality assurance of hospitality and tourism.
Diploma in Hospitality Management is open to everyone regardless of previous educational background. However, it may be of particular interest to;
Individuals involved with hospitality management, tourism management, or hotel administration
A university student considering placements, careers in hospitality industry and/or further study
Someone with general interest in hospitality management
Diploma in Hospitality Management is accredited at Scottish Credit and Qualifications Framework (SCQF) level 6 (20 credits) and benchmarked against European Qualifications Framework (EQF) level 4.</t>
  </si>
  <si>
    <t xml:space="preserve">• Introduction to Hospitality Management
• Social and Economic Issues and Influences Affecting the Industry
• The Growth of Global Hospitality Brands
• The Accommodation Industry
• The Food Service Industry
• Quality Management in the Global Hospitality Industry
• Food Safety and Hygiene
</t>
  </si>
  <si>
    <t>University Foundation - Human Resource Management</t>
  </si>
  <si>
    <t>Diploma in Human Resource Management provides wide range of knowledge on HRM concepts allowing you to achieve in-depth understanding of the fast developing field. Individuals who plan their career in HR and/Personnel management have a great opportunity to attain this qualification and become part of the international HR community. The diploma focuses on procedures, concepts and theories associated to practical HR issues in modern organizations.
Diploma in Human Resource Management is open to everyone regardless of previous educational background. However, it may be of particular interest to:
Individuals responsible to deal with HR issues of a business
A university student considering placements, careers in the field of HRM and/or further study
Someone with general interest in human resource management
Diploma in Human Resource Management is accredited at Scottish Credit and Qualifications Framework (SCQF) level 6 (20 credits) and benchmarked against European Qualifications Framework (EQF) level 4.</t>
  </si>
  <si>
    <t xml:space="preserve">• Introduction to HRM
• Human Resource Planning
• Recruitment
• Selection
• Reward Management
• Monitoring and Managing Performance
• Exit Rights and Procedures
</t>
  </si>
  <si>
    <t xml:space="preserve"> January / June / November</t>
  </si>
  <si>
    <t>University Foundation - Marketing Management</t>
  </si>
  <si>
    <t>Diploma in Marketing provides the opportunity to gain advanced knowledge of marketing management in practice. The diploma prepares candidates with strategic and analytical marketing skills and knowledge. The diploma covers the relevant concepts and theories of marketing, its process and environment, consumer behavior, market segmentation and marketing mix. Diploma in Marketing is open to everyone regardless of previous educational background. However, it may be of particular interest to:
Individuals responsible for marketing and sales management
A university student considering placements, careers in the field of marketing management and/or further study
Someone with general interest in marketing management.
Diploma in Marketing is accredited at Scottish Credit and Qualifications Framework (SCQF) level 6 (30 credits) and benchmarked against European Qualifications Framework (EQF) level 4.</t>
  </si>
  <si>
    <t xml:space="preserve"> GCE O/L with 5 Credits including Mathematics &amp; English OR Working Experience</t>
  </si>
  <si>
    <t xml:space="preserve">• Markets and Marketing
• The Marketing Process - Strategy and Planning
• Customer Focus - Costs and Benefits
• The Marketing Environment
• Customers, Buyers, Clients and Consumers
• Market Segmentation and Positioning
• Product
• New Product Development
• Place: The Importance of Distribution
• Pricing
• Promotion
• Selling and Direct Marketing
</t>
  </si>
  <si>
    <t>Diploma in Human Resource Management provides wide range of knowledge on HRM concepts allowing you to achieve in-depth understanding of the fast developing field. Individuals who plan their career in HR and/Personnel management have a great opportunity to attain this qualification and become part of the international HR community. The diploma focuses on procedures, concepts and theories associated to practical HR issues in modern organizations.
Diploma in Human Resource Management is open to everyone regardless of previous educational background. However, it may be of particular interest to:
Individuals responsible to deal with HR issues of a business
A university student considering placements, careers in the field of HRM and/or further study
Someone with general interest in human resource management.
Diploma in Human Resource Management is accredited at Scottish Credit and Qualifications Framework (SCQF) level 6 (20 credits) and benchmarked against European Qualifications Framework (EQF) level 4.</t>
  </si>
  <si>
    <t>28,000 X 2</t>
  </si>
  <si>
    <t>Rs.28,000 X 2</t>
  </si>
  <si>
    <t>Level 04 Diploma in Business Management</t>
  </si>
  <si>
    <t>Level 4 Diploma in Business Management aims to offer students the opportunity to gain a solid foundation in essential business knowledge and skills.</t>
  </si>
  <si>
    <t>GCE A/L with 2 passes or Advanced Certificate in Business Management</t>
  </si>
  <si>
    <t xml:space="preserve">• Essentials of Management
• Understanding Financial Planning
• Managing Operations
• Managing Quality
• Culture and Ethics in a Business Environment
</t>
  </si>
  <si>
    <t>Level 05 Diploma in Business Management</t>
  </si>
  <si>
    <t>The Diploma includes 5 business units covering essential business areas with a real life business project for the students to put the knowledge acquired in to practice.</t>
  </si>
  <si>
    <t>Level 4 Diploma or equivalent</t>
  </si>
  <si>
    <t xml:space="preserve">• Business Strategy
• The Global Environment
• The Dynamics of Leadership
• Customer Relationship Management
• Information for Strategic Decision Making
</t>
  </si>
  <si>
    <t>Level 06 Diploma in Business Management</t>
  </si>
  <si>
    <t>Higher Diploma in Business Management aims to produce graduates with the skills and knowledge to work in middle management roles in a variety of public and private institutions.</t>
  </si>
  <si>
    <t>Level 5 Diploma or equivalent</t>
  </si>
  <si>
    <t xml:space="preserve">• Strategic Business Management
• Managing Marketing Strategy
• Managing of Human Resources
• Information Technology and e-Business
• Finance for Managers
</t>
  </si>
  <si>
    <t>Higher Diploma in Business Management</t>
  </si>
  <si>
    <t>GCE O/L with 5 Credits including Mathematics and English.</t>
  </si>
  <si>
    <t xml:space="preserve">• Quantitative Methods
• Business Communication
• Introduction to HRM
• Information Technology
• Introduction to Marketing
• Essentials of Management
• Understanding Financial Planning
• Managing Operations
• Managing Quality
• Culture and Ethics in a Business Environment
• Business Strategy
• The Global Environment
• The Dynamics of Leadership
• Customer Relationship Management
• Information for Strategic Decision Making
</t>
  </si>
  <si>
    <t>Advanced Certificate in Business Management</t>
  </si>
  <si>
    <t>The certificate includes 5 business units covering essential business areas with a real life business project for the students to put the knowledge acquired in to practice.</t>
  </si>
  <si>
    <t>Rs.21,000 X 2</t>
  </si>
  <si>
    <t xml:space="preserve">• Quantitative Methods
• Business Communication
• Information Technology
• Introduction to HRM
• Introduction to Marketing
</t>
  </si>
  <si>
    <t>Colombo School of Construction Technology - CSCT</t>
  </si>
  <si>
    <t>BTEC (Pearson) HND in Building Services Engineering</t>
  </si>
  <si>
    <t>Building Services Engineering is the engineering of the internal environment, and entails the design, installation and maintenance of a wide range of services required in a building. Essentially, building services engineers bring building and structures to life. Our HND in Construction and the Built Environment is for individuals who intend to take up a career in the construction industry at a higher technician level in the field of Building Services Engineering.
The Chartered Institution of Building Services Engineering (CIBSE) recognises this diploma as a qualification contributing towards their requirements. This 2 year course provides a thorough grounding in the key concepts and practical skills required in this sector, entailing 18 months of taught subjects and 6 months of an individual student project and industrial training placement.
Course Structure
In order to achieve the aims of the course, a structured programme has been devised to deliver and asses student performance.
The entire programme consists of 4 semesters.
The first three semesters cover 14 units and comprises entirely of direct learning experience.
The final semester cover the individual research project and industrial training component.
Advantages of obtaining a BTEC HND
The key progression path for BTEC Higher National Diploma learners is to the second or third year of a degree or honours degree programme, depending on the match of the BTEC Higher National units to the degree programme in question.
The BTEC Higher Nationals in Construction have been developed with career progression and recognition by professional bodies in mind. It is essential that learners gain the maximum benefit from their programme of study. Consequently Pearsons/ Edexcel we have added value to the qualification by securing recognition for these qualifications.
The following is an indication of relevant professional body that recognises or is likely to recognise these BTEC Higher Nationals in Construction and their recommended unit structure, as a qualification contributing towards their requirements:
The Chartered Institution of Building Services Engineering (CIBSE)</t>
  </si>
  <si>
    <t>LKR 243,000 &amp; Pearson Edexcel Registration £210</t>
  </si>
  <si>
    <t>BTEC (Pearson) HND in Civil Engineering</t>
  </si>
  <si>
    <t>Civil engineering is a professional engineering discipline that deals with the design, construction, and maintenance of the physical and naturally built environment. Our HND in Construction and the Built Environment is intended for individuals interested in a career in the construction industry in the field of Civil Engineering. This specific pathway is designed for those who wish to work in surveying, site management or civil engineering.
This 2 year course consists of both core and special units that provide in-depth knowledge of the field of civil engineering relating to the construction industry. The first three semesters (18 months) comprise direct learning of key concepts and skills, with the final semester (6 months) consisting of an individual student project and industrial training component.
Course Structure
In order to achieve the aims of the course, a structured programme has been devised to deliver and asses student performance.
The entire programme consists of 4 semesters.
The first three semesters cover 14 units and comprises entirely of direct learning experience.
The final semester cover the individual research project and industrial training component.
Advantages of obtaining a BTEC HND
The key progression path for BTEC Higher National Diploma learners is to the second or third year of a degree or honours degree programme, depending on the match of the BTEC Higher National units to the degree programme in question.
The BTEC Higher Nationals in Construction have been developed with career progression and recognition by professional bodies in mind. It is essential that learners gain the maximum benefit from their programme of study. Consequently Pearsons/ Edexcel we have added value to the qualification by securing recognition for these qualifications.</t>
  </si>
  <si>
    <t>LKR 252,000 &amp; Pearson Edexcel Registration £210</t>
  </si>
  <si>
    <t>BTEC (Pearson) HND in Quantity Surveying &amp; Construction Cost Management</t>
  </si>
  <si>
    <t>The construction industry relies on Quantity Surveyors or Construction Economists for quantity surveying and commercial management skills. This program is designed to give students a high level of understanding of the construction process, particularly in design, function, construction and statutory requirements for buildings, and helps prepare them for employment in the construction industry.
The first three semesters (18 months) comprise entirely of direct learning experience, with the final semester (6 months) consisting of an individual student project and industrial training component. The courses have been designed to include a significant practical element, and are recognized nationally and internationally by employers in the construction industry.
Course Structure
In order to achieve the aims of the course, a structured programme has been devised to deliver and asses student performance. The entire programme consists of 4 semesters.
The first three semesters cover 17 units and comprises entirely of direct learning experience.
The final semester cover the individual student project and industrial training component.
Advantages of obtaining a BTEC HND
The key progression path for BTEC Higher National Diploma learners is to the second or third year of a degree or honours degree programme, depending on the match of the BTEC Higher National units to the degree programme in question.
The BTEC Higher Nationals in Construction have been developed with career progression and recognition by professional bodies in mind. It is essential that learners gain the maximum benefit from their programme of study. Consequently Pearsons/ Edexcel we have added value to the qualification by securing recognition for these qualifications.
The following is an indication of relevant professional bodies that recognise or are likely to recognise these BTEC Higher Nationals in Construction and their recommended unit structure, as a qualification contributing towards their requirements.
The Chartered Institute of Building (CIOB)
The Royal Institution of Chartered Surveyors (RICS)
The Chartered Institution of Building Services Engineering (CIBSE)
The British Institute of Architectural Technologists (BIAT)</t>
  </si>
  <si>
    <t>LKR 261,000 &amp; Pearson Edexcel Registration £210</t>
  </si>
  <si>
    <t>B.Sc. (Hons.) in Quantity Surveying - RICS Accredited - Awarded by University of Salford - UK</t>
  </si>
  <si>
    <t>The full 4 years (3 years taught + 1 year industrial training) can be completed entirely in Sri Lanka, providing an opportunity for students seeking an alternative to travelling overseas for higher education. Students also have the option of completing part of their studies at University of Salford, UK, or attend their graduation in the UK with other Salford graduands.
This course is modular in structure and combines academic study with project work. Students will develop a sound knowledge of technical, economic, legal, and management aspects of quantity surveying, including the use of computing resources to financially manage the development, construction and long-term operation of buildings.
In addition, project management skills such as learning how to select, manage and coordinate resources needed for the completion of a construction project will be taught. The final year industrial placement facilitates a smooth transition into the professional work force.
Course duration
Including Industrial Placement - 4 Years Full Time
Excluding Industrial Placement - 3 Years Full Time
Advanced entry to year 2 - 2 Years Full Time
Advanced entry to year 3 - 1 Year Full Time
The course duration is dependent on the entry level at which the student is assessed as eligible.
Special Features of the Programme
Accredited by the Royal Institution of Charted Surveyors (RICS)
Availability of different entry levels (year 1, year 2 and year 3)
Availability of several entry paths
Affordable fees
Guest lecturer delivered by the University of Salford staff members and industry experts
Access to online library resources at the University of Salford
Supported by leading contractors, consultants, trade associations, professional bodies and the Chamber of Construction Industry in Sri Lanka
All lectures conducted at the Colombo School of Construction Technology (CSCT) campus in Colombo</t>
  </si>
  <si>
    <t xml:space="preserve">• 260 points in A/L(Local/London) including General English
• Pearson Edexcel HND
• Foundation Degree in Constrouction
</t>
  </si>
  <si>
    <t>M.Sc. in Project Management in Construction - Awarded by University of Salford - UK</t>
  </si>
  <si>
    <t>The University of Salford is pleased to offer a new programme on Construction Project Management delivered in Sri Lanka via the innovative ‘flying faculty’ system. The course is based at the Colombo School of Construction Technology (CSCT).
The Masters degree is accredited by the Royal Institution of Chartered Surveyors (RICS) and Association for Project Management (APM). The course will equip you with the knowledge and expertise needed to plan, organise, secure and manage resources to bring about the successful completion of projects to client’s expectations and satisfaction. It enables you to recognise the significance of process, technology and people to the success of projects; to more effectively lead, organise and plan projects; to analyse corporate practice and implement highly effective strategies for change.
Special Features of the Programme
This qualification meets the training needs of practicing and aspiring project managers in the modern built environment. The course encourages you to expand your skills in an independent, analytical and reflective manner, and challenges your thoughts and judgments. Our teaching is driven by 'real world' problems and scenario-led approaches that illustrate how academic principles work in reality.
The course is delivered fully by University of Salford staff using full-time and blended-learning approaches.
Accredited by the Royal Institution of Chartered Surveyors (RICS)
Accredited by the Association for Project Management (APM)
Assessments are coursework-based with no exams
Four taught modules and a dissertation
Affordable, discounted fees
Supported by leading contractors, consultants, trade associations, professional bodies and the Chamber of Construction Industry in Sri Lanka
All lectures conducted at the Colombo School of Construction Technology (CSCT) campus in Colombo.</t>
  </si>
  <si>
    <t xml:space="preserve">• A minimum of a second class undergraduate honours degree in a relevant discipline, or
• A minimum of a second class undergraduate honours degree in an unrelated discipline and significant relevant work experience within within project management areas of the construction industry
• A recognised appropriate professional qualification such as RICS or CIOB
</t>
  </si>
  <si>
    <t>M.Sc. in Quantity Surveying - RICS Accredited - Awarded by University of Salford - UK</t>
  </si>
  <si>
    <t xml:space="preserve">The MSc in Quantity Surveying is delivered in Sri Lanka using a flying faculty. The course is based at the Colombo School of Construction Technology (CSCT) and offers start dates throughout the year, meaning you can study at a time and place that suits you.
The Masters degree is accredited by the Royal Institution of Chartered Surveyors (RICS), and is specifically developed for professionals or graduates who want to specialise in quantity surveying.
This course aims to create reflective practitioners in quantity surveying who have a knowledge and understanding of procurement and financial management and recognise the significance of process, technology and people to the success of projects. Followers of this course will critically examine existing practice through implementing process measurement, evaluate alternative strategies for process improvement and will develop skills and capabilities to integrate and improve teamwork in construction operations.                                                                                                                                                                                                                     Special Features of the Programme
• The course is delivered fully by University of Salford staff using full-time and blended learning approaches
• Royal Institution of Chartered Surveyors (RICS)
• Assessments are coursework based with no exams
• Four taught modules and dissertation
• Affordable fees
• Supported by leading contractors, consultants, trade associations, professional bodies and the Chamber of Construction Industry in Sri Lanka
• All lectures conducted at the Colombo School of Construction Technology (CSCT) campus in Colombo
</t>
  </si>
  <si>
    <t>GBP 7,000</t>
  </si>
  <si>
    <t xml:space="preserve">• A minimum of a second class undergraduate honours degree in a relevant discipline, or
• A minimum of a second class undergraduate honours degree in an unrelated discipline and significant work experience within the built environment, or
• A recognised appropriate professional qualification such as RICS or CIOB
</t>
  </si>
  <si>
    <t>University of Moratuwa</t>
  </si>
  <si>
    <t>MBA in Information Technology</t>
  </si>
  <si>
    <t>MBA in IT degree program combines the very best of general MBA programs with specialist knowledge in application of Information Technology in management.</t>
  </si>
  <si>
    <t xml:space="preserve">• Business Analytics
• Information Technology
• e-Governance
</t>
  </si>
  <si>
    <t>MSc in Computer Science</t>
  </si>
  <si>
    <t>MSc in Computer Science degree program is designed to provide practicing professionals with a greater depth of technical knowledge, and exposure to emerging and niche areas in modern computing.</t>
  </si>
  <si>
    <t xml:space="preserve">• Cloud Computing
• Computer Networks
• Data Science, Engineering, and Analytics
• Information Systems Management
• Mobile Computing
• Parallel Computing
• Security Engineering
• Software Architecture
</t>
  </si>
  <si>
    <t>Certificate Course in Web Development with PHP and MySQL</t>
  </si>
  <si>
    <t>The aim of this course is to provide students with the required theoretical knowledge and practical skills on basic web development concepts based on PHP and MySQL in compliance with international and industry standards.</t>
  </si>
  <si>
    <t xml:space="preserve">• The participants should have at least two passes in GCE A/L Examination
• At least 6 months of work experience in an IT related field
</t>
  </si>
  <si>
    <t xml:space="preserve">• World Wide Web
• Building blocks of PHP
• PHP Basics
• Object oriented programming with PHP
• Database concepts with MySQL
• Sessions and Cookie Handling
• Building a client
• Web Security
• Your first framework
• Scaling
• Building a blog
</t>
  </si>
  <si>
    <t>M.Sc in information Technology</t>
  </si>
  <si>
    <t>M.Sc in information Technology is a 2 year (24 months) part-time degree programme consisting of a common information core, and a compulsory research project. In order to obtain the MSc in Information Technology you are required to gain 55 credits. One credit is equivalent to one hour of lectures or other classroom activity per week for one semester of approximately 14 weeks duration, or three hours of practical or project work per week for one semester of approximately 14 weeks duration.</t>
  </si>
  <si>
    <t xml:space="preserve">• Candidates applying for the MSc in Information Technology shall have An Honours degree from University of Moratuwa with a minimum of one year of appropriate experience as may be approved by the senate; OR
• A four degree from a recognized university with a minimum of one year of appropriate experience as may be approved by the senate; OR
• A three year degree from a recognized university with a minimum of two year of appropriate experience as may be approved by the senate; OR
• Any recognized category of membership of a recognized professional institute, obtained through an academic route, with a minimum of two year of recognized appropriate experience obtained after the membership, as may be approved by the Senate.
</t>
  </si>
  <si>
    <t>MPhil / PhD</t>
  </si>
  <si>
    <t>Research degree programmes leading to MPhil and PhD degrees are introduced to undertake in-depth study in various computing areas with a particular emphasis on modern trends and the need of the country. Over the last years the faculty has been conducting research degrees in the following areas.
Natural Language Processing
Open and Distance Learning
Disaster Management Systems
Ontological Modelling
E-learning
Multi Agent Systems
Potential research degree applicants are expected to contact the Faculty and identify a supervisor to get directions about registering for a research degree. There is no specific time of the year for commencement of a research degree.</t>
  </si>
  <si>
    <t>Certificate Course in Computer Hardware and Networking</t>
  </si>
  <si>
    <t>The aim of this course is to provide students with upto-date theoretical knowledge and practical skills on assembling computers, setting up and configuring networks, installation of operating systems and other relevant software together with troubleshooting and maintenance procedures.</t>
  </si>
  <si>
    <t xml:space="preserve">• Introduction to computers
• Assembling a computer
• Installing software
• Getting familiarized with windows utilities
• Introduction to Network Technologies
• Setting up of a network
• Computer and peripheral maintenance
• Troubleshooting &amp; Repairing of computer peripherals
• Upgrading hardware and software
• Internet &amp; e-mail
</t>
  </si>
  <si>
    <t>The aim of this course is to provide the required theoretical knowledge and practical skills on Java software development based on software engineering concepts in compliance with international and industry standards.</t>
  </si>
  <si>
    <t xml:space="preserve">• Introduction to Java programming language
• Object-oriented programming concepts
• Exception Handling and Java streams
• Multi-threading
• Generics, Collections and Enums
• Java AWT/Swing application
• Java database connectivity
• Report generation in java using jasper report plug-in
• Sample exercises of java applications
</t>
  </si>
  <si>
    <t xml:space="preserve">• Speaking Skills
• Discussion Skills
• Presentation Skills
• Telephone Etiquette
• Interview Skills
• Job Application Skills
• Report Writing
• Business Communication Skills
• Inter-Office Communication
• Conversational Skills for Social and Professional Interaction
</t>
  </si>
  <si>
    <t xml:space="preserve">• Speaking Skills
• Discussion Skills
• Presentation Skills
• Conversational Skills for Social and Professional Interaction
• Letter writing
• Writing summaries
• Creative writing
• Essay writing
• Tenses
• Sentence patterns
</t>
  </si>
  <si>
    <t xml:space="preserve">• Pronunciation
• Chinese Character Practicing
• Grammar and Sentence Structures
• Writing Descriptions
• Professional Conversational Skills
• Summarizing
• Translations
• Letter Writing skills
• Creative Writing skills
• Presentation and Interview Skills for Professional Purposes
</t>
  </si>
  <si>
    <t xml:space="preserve">• French Character Practicing
• Grammar and Sentence Structure
• Pronunciation
• Listening to Simple Instruction for Carrying Out Task
• Practice in Writing Essays
• Scanning Texts for Specific Information
• Skimming Texts for Summary
• Translation
• Professional and Business Conversational Skills
• Letter Writingn
• Creative Writing
• Listening for Pleasure
• Reading Different Text Types
• Telephone Etiquette
• Presentation and Interview Skills for Professional Purposes
</t>
  </si>
  <si>
    <t xml:space="preserve">• Grammar and Sentence Structures
• Speaking Skills
• Conversational Skills
• Essay and Creative Writing Skills
• Letter Writing Skills
• Telephone Etiquette
• Job Application and Interview Skills
• Graph Describing and Report Writing Skills
• Presentation Skills
• Inter-office Communication
</t>
  </si>
  <si>
    <t xml:space="preserve">• Speaking Skills for Professional and Social Interactions
• Presentation Skills for Official Purposes
• Telephone Etiquette
• Interview Skills
• Job Application Skills
• Report Writing
• Business Communication Skills
• Inter-Office Communication
• Conversational Skills for Social and Professional Interaction
</t>
  </si>
  <si>
    <t xml:space="preserve">• Concepts of Information Technology &amp; Computing
• Operating Systems &amp; Personal Computer Software tools
• Introduction of Computer Networks and Data Communication
• Computer 2D Animations and Graphic designing
• Web site designing and Development
• System Designing
• System design and development
• Programming with JAVA
• Project Work
</t>
  </si>
  <si>
    <t xml:space="preserve">• Fundamentals of Management
• Communicative English
• Principles of Marketing
• Fundamentals of Organizational Behavior
• Leadership
• Basics of Industrial Law
• Introduction to Human Resource Management
• Elementary Management Accounting
• Elementary Financial Accounting
• Principles of Communication
• Productivity Improvement
• Planning and Decision Making
• Introduction to Management Information Systems
• Organization and Individual
• Soft Skills &amp; Counseling Skills
</t>
  </si>
  <si>
    <t xml:space="preserve">• English Grammar and its usage
• Advanced Speaking Skills
• Development of Reading and writing Skills
• Business Communication for official Interactions
• Training in Public Speaking
• Client Side Web Technologies
• English &amp; Communication
• Information search and Analysis Skills
• Phonology and Phoneticsn
• Analytical Reading and Writing Skills
• Introduction to English Literary Genres
• Creative Writing
• Writing Academic Papers
• Techniques of Higher Education
</t>
  </si>
  <si>
    <t xml:space="preserve">• Introduction to Computing
• Mathematics for Computing
• Programming Methodologies
• Computer Architecture
• Database Management System
• Client Side Web Technologies
• English &amp; Communication
• Information search and Analysis Skills
• Human computer interaction
• Web Development
• Computer Graphics
• Advanced topics in Information Technology
• Professional and ethical issues in consideration IT
• Project Work
• Information search and Analysis Skills
• Soft skills and Service project
• Meditation
</t>
  </si>
  <si>
    <t xml:space="preserve">• Introduction to Computing
• Mathematics for Computing
• Programming Methodologies
• Computer Architecture
• Database Management System
• Client Side Web Technologies
• English &amp; Communication
• Information search and Analysis Skills
• Human computer interaction
• Web Development
• Computer Graphics
• Advanced topics in Information Technology
• Professional and ethical issues in consideration IT
• Project Work
• Information search and Analysis Skills
• Soft skills and Service project
• etc
</t>
  </si>
  <si>
    <t xml:space="preserve">
• Introduction to Pali Studies
• Basic Pali Grammar
• Historical Pali Grammar
• Traditional Pali Grammar
• Reading from the Vinayapitaka, Suttapitaka, Abhidhammapitaka
• Pali Composition
• Study of the Pali Canon
• Pali Commentaries and Sub-commentaries
• Pali Chronicles
• Pali Poetry
• Pali Manuscripts
• Buddhist Meditation
</t>
  </si>
  <si>
    <t xml:space="preserve">• Management Studies
• Communicative English
• Information Technology
• Global Studies
• Counselling Psychology
• Buddhist Studies
• Pali Language and Literature
</t>
  </si>
  <si>
    <t xml:space="preserve">• Principles of Management
• Marketing Management
• Organizational Leadership
• Soft Skills and Service Projects
• Industrial Law and Industrial Relations
• Introduction to Financial Accounting
• Exposure Visit
• Soft Skills and Service Projects
• Organizational Behavior
• Entrepreneurship
• Basic Statistics
• Operations Management
• Project Management
• Human Resource Management
• Management Information systems
• Strategic Management
• Career Development
• Soft Skills and Service Projects
</t>
  </si>
  <si>
    <t xml:space="preserve">• Business Analytics 
• Management Process and Practices 
• Economics of Business Enterprise
• Operational Research
• Information Technology &amp; Project Management 
• Financial Aspects and Cost Techniques in Engineering 
• Marketing Management 
• Industrial Relation and Industrial Law
• Production and Operations Management 
• Productivity and Quality Management 
• Independent Project
</t>
  </si>
  <si>
    <t xml:space="preserve">• Basics of Financial Accounting
• Preparation of Simple Financial Statement
• Major Financial Statement
• Financial Reporting
• Application &amp; Quantitative methods to Management Accounting
• Foundation &amp; Investment Analysis
• Company Valuation Methods
• Special Topics
• Managing People
• Basics &amp; Cost Accounting
• Advanced Costing
• Usage &amp; Computers for Financial Accounting
</t>
  </si>
  <si>
    <t xml:space="preserve">• Management Theory &amp; Organization
• Manpower Planning
• Human Resource Management &amp; Organization design
• Employee Resourcing
• Performance Management
• Quantitative Techniques &amp;Information Technology in HRM
• Human Resource Development
• Employee Reward Management
• Work Place Health, Safety and Quality of Work Life
• Legal Environment of Human Resource Management
• Strategic Industrial Relations
• Strategic Human Resource Management
• Multi-Disciplinary Approach to HRM
• Research Methodology
• Behavioral Dimension of an Organization
</t>
  </si>
  <si>
    <t xml:space="preserve">• Supply Chain and Logistic Management
• Management Process &amp; Practices
• Business Analytics
• Import &amp; Export Management
• Financial Accounting in Logistic
• Demand Management
• Warehousing, Material Handling and Inventory Control Management
• Transportation Decision Analysis
• Enterprise Resource Planning (ERP)
• Independent Project
</t>
  </si>
  <si>
    <t xml:space="preserve">• Management Theory &amp; Organization
• Introduction to HRM and Employee Resounding
• Industrial Psychology
• Behavioral Dimensions of an Organization
• Performance Management
• Statistical Techniques &amp;Information Technology in HRM
• Human Resource Development
• Employee Reward Management
• Employee Services
• Industrial Relations &amp; Labour Law
• Strategic Human Resource Management
• Multi-Disciplinary Approach to HRM
• Research Methodology
</t>
  </si>
  <si>
    <t xml:space="preserve">• Management Principles
• Supplies &amp; Purchasing Management
• International Purchasing &amp; Customers Procedures
• Financial Accountancy
• Supply Chain Management
• Management Information Systems &amp; Computer Applications
• Individual Project
• Business English &amp; Communication
• Legal Aspects of Supplies &amp; Materials Management
• Stores &amp;Warehouse Management
• Production &amp;Operations Management
• Management Practices &amp; Applications
</t>
  </si>
  <si>
    <t xml:space="preserve">• Marketing Concepts
• Promotional Practice
• Economics of Business Enterprise
• Legal Aspects of Marketing
• International Marketing
• Understanding Consumer Behavior
• Marketing Planning
• Computer Based Management Information Systems for Marketing
• Financial Aspects of Marketing
• Salesmanship &amp; Sales Management
• Management Theory &amp; Practice
• Agricultural/Industrial &amp; Service Marketing
• Marketing Research
• Industrial Agricultural &amp; Service Marketing
• Quantitative Techniques
</t>
  </si>
  <si>
    <t xml:space="preserve">• Management Principles
• Supplies &amp; Purchasing Management
• International Purchasing &amp; Customers Procedures
• Financial Accountancy
• Supply Chain Management
• Management Information Systems &amp; Computer Applications
• Individual Project
• Business English &amp; Communication
• Legal Aspects of Supplies &amp; Materials Management
• Stores &amp;Warehouse Management
• Production &amp;Operations Management
• Management Practices &amp; Application
</t>
  </si>
  <si>
    <t xml:space="preserve">• Introduction to Healthcare Management
• Principles of  Management &amp; Service Marketing
• Patient Safety
• Quality Management in Healthcare
• Human Resource Management in Healthcare
• Financial Management in Healthcare
• Professionalism and Ethics in Healthcare
• Healthcare Informatics
• Management of Hospital Services
• Supply Chain in Healthcare
• Healthcare Management Research Project
</t>
  </si>
  <si>
    <t xml:space="preserve">• Manufacturing Management and Industrial Organization
• Business Analytics(Statistics)
• Manufacturing Planing and Control
• Industrial Relations and Industrial Law
• Learn Six Sigma Quality for Manufacturing of Organizations
• Industrial Marketing
• Accounting and Finance for Manufacturing
• Work System Designs and Occupational Ergonomics
• Product Design and Development
• Independent / Group Project
</t>
  </si>
  <si>
    <t xml:space="preserve">• Introduction to Project Management Framework
• Project Integration Management &amp; Professional Responsibility 
• Project Scope Management
• Project Time Management
• Project Cost Management
• Project Quality Management
• Project Human Resources Management
• Project Communications Management
• Project Risk Management
• Project Procurement Management
• Independent Project
</t>
  </si>
  <si>
    <t xml:space="preserve">• Introduction
• Types of Data
• Modifying Data in Excel
• Creating Distributions from Data
• Measures of Location
• Measures of Variability
• Measures of Association Between two Variables
• Overview of Data Visualization
• Tables
• Charts
• Probability Concepts
• Discrete Random Variables
• Continuous Random Variable
• The Sampling Distribution of the Sample Mean
• Confidence Intervals
• Hypothesis Testing
• Analysis of Variance (ANOVA)(Comparing More than Two Means)
• Regression, Correlation
• Time Series Analysis and Forecasting
• Spreadsheet Models
• Linear Optimization Models
• Integer Linear Optimization Model
• Non-Linear Optimization Models
</t>
  </si>
  <si>
    <t xml:space="preserve">• Project Management Philosophy and Concepts
• Project Management Framework
• Project Management Processes
• Project Integration Management
• Project Scope Management
• Project Time Management
• Project Cost Management
• Project Quality Management
• Project Human Resource Management
• Project Communication Management
• Risk Management
• Procurement Management
• MS Project Management Information System
</t>
  </si>
  <si>
    <t xml:space="preserve">• Module 1 - Introduction to Management
• Business Environment in Sri Lanka
• HRM Process
• Module 2 - Organizational Behavior
• Concepts of Motivation
• Leadership in organizations
• Communication
• Group Dynamics
• Interpersonal Relationship
• Module 3 - Key result areas in HRM
• Elements of Manpower Planning
• Recruitment Selection &amp; Induction
• Grievances Handling
• Training and Development
• Performance Management
• Elements of Industrial Relations
• Disciplinary Procedures
• Record Management
• Employee Health &amp; Safety
• Welfare and Benefit Services
• Module 4 - Essential skills required in HRM
• Basic Quantitative Techniques
• Human Resources Information Systems
• Presentation Skills
• Case study
• Project Report
</t>
  </si>
  <si>
    <t xml:space="preserve">• Preparation of Cash Flow Statement
• Interpretation of Accounts
• Basics of Cost Accounting
• Marginal Costing
• Variance Analysis
• Activity Based Costing
• Time Value of Money / Capital Budgeting
• Internal Controls in an Accounting System
• Taxation
• Working Capital Management
• Basics of Balance Score-card
</t>
  </si>
  <si>
    <t xml:space="preserve">• The Marketing Concept
• Marketing Environment
• Marketing Research
• Consumer Behavior
• Marketing Strategies
• Marketing Planning
• Marketing Ethics
• International Marketing
• Marketing Skills
• Principles of Management
• Marketing Communication
• Targeting &amp; Positioning
</t>
  </si>
  <si>
    <t xml:space="preserve">• Module 1
• Introduction to Management
• Business Environment in Sri Lanka
• HRM Process
• Module 2
• Organizational Behavior
• Concepts of Motivation
• Leadership in organizations
• Communication
• Group Dynamics
• Interpersonal Relationship
• Module 3
• Key result areas in HRM
• Elements of Manpower Planning
• Recruitment Selection &amp; Induction
• Grievances Handling
• Training and Development
• Performance Management
• Elements of Industrial Relations
• Disciplinary Procedures
• Record Management
• Employee Health &amp; Safety
• Welfare and Benefit Services1
• Module 4
• Essential skills required in HRM
• Basic Quantitative Techniques
• Human Resources Information Systems
• Presentation Skills
• Case study
• Project Report
</t>
  </si>
  <si>
    <t xml:space="preserve">• Principles of Management
• Human Resource Management
• Business Statistics
• Business Economics
• Financial Management
• Marketing Management
• Operations Management
• Supplies &amp; Materials Management
• Management information Systems &amp; Business Internet
• Productivity Improvements
• Strategic Management
</t>
  </si>
  <si>
    <t xml:space="preserve">• Management Principles
• International Purchasing
• Legal Aspects of Purchasing
• Supplies &amp; Purchasing Management
• Stores &amp; Warehouse Management
• Supply Chain Management
• Import and Export Procedures
• Computer Based Applications for Supplies &amp; Materials Management
• Operational Management
• Method of Personnel Research
• Management Functions &amp; Practices
• Financial Accountancy
• Independent Study
</t>
  </si>
  <si>
    <t xml:space="preserve">• Introduction to Psychology and Counseling – Part1
• Ethics &amp; Process of Counseling
• Types of Counseling and Core Skills in Counseling
• Introduction to Counseling Theories
• Introduction to Personality Disorders and Mental Disorders
• Work place Counseling and Human Resources  Development
</t>
  </si>
  <si>
    <t xml:space="preserve">• History of Maintenance work
• Types of maintenance suitable for Premises
• Theory behind database design and
• development
• Visual Basic programming concepts
• How to modify the system given to
• participants
</t>
  </si>
  <si>
    <t xml:space="preserve">• Giving your business a  customer focus
• Financial feasibility of your business
• Developing a business model
• Venture capital &amp; Sources of capital
• What the investors need to see and how to tell your  strory
• Taxation
• Working capital Management
• Developing your financial  Statements
</t>
  </si>
  <si>
    <t xml:space="preserve">• Introduction to import &amp; export procedures
• Trade Documents
• Methods of Payment
• Incoterms (Terms of Delivery)
• Import Export &amp; Bonding Procedures
• Automated Data Processing
• BOI Procedures
</t>
  </si>
  <si>
    <t xml:space="preserve">• Introduction to quality and quality tools
• Process flow diagrams
• Cause and Effect diagrams
• Pareto analysis
• Histograms
• Control charts
• Scatter plots
• Tally charts
</t>
  </si>
  <si>
    <t xml:space="preserve">• Lean Production Systems for Cost Reductions
• Industrial Safety
• Work Study
• Good Housekeeping Practices based on 5S
</t>
  </si>
  <si>
    <t xml:space="preserve">• Drawing your self - 1st time
• Winners elements
• Energizing Exercises
• What is your promise to life
• YES I CAN attitude building
• What you here today
• Your work life balance
• Your Growth
• Three selves of a human
• Discover of IGNITE
• Who is your Father
• Who is your Mother
• SWOT
• How to smile
• Drawing your self - 2nd time
• Free Smiles
• Motivational Videos
• Wilma Rudolph Story
• Addictions
• Meditation to power you
• Winner attitude creation
• Awakening the Giant
• Drawing your self - 3rd time
• Absorb Change
• THE CHANGED YOU!
</t>
  </si>
  <si>
    <t xml:space="preserve">• Maintenance objectives and functions
• Understand the main objectives that can be achieved through a proper maintenance programme and the functions that come under the purview of maintenance.
• Maintenance systems
• Identify the different types of maintenance systems that exist in organizations
• Spare parts control
• How to manage and control the usage of spare parts making sure of on time availability
• Failure analysis and counter measures
• How to analyse the machine failures and identify the counter measures that can be taken to reduce failures
• Productivity and maintenance
• Understand the productivity aspects of maintenance including house keeping practices   
• Productive maintenance
• How to calculate the Overall Equipment Efficiency (OEE)
</t>
  </si>
  <si>
    <t xml:space="preserve">  </t>
  </si>
  <si>
    <t xml:space="preserve">• Certificate Course in Reflexology-60 hours 
• Diploma in Reflexology-300 hours 
• Reflexology Teachers Course-1 week 
</t>
  </si>
  <si>
    <t>3-4 Years</t>
  </si>
  <si>
    <t xml:space="preserve">• Fundamental Diploma in Ethical Hacking (FDEH)-1 Month
• Standard Diploma in Ethical Hacking (SDEH)-2 Months
• Advanced Diploma in Ethical Hacking (ADEH)-3 Months
• Higher Diploma in Ethical Hacking (HDEH)-6 Months
</t>
  </si>
  <si>
    <t xml:space="preserve">• For Ab-Initio Students Starting From the PPL - 1.5 Years Full Time
• For PPL Entrants with a Valid ICAO PPL            - 1.0 Year Full Time
</t>
  </si>
  <si>
    <t xml:space="preserve">52 Weeks </t>
  </si>
  <si>
    <t xml:space="preserve">12 – 24 months </t>
  </si>
  <si>
    <t>12 – 18 months</t>
  </si>
  <si>
    <t>10 – 12 months</t>
  </si>
  <si>
    <t>4– 6 months</t>
  </si>
  <si>
    <t>2 – 6 weeks</t>
  </si>
  <si>
    <t>3-5 Years</t>
  </si>
  <si>
    <t xml:space="preserve">• General Track - 18 Months
• Fast Track - 15 Months
</t>
  </si>
  <si>
    <t>2 1/2 months</t>
  </si>
  <si>
    <t>2 Days </t>
  </si>
  <si>
    <t xml:space="preserve">• week day-4 months
• week end-6 months
</t>
  </si>
  <si>
    <t>4 Years -3 Years</t>
  </si>
  <si>
    <t>4 Years- 3 Years</t>
  </si>
  <si>
    <t>2½ Years -1½ Years</t>
  </si>
  <si>
    <t xml:space="preserve">4 Years - 3 Years </t>
  </si>
  <si>
    <t xml:space="preserve">2½ Years-1½ Years </t>
  </si>
  <si>
    <t xml:space="preserve">4 Years-3 Years </t>
  </si>
  <si>
    <t xml:space="preserve">3 years </t>
  </si>
  <si>
    <t>2½ Years - 1½ Years</t>
  </si>
  <si>
    <t xml:space="preserve">4 Years -3 Years </t>
  </si>
  <si>
    <t>1 Days</t>
  </si>
  <si>
    <t>6 Hrs</t>
  </si>
  <si>
    <t xml:space="preserve">7 Months </t>
  </si>
  <si>
    <t xml:space="preserve">11 days </t>
  </si>
  <si>
    <t>3 months</t>
  </si>
  <si>
    <t>37 Months</t>
  </si>
  <si>
    <t>5 days </t>
  </si>
  <si>
    <t>7 days</t>
  </si>
  <si>
    <t xml:space="preserve">First Year : LKR 200,000+ LKR 2,000(Reg)
Second Year : LKR 350,000 + LKR 2,000(Reg)
Third Year : LKR 650,000 + LKR 3,000(Reg)
</t>
  </si>
  <si>
    <t>First Year : LKR 130,000+ LKR 2,000(Reg)
Second Year : LKR 550,000 + LKR 5,000(Reg)
Third Year : LKR 650,000 + LKR 5,000(Reg)</t>
  </si>
  <si>
    <t xml:space="preserve">First Year : LKR 130,000 + LKR 2,000(Reg)
Second Year : LKR 550,000 + LKR 5,000(Reg)
Third Year : LKR 650,000 + LKR 5,000(Reg)
</t>
  </si>
  <si>
    <t>LKR 130,000+ Reg 2000</t>
  </si>
  <si>
    <t>LKR 130,000 + Reg 2000</t>
  </si>
  <si>
    <t>LKR 130,000 + Reg 2,000</t>
  </si>
  <si>
    <t xml:space="preserve">LKR.130,000 + Reg 2000
</t>
  </si>
  <si>
    <t>LKR:350,000+ LKR:2,000</t>
  </si>
  <si>
    <t>LKR. 130,000 + Reg2000</t>
  </si>
  <si>
    <t>At Instalment : LKR 200,000 + Reg 2,000
Or
At Once : LKR 180,000 +Reg 2,000</t>
  </si>
  <si>
    <t>LKR:350,000 + Reg 2,000</t>
  </si>
  <si>
    <t>LKR.90,000 + Reg 2000</t>
  </si>
  <si>
    <t>LKR. 130,000 + Reg 2000</t>
  </si>
  <si>
    <t>LKR.130,000 + Reg 2000</t>
  </si>
  <si>
    <t>LKR130,000 + Reg 2000</t>
  </si>
  <si>
    <t>LKR 51,000</t>
  </si>
  <si>
    <t>LKR 51 000</t>
  </si>
  <si>
    <t>LKR 50,000 +Reg 1,000/-</t>
  </si>
  <si>
    <t>LKR 13500</t>
  </si>
  <si>
    <t>LKR 7,150</t>
  </si>
  <si>
    <t xml:space="preserve">LKR 19,500 </t>
  </si>
  <si>
    <t>LKR 24,500</t>
  </si>
  <si>
    <t>LKR 4000</t>
  </si>
  <si>
    <t>LKR 8000</t>
  </si>
  <si>
    <t>LKR9000</t>
  </si>
  <si>
    <t>LKR 4500</t>
  </si>
  <si>
    <t>LKR15000</t>
  </si>
  <si>
    <t>LKR14,000</t>
  </si>
  <si>
    <t>LKR 3,000</t>
  </si>
  <si>
    <t xml:space="preserve">LKR 8,000
</t>
  </si>
  <si>
    <t>LKR. 30,000</t>
  </si>
  <si>
    <t>First Year : LKR 200,000 + LKR 2,000(Reg)
Second Year : LKR 200,000 + LKR 2,000(Reg)
Third and Forth Year : LKR 1,200,000 + LKR 3,000(Reg)</t>
  </si>
  <si>
    <t xml:space="preserve">First Year : LKR 200,000 + LKR 2,000(Reg)
Second Year : LKR 200,000 + LKR 2,000(Reg)
Third and Forth Year : LKR 1,200,000 + LKR 3,000(Reg)
</t>
  </si>
  <si>
    <t>At Instalment : LKR 200,000 + LKR 2,000(Reg)
Or
At Once : LKR 180,000 + LKR 2,000(Reg)</t>
  </si>
  <si>
    <t xml:space="preserve">At Instalment : LKR 200,000 + LKR 2,000(Reg)
Or
At Once : LKR 180,000 + LKR 2,000(Reg)
</t>
  </si>
  <si>
    <t>LKR 202,000</t>
  </si>
  <si>
    <t>LKR 200,000</t>
  </si>
  <si>
    <t>LKR 172,000</t>
  </si>
  <si>
    <t>LKR 170,000)</t>
  </si>
  <si>
    <t>LKR 142,000</t>
  </si>
  <si>
    <t>LKR 41,000</t>
  </si>
  <si>
    <t>LKR 26,000</t>
  </si>
  <si>
    <t>LKR 81,000</t>
  </si>
  <si>
    <t>LKR 31,000</t>
  </si>
  <si>
    <t>LKR 95,000+ LKR 2,000(Reg)</t>
  </si>
  <si>
    <t>LKR 95,000 + Reg 2000</t>
  </si>
  <si>
    <t>LKR 40,000 + 1000</t>
  </si>
  <si>
    <t>LKR 95,000 + LKR 2000(Reg)</t>
  </si>
  <si>
    <t>LKR 30,000 + LKR 1000(Reg)</t>
  </si>
  <si>
    <t>LKR 30,000 + 1,000</t>
  </si>
  <si>
    <t>LKR 35,000 + LKR 1,000(Reg)</t>
  </si>
  <si>
    <t>LKR 30,000 + LKR 1,000(Reg)</t>
  </si>
  <si>
    <t>LKR 40,000 + LKR 1,000(Reg)</t>
  </si>
  <si>
    <t>LKR 30,000 + LKR 1,000</t>
  </si>
  <si>
    <t xml:space="preserve">LKR 2500 </t>
  </si>
  <si>
    <t>LKR 2500</t>
  </si>
  <si>
    <t>LKR 25,100</t>
  </si>
  <si>
    <t>LKR 13,250</t>
  </si>
  <si>
    <t>LKR 22,500 (5% discount for full payment)</t>
  </si>
  <si>
    <t>LKR 66,400</t>
  </si>
  <si>
    <t>LKR 72,500</t>
  </si>
  <si>
    <t>LKR 21,000</t>
  </si>
  <si>
    <t>LKR 400,000</t>
  </si>
  <si>
    <t>LKR 15,350</t>
  </si>
  <si>
    <t>LKR 11,050</t>
  </si>
  <si>
    <t>LKR 25,700</t>
  </si>
  <si>
    <t>LKR 9,200</t>
  </si>
  <si>
    <t>LKR 9,600</t>
  </si>
  <si>
    <t>LKR 29,900</t>
  </si>
  <si>
    <t>LKR 30,700</t>
  </si>
  <si>
    <t>LKR 22,100</t>
  </si>
  <si>
    <t>LKR 1,536,300(5% discount on course fee on full payment)</t>
  </si>
  <si>
    <t>LKR 20,200</t>
  </si>
  <si>
    <t>LKR 26,750</t>
  </si>
  <si>
    <t>LKR 18,500</t>
  </si>
  <si>
    <t>LKR 19,300</t>
  </si>
  <si>
    <t>LKR 17300</t>
  </si>
  <si>
    <t>LKR 15,950</t>
  </si>
  <si>
    <t>LKR 23,000</t>
  </si>
  <si>
    <t>LKR 17,950</t>
  </si>
  <si>
    <t xml:space="preserve">• 1 Subject-LKR 15,180 +NBT
• 2 Subjects-LKR 26,360 +NBT
• 3 Subjects-LKR 37,540 +NBT
• 4 Subjects-LKR 48,720 +NBT                              
• CIMA-UK registration (one-off payment)-GBP 77
• Certificate in Business Accounting (per subject)-GBP 70
</t>
  </si>
  <si>
    <t xml:space="preserve">• OTQ 1 subject -LKR22,280+NBT
• OTQ 2 subjects- LKR 31,560 +NBT
• OTQ 3 subjects- LKR 42,840+NBT
• Operational Case Study LKR21,000 +NBT                           
• Operational level Objective Tests (per subject)- GBP 90
• Operational level Case Study exam -GBP 145
</t>
  </si>
  <si>
    <t xml:space="preserve">• OTQ 1 subject -LKR22,280+NBT
• OTQ 2 subjects- LKR 31,560 +NBT
• OTQ 3 subjects- LKR 42,840+NBT
• Operational Case Study LKR21,000 +NBT                           
• Operational level Objective Tests (per subject)- GBP 100
• Operational level Case Study exam -GBP 155
</t>
  </si>
  <si>
    <t xml:space="preserve">• OTQ 1 subject -LKR22,280+NBT
• OTQ 2 subjects- LKR 31,560 +NBT
• OTQ 3 subjects- LKR 42,840+NBT
• Operational Case Study LKR23,000 +NBT                           
• Operational level Objective Tests (per subject)- GBP 145
• Operational level Case Study exam -GBP 220
</t>
  </si>
  <si>
    <t xml:space="preserve">LKR 350,000
</t>
  </si>
  <si>
    <t>LKR12,000</t>
  </si>
  <si>
    <t>LKR25,000</t>
  </si>
  <si>
    <t>LKR15,000</t>
  </si>
  <si>
    <t>LKR 7000</t>
  </si>
  <si>
    <t>LKR 28, 000</t>
  </si>
  <si>
    <t>LKR 77,000</t>
  </si>
  <si>
    <t>LKR 10000</t>
  </si>
  <si>
    <t>LKR 23,500</t>
  </si>
  <si>
    <t xml:space="preserve"> LKR 195,000</t>
  </si>
  <si>
    <t xml:space="preserve"> LKR 219,800 + GBP 210</t>
  </si>
  <si>
    <t>LKR 210,000</t>
  </si>
  <si>
    <t xml:space="preserve">• Full Payment(with 5% Discount) -LKR 38,000
• Installment Payment Scheme- LKR 40,000
• Registration Fee-LKR  2 800
• Examination Fee LKR  3 000
• EdHat Registration Fee- GBP 20.00
</t>
  </si>
  <si>
    <t xml:space="preserve">• IDM Registration Fee- LKR. 15,000
• University Registration and Examination Fee- GBP. 1,300
• Tuition Fee- LKR. 180,000 (Payable in monthly installments)
</t>
  </si>
  <si>
    <t xml:space="preserve">• Application Processing fee-LKR. 35,000
• University Payment - $ 2,800
• Tuition fee- LKR. 900,000
</t>
  </si>
  <si>
    <t xml:space="preserve">• IDM Registration Fee-LKR  15,000
• Tuition Fee-LKR 280,000
• Certification Fee- GBP 1200(400 x 3)
• Examination Fee-LKR 30000
</t>
  </si>
  <si>
    <t xml:space="preserve">• Application Processing Fee-LKR 50,000
• IDM Nations Campus Candidate Registration Fee-LKR 15,000
• Tuition Fee- LKR 150,000 (Payable in monthly Installments)
• International Registration and Examination Fee- GBP500
</t>
  </si>
  <si>
    <t xml:space="preserve">• IDM Registration Fee-LKR 13,800
• Total Course Fee-LKR 210,000
• Tuition Fee Full Payment (5%) - 4 x LKR 49,875
• Certification Fee- GBP 210
• Examination Fee- 4 x LKR 4,000
</t>
  </si>
  <si>
    <t xml:space="preserve">• Application Processing Fee- LKR 50,000
• IDM Nations Campus Candidate Registration Fee-LKR  15,000
• Tuition Fee- LKR 150,000(Payable in monthly Installments)
• International Registration and Examination Fee- GBP 500
</t>
  </si>
  <si>
    <t xml:space="preserve">• IDM Registration Fee- LKR20,000
• Total Course Fee- LKR 420,000
•  Tuition Fee Full Payment (5%)-  4XLKR 99,750
• Certification Fee- GBP 240
• Examination Fee-4X LKR 5,000
</t>
  </si>
  <si>
    <t xml:space="preserve">• IDM Registration Fee- LKR 20 000
• Bucks University Fees  - GBP1 500 (Can be paid in 02 installments)
• IDM Course Fee- LKR 340 000 (Down payment LKR 50 000 + LKR 29 000*10 Installments)         
</t>
  </si>
  <si>
    <t xml:space="preserve">• IDM Registration Fee- LKR 15,000
• Total Course Fee-LKR 210,000
• Tuition Fee Full Payment (5%)- 4 x LKR 49,875
• Certification Fee- GBP 240
• Examination Fee-4 x LKR 5,000
</t>
  </si>
  <si>
    <t xml:space="preserve">• Full Payment - LKR 40000
• Registration Fee- LKR  2 800
• Examination Fee- LKR 3 000
• EdHat Registration Fee- GBP 20
</t>
  </si>
  <si>
    <t>LKR 265,000</t>
  </si>
  <si>
    <t>Rs 28,300</t>
  </si>
  <si>
    <t>LKR 26,500</t>
  </si>
  <si>
    <t xml:space="preserve">• IDM Registration payment - LKR 15,000
• Application processing fee - LKR 25,000
• University Registration and Examination fee - $ 1,500 (You can pay this by two equal Installments)
• Tuition Fee - LKR 144,000
</t>
  </si>
  <si>
    <t xml:space="preserve">• Full Payment Scheme (with 5% Discount)- LKR 38,500
• Installment Payment Scheme - LKR 30,000
• Registration Fee- LKR 2,800
• Examination Fee- LKR 3,800
</t>
  </si>
  <si>
    <t xml:space="preserve">• Full Payment Scheme (with 5% Discount)- LKR 45,600
• Installment Payment Scheme - LKR 48,000
• Registration Fee – LKR 3,000
• Examination Fee – LKR 3,000
</t>
  </si>
  <si>
    <t xml:space="preserve">• Full Payment – LKR 24 700
• Registration Fee- LKR 26 000
• Examination Fee- LKR  3 000
• Registration Fee- LKR 3 000
</t>
  </si>
  <si>
    <t xml:space="preserve">• Full Payment Scheme (with 5% Discount)- LKR 28,500
• Installment Payment Scheme - LKR  30,000
• Registration Fee- LKR 3,000
• Examination Fee -LKR 3,600
</t>
  </si>
  <si>
    <t xml:space="preserve">• Full Payment(with 5% Discount)- LKR 36 100
• Installment Payment Scheme- LKR 38 000
• Registration Fee    - LKR  2 800
• Examination Fee- LKR 3 000
• EdHat Registration Fee – GBP 20
</t>
  </si>
  <si>
    <t xml:space="preserve">• Full Payment Scheme (with 5% Discount)- LKR22,800
• Installment Payment Scheme -LKR24,000
• Registration Fee-LKR2,800
• Examination Fee-LKR 3,000
• EdHat Registration Fee-GBP   10
</t>
  </si>
  <si>
    <t xml:space="preserve">• Full Payment-LKR40000
• Registration Fee-LKR2 800
• Examination Fee-LKR3 000
• EdHat Registration Fee-GBP20
</t>
  </si>
  <si>
    <t xml:space="preserve">• Full Payment Scheme (with 5% Discount)- LKR19 950
• Installment Payment Scheme-LKR21 000
• Registration Fee-LKR 3 000
• Examination Fee-LKR3 600
</t>
  </si>
  <si>
    <t xml:space="preserve">• Full Payment Scheme (with 5% Discount)- LKR22 800
• Installment Payment Scheme-LKR24 000
• Registration Fee-LKR 2 800
• Examination Fee-LKR3 000
• EdHat Registration Fee (Accreditation Fee)- GBP10
</t>
  </si>
  <si>
    <t xml:space="preserve">• Full Payment Scheme (with 5% Discount)- LKR 17,100
• Installment Payment Scheme- LKR 18,000
• Registration Fee - LKR  2500
• Examination Fee- LKR 2500
</t>
  </si>
  <si>
    <t xml:space="preserve">• Full Payment Scheme (with 5% Discount) - LKR 14,820
• Installment Payment Scheme – LKR 15600
• Registration Fee – LKR 2000
• Examination Fee- LKR  1000
</t>
  </si>
  <si>
    <t xml:space="preserve">• Full Payment (with 5% Discount)- LKR 39 900
• Installment Payment Scheme- LKR 42 000
• Registration Fee - LKR 6000
• Examination Fee- LKR 6 000
</t>
  </si>
  <si>
    <t xml:space="preserve">• Course Fee-LKR 14,000
• Full Payment Scheme (Course with 5% discount)-LKR 13,300
• Registration Fee-LKR 1,500
• Examination Fee-LKR 3,500
</t>
  </si>
  <si>
    <t xml:space="preserve">• Full Payment Scheme (with 5% Discount)-LKR 23,750
• Installment Payment Scheme-LKR 25,000
• Registration Fee-LKR  2500
</t>
  </si>
  <si>
    <t xml:space="preserve">• Full Payment Scheme (with 5% Discount)- LKR 15,960
• Installment Payment Scheme-LKR  16,800
• Registration Fee - LKR 3,000
• Examination Fee -LKR  4,200
</t>
  </si>
  <si>
    <t xml:space="preserve">• Full Payment Scheme (with 5% Discount- LKR 7600
• Installment Payment Scheme-LKR  8 000
• Registration Fee- LKR  2500
• Examination Fee-LKR  2000
</t>
  </si>
  <si>
    <t xml:space="preserve">• Full Payment Scheme (with 5% Discount)-LKR 19 000
• Installment Payment Scheme- LKR  20 000
• Registration Fee-  LKR  2500
</t>
  </si>
  <si>
    <t xml:space="preserve">• Full Payment Scheme (with 5% Discount)-LKR 17 100
• Installment Payment Scheme-LKR  18 000
• Registration Fee-LKR  2500
</t>
  </si>
  <si>
    <t xml:space="preserve">• Full Payment Scheme (with 5% Discount)-LKR 19,000
• Installment Payment Scheme- LKR 20,000
• Registration Fee-LKR 2500
</t>
  </si>
  <si>
    <t xml:space="preserve">• Full Payment Scheme (with 5% Discount)- LKR 7,500
• Installment Payment Scheme- LKR  7,500
• Registration Fee-LKR  2500
• Examination Fee-LKR 2000
</t>
  </si>
  <si>
    <t xml:space="preserve">• Full Payment Scheme (with 5% Discount)-LKR 23,750
• Installment Payment Scheme- LKR 25,000
• Registration Fee-LKR 2500
</t>
  </si>
  <si>
    <t xml:space="preserve">• Full Payment Scheme (with 5% Discount)- LKR 11 400
• Installment Payment Scheme-LKR 12000
• Registration Fee -LKR  2000
• Examination Fee -LKR 2000
</t>
  </si>
  <si>
    <t xml:space="preserve">• Age 5-8 LKR 8 800
• Age 9-11 LKR 9 900
• Age 12-13 LKR 9 900
• Age 14-15 LKR 11 000
</t>
  </si>
  <si>
    <t>LKR 2000</t>
  </si>
  <si>
    <t>LKR 1000</t>
  </si>
  <si>
    <t xml:space="preserve">• Sri Lankan students - LKR 135,000 (Early Bird fees: LKR 125,000)
• Registration fees - LKR 3,000
• Foreign Students - US$ 1500 (Early Bird fees - US$ 1350)
</t>
  </si>
  <si>
    <t xml:space="preserve">• Admission fee - LKR 500 
• Course fee - LKR 12500 
• License fee - LKR 1250
</t>
  </si>
  <si>
    <t>LKR 8,500</t>
  </si>
  <si>
    <t xml:space="preserve"> LKR 10,000</t>
  </si>
  <si>
    <t xml:space="preserve"> LKR 15,000</t>
  </si>
  <si>
    <t xml:space="preserve">LKR 300,000 </t>
  </si>
  <si>
    <t>LKR 358,000</t>
  </si>
  <si>
    <t xml:space="preserve">• Sri Lankan students – LKR 135,000 (Early Bird fees: LKR 125,000)
• Registration fees - LKR 3,000
• Foreign Students - US$ 1500 (Early Bird fees - US$ 1350)
</t>
  </si>
  <si>
    <t>LKR 29,500</t>
  </si>
  <si>
    <t xml:space="preserve">Individual class – LKR 15,000
Group class (2- 5 students) – LKR 11,000 
</t>
  </si>
  <si>
    <t xml:space="preserve">LKR 511,000 </t>
  </si>
  <si>
    <t>Registration Fee £700.00
Total Tuition FeeLKR 375,00</t>
  </si>
  <si>
    <t>Registration Fee -LKR 10,000.00
Total Tuition Fee -LKR 195,000.00</t>
  </si>
  <si>
    <t xml:space="preserve">• Registration Fee - LKR 10,000
• Total Tuition Fee - LKR 45,000
• Examination Registration Fee - £129 (subject to change)
• Examination Resit Fee - £49 (subject to change)
</t>
  </si>
  <si>
    <t xml:space="preserve">• Registration Fee -LKR 10,000
• Total Tuition Fee -LKR 45,000
• Examination Registration Fee - £129 (subject to change)
• Examination Resit Fee - £49 (subject to change)
</t>
  </si>
  <si>
    <t xml:space="preserve">• Registration Fee - LKR 10,000
• Total Tuition Fee -LKR 45,000
• Examination Registration Fee - £129 (subject to change)
• Examination Resit Fee - £49 (subject to change)
</t>
  </si>
  <si>
    <t xml:space="preserve">• Registration Fee - LKR 10,000
• Total Tuition Fee - LKR60,000
• Examination Unit Fee - £25 (subject to change)
• Examination Registration Fee - £30 (subject to change)
</t>
  </si>
  <si>
    <t xml:space="preserve">• Registration Fee - LKR 10,000
• Total Tuition Fee - LKR 85,000
• Examination Unit Fee - £30 (subject to change)
• Examination Registration Fee - £30 (subject to change)
</t>
  </si>
  <si>
    <t xml:space="preserve">• Registration Fee - LKR 10,000
• Total Tuition Fee - LKR 120,000
• Examination Unit Fee - £30 (subject to change)
• Examination Registration Fee - £30 (subject to change)
</t>
  </si>
  <si>
    <t xml:space="preserve">• Registration Fee - LKR10,000
• Total Tuition Fee - LKR 150,000
• Examination Fee - £275 (subject to change)
• Registration Fee - £60 (subject to change)
</t>
  </si>
  <si>
    <t xml:space="preserve">• Registration Fee - LKR 10,000
• Total Tuition Fee - LKR 30,000
</t>
  </si>
  <si>
    <t>Full Time (Week Days) : 4 Months
Part TIme (Week Ends) : 6 Months</t>
  </si>
  <si>
    <t xml:space="preserve">
• Fast Track : 9 Months 
• General Track : 12 Months
• Sandwich : 12 Months 
</t>
  </si>
  <si>
    <t xml:space="preserve">• Fast Track : 9 Months 
• General Track : 12 Months 
• Sandwich : 12 Months 
</t>
  </si>
  <si>
    <t xml:space="preserve">• Prospective students should
• have sat the GCE (O/L) Sri Lanka examination
• be above 18 years of age
• possess a minimum of 3 years’ experience in the field of welding industry or on board ship as a Welder.
</t>
  </si>
  <si>
    <t>Passed the GCE (O/L) examinatiomn
Pending A/L results
Follow up courses:
BA in English Degree with 3‘S’ passes at GCE (A/L)</t>
  </si>
  <si>
    <t xml:space="preserve">• have sat the GCE (O/L) Sri Lanka examination
• Age should be above 18 years
</t>
  </si>
  <si>
    <t xml:space="preserve">• shall not be less than 18 years of age at the time of completion of the course
•have sat the GCE (O/L) Sri Lanka examination
• Pass a medical fitness test carried out by Approved medical Practitioners
</t>
  </si>
  <si>
    <t xml:space="preserve"> have sat the GCE (O/L) Sri Lanka examination/London AND
 Age should be above 18 years
</t>
  </si>
  <si>
    <t xml:space="preserve">• have sat the GCE (O/L) Sri Lanka examination (Local/London)
AND
• Age should be above 18 years
</t>
  </si>
  <si>
    <t>have sat the GCE (O/L) Sri Lanka examination or A/L.</t>
  </si>
  <si>
    <t>Those who are interested in learning graphic designing from the beginning</t>
  </si>
  <si>
    <t>have sat the GCE (O/L) Sri Lanka examinationor A/L</t>
  </si>
  <si>
    <t>have sat the GCE (O/L) Sri Lanka examinationor GCE (A/L) and willing to seek a position in the fashion industry</t>
  </si>
  <si>
    <t>have sat the GCE (O/L) Sri Lanka examination</t>
  </si>
  <si>
    <t>have sat the GCE (O/L) Sri Lanka examination or London (O/L)</t>
  </si>
  <si>
    <t>Passed the G.C.E.(O/L) Examination and relevant industrial experience</t>
  </si>
  <si>
    <t>Option 01:have sat the GCE (O/L) Sri Lanka examination
Option 02: Work experience</t>
  </si>
  <si>
    <t>have sat the GCE (O/L) Sri Lanka examination &amp; A/L</t>
  </si>
  <si>
    <t>have sat the GCE (O/L) Sri Lanka examination or A/L</t>
  </si>
  <si>
    <t>have sat the GCE (A/L) Sri Lanka examination</t>
  </si>
  <si>
    <t>have sat the GCE (O/L) Sri Lanka examination 
IGCSE: Minimum 6 credits including Mathematics and English</t>
  </si>
  <si>
    <t>have sat the GCE (O/L) Sri Lanka examination ) and Good Command in English Language</t>
  </si>
  <si>
    <t>have sat the GCE (O/L) Sri Lanka examination or London</t>
  </si>
  <si>
    <t>011 2 650301</t>
  </si>
  <si>
    <t>011 2 640387</t>
  </si>
  <si>
    <t>011 4 061263</t>
  </si>
  <si>
    <t xml:space="preserve">011 4 401997, 072 2223322
</t>
  </si>
  <si>
    <t>076 8213827, 076 8231831</t>
  </si>
  <si>
    <t>077 7554557</t>
  </si>
  <si>
    <t>011 5 690290, 077 3414140</t>
  </si>
  <si>
    <r>
      <rPr>
        <sz val="11"/>
        <color theme="1"/>
        <rFont val="Calibri"/>
        <family val="2"/>
        <scheme val="minor"/>
      </rPr>
      <t>071 3 121355</t>
    </r>
  </si>
  <si>
    <t>011 2 825895,077 1442170</t>
  </si>
  <si>
    <t xml:space="preserve">077 233 9500,0115 234 750
</t>
  </si>
  <si>
    <t>071 1226562, 077 2011040</t>
  </si>
  <si>
    <t>077 8845532</t>
  </si>
  <si>
    <t>011 2 055909,011 2 055910</t>
  </si>
  <si>
    <t>011 4 326222</t>
  </si>
  <si>
    <t>011 7 446002,076 3566522</t>
  </si>
  <si>
    <t>011 2 688885,071 0377377</t>
  </si>
  <si>
    <t xml:space="preserve">077 2104556, 077 3124440
</t>
  </si>
  <si>
    <t>011 2 687118, 011 2 698019</t>
  </si>
  <si>
    <t>033 3 555318, 071 5600200</t>
  </si>
  <si>
    <t>011 2 681970</t>
  </si>
  <si>
    <t>0779 446 445</t>
  </si>
  <si>
    <t>011 5 866440 ,011 5 366550</t>
  </si>
  <si>
    <t>011 5 999188</t>
  </si>
  <si>
    <t>011 4386900</t>
  </si>
  <si>
    <t>011 2 598 772</t>
  </si>
  <si>
    <t>0771077167</t>
  </si>
  <si>
    <t>0774778773</t>
  </si>
  <si>
    <t>0777722156</t>
  </si>
  <si>
    <t>0768265678</t>
  </si>
  <si>
    <t>011 2 512036, 077 2511711</t>
  </si>
  <si>
    <t>011 2 605625</t>
  </si>
  <si>
    <t>011 2 933111</t>
  </si>
  <si>
    <t>077 2358848</t>
  </si>
  <si>
    <t xml:space="preserve">011 4 333226, 077 3529999
</t>
  </si>
  <si>
    <t>076 6842802</t>
  </si>
  <si>
    <t>011 2 371600</t>
  </si>
  <si>
    <t>011 2 592155, 077 1600602</t>
  </si>
  <si>
    <t>011 7 445905, 077 9188778</t>
  </si>
  <si>
    <t>011 7 445906</t>
  </si>
  <si>
    <t>011 2 689639</t>
  </si>
  <si>
    <t>077 7681781</t>
  </si>
  <si>
    <t>011 7 466900, 071 4444750</t>
  </si>
  <si>
    <t>011 2 635268</t>
  </si>
  <si>
    <t>011 4 346979, 071 4960779</t>
  </si>
  <si>
    <t>011 2 632406, 011 2 636917</t>
  </si>
  <si>
    <t>071 6356592</t>
  </si>
  <si>
    <t>011 2 596200,011 2 596201</t>
  </si>
  <si>
    <t>011 2 556 402, 077 7318120</t>
  </si>
  <si>
    <t>011 7 012343</t>
  </si>
  <si>
    <t>0777323614</t>
  </si>
  <si>
    <t>011 2 236462</t>
  </si>
  <si>
    <t>077 4651651, 077 9883311</t>
  </si>
  <si>
    <t>081 2 393434, 077 2166088</t>
  </si>
  <si>
    <t>081 2 393450</t>
  </si>
  <si>
    <t>011 2 421665, 077 2244239</t>
  </si>
  <si>
    <t>011 2 612354, 077 0712925</t>
  </si>
  <si>
    <t>011 4 282939</t>
  </si>
  <si>
    <t>011 7 670680, +0775 550770</t>
  </si>
  <si>
    <t>011 4 333226, 077 3596594</t>
  </si>
  <si>
    <t>011 2 554848, 011 2 504742</t>
  </si>
  <si>
    <t>0777 499494,011 2 554848</t>
  </si>
  <si>
    <t>011 5 232000</t>
  </si>
  <si>
    <t>011 2683776</t>
  </si>
  <si>
    <t>077 9779933</t>
  </si>
  <si>
    <t>0718714926</t>
  </si>
  <si>
    <t>077 5700078</t>
  </si>
  <si>
    <t>011 2 784411</t>
  </si>
  <si>
    <t>077 4404011</t>
  </si>
  <si>
    <t>077 7445259</t>
  </si>
  <si>
    <t>031 2228661, 077 6924991</t>
  </si>
  <si>
    <t>077 0317486</t>
  </si>
  <si>
    <t>011 2 861231</t>
  </si>
  <si>
    <t>011 2 502012, 072 1 566566</t>
  </si>
  <si>
    <t>077 3088840</t>
  </si>
  <si>
    <t>011 2 573779, 011 2 574184</t>
  </si>
  <si>
    <t>011 2 805047</t>
  </si>
  <si>
    <t>011 2 821640, 077 3849370</t>
  </si>
  <si>
    <t>011 2 801481</t>
  </si>
  <si>
    <t>071 3117533,011 2 802009</t>
  </si>
  <si>
    <t>011 2 801616</t>
  </si>
  <si>
    <t>011 2 881550</t>
  </si>
  <si>
    <t>011 2 507 071</t>
  </si>
  <si>
    <t>011 3 024200</t>
  </si>
  <si>
    <t>077 1066823, 011 3 443737</t>
  </si>
  <si>
    <t>0770891849</t>
  </si>
  <si>
    <t>011 5 115515</t>
  </si>
  <si>
    <t>011 2 576644, 077 0777880</t>
  </si>
  <si>
    <t>011 2 589204, 071 4893740</t>
  </si>
  <si>
    <t>011 2 515050,072 7223300</t>
  </si>
  <si>
    <t>011 2 199099</t>
  </si>
  <si>
    <t>071 7689662</t>
  </si>
  <si>
    <t>011 2 691307, 011 2 691572</t>
  </si>
  <si>
    <t>011 2 682109, 011 2 682110</t>
  </si>
  <si>
    <t>011 2 431361, 011 2 573666</t>
  </si>
  <si>
    <t>011 2 826894</t>
  </si>
  <si>
    <t>011 5 353635</t>
  </si>
  <si>
    <t>011 2 553331, 071 4317929</t>
  </si>
  <si>
    <t>011 2 522201</t>
  </si>
  <si>
    <t>081 2 415169, 077 4182828</t>
  </si>
  <si>
    <t>035 4 927768</t>
  </si>
  <si>
    <t>075 3 744744</t>
  </si>
  <si>
    <t>011 2 171111,077 2101444</t>
  </si>
  <si>
    <t>045 2 280296</t>
  </si>
  <si>
    <t>011 5 990000, 071 5500200</t>
  </si>
  <si>
    <t>038 4281499, 038 5671582</t>
  </si>
  <si>
    <t>047 3 620468</t>
  </si>
  <si>
    <t>077 7646048</t>
  </si>
  <si>
    <t>071 3007807, 071 3052010</t>
  </si>
  <si>
    <t>071 8732025</t>
  </si>
  <si>
    <t>071 8528178</t>
  </si>
  <si>
    <t>011 2 361956,011 4 373610</t>
  </si>
  <si>
    <t>011 2 630700</t>
  </si>
  <si>
    <t>045 4 980980</t>
  </si>
  <si>
    <t>011 2 817707, 011 2 856656</t>
  </si>
  <si>
    <t>011 4 385958, 011 2 244495</t>
  </si>
  <si>
    <t>0112581835, 0112584695</t>
  </si>
  <si>
    <t>011 2 581835, 011 2 584695</t>
  </si>
  <si>
    <t>011 2 500452</t>
  </si>
  <si>
    <t>011 2 552365, 077 6098096</t>
  </si>
  <si>
    <t>011 2 552362, 076 2143399</t>
  </si>
  <si>
    <t>011 2 582666, 077 3518500</t>
  </si>
  <si>
    <t>077 3518500</t>
  </si>
  <si>
    <t>011 2 596030</t>
  </si>
  <si>
    <t>011 2 506705</t>
  </si>
  <si>
    <t>011 2 806036, 077 2204101</t>
  </si>
  <si>
    <t>011 2 363632</t>
  </si>
  <si>
    <t>011 2 076666</t>
  </si>
  <si>
    <t>011 7 670680, 0775550770</t>
  </si>
  <si>
    <t>011 2 853322</t>
  </si>
  <si>
    <t>081 2 392222, 081 2 392210</t>
  </si>
  <si>
    <t>081 2 420998</t>
  </si>
  <si>
    <t>011 2 589567, 077 7860687</t>
  </si>
  <si>
    <t>077 7860687</t>
  </si>
  <si>
    <t>011 2 589568, 077 7860687</t>
  </si>
  <si>
    <t xml:space="preserve">011 2 589568,077 7860687
</t>
  </si>
  <si>
    <t>077 2154435</t>
  </si>
  <si>
    <t>011 4 976976</t>
  </si>
  <si>
    <t>011 2 741042</t>
  </si>
  <si>
    <t>011 2 741878</t>
  </si>
  <si>
    <t>011 2 929999,077 3902610</t>
  </si>
  <si>
    <t>011 2 375270,011 2 375271</t>
  </si>
  <si>
    <t>011 2 632406,011 2 636917</t>
  </si>
  <si>
    <t>011 2 611612, 077 4979039</t>
  </si>
  <si>
    <t>0112 814500, 0772 377200,</t>
  </si>
  <si>
    <t>038 2 244597</t>
  </si>
  <si>
    <t>011 4510303,011 4 979779</t>
  </si>
  <si>
    <t>011 4510303, 077 3056269</t>
  </si>
  <si>
    <t>011 4510303, 011 4 979779</t>
  </si>
  <si>
    <t>071 1816871</t>
  </si>
  <si>
    <t>011 2 449797</t>
  </si>
  <si>
    <t>011 2 867590,076 6632033</t>
  </si>
  <si>
    <t>011 2 761964</t>
  </si>
  <si>
    <t>011 2 681848</t>
  </si>
  <si>
    <t>0712 748795</t>
  </si>
  <si>
    <t>011 2 667678</t>
  </si>
  <si>
    <t>011 2 507071</t>
  </si>
  <si>
    <t>011 2768710</t>
  </si>
  <si>
    <t>0115 899998, 077 7899998</t>
  </si>
  <si>
    <t>011 2 333012,077 3834534</t>
  </si>
  <si>
    <t>071 9292927</t>
  </si>
  <si>
    <t>071 6690019,077 2523645</t>
  </si>
  <si>
    <t>070 276 6782</t>
  </si>
  <si>
    <t>031 2 220679,077 8088317</t>
  </si>
  <si>
    <t>011 2 785321,077 3378822</t>
  </si>
  <si>
    <t>011 2 636808,072 4332618</t>
  </si>
  <si>
    <t>071 9405415</t>
  </si>
  <si>
    <t>0779222236</t>
  </si>
  <si>
    <t>0779222230</t>
  </si>
  <si>
    <t>081 2 225255</t>
  </si>
  <si>
    <t>077 9222230</t>
  </si>
  <si>
    <t>077 9222236</t>
  </si>
  <si>
    <t>033 4 670388, 011 4 385868</t>
  </si>
  <si>
    <t>011 2 581581,077 2286988</t>
  </si>
  <si>
    <t>077 7592966, 011 2 712700</t>
  </si>
  <si>
    <t>071 1100500,011 2 100500</t>
  </si>
  <si>
    <t>077 8145217</t>
  </si>
  <si>
    <t>0117 817 870-872</t>
  </si>
  <si>
    <t>0718999996</t>
  </si>
  <si>
    <t>0114 381 981</t>
  </si>
  <si>
    <t>011 4 375111</t>
  </si>
  <si>
    <t>011 2712216</t>
  </si>
  <si>
    <t>0773952946</t>
  </si>
  <si>
    <t>0775727772, 0115867772.</t>
  </si>
  <si>
    <t xml:space="preserve"> 0117590000 ,0115288700, 0115288900</t>
  </si>
  <si>
    <t>0117590000,0115288700,0115288900</t>
  </si>
  <si>
    <t xml:space="preserve">0112651880 </t>
  </si>
  <si>
    <t>0112651566</t>
  </si>
  <si>
    <t>0112651880</t>
  </si>
  <si>
    <t>011 2370995/6</t>
  </si>
  <si>
    <t>0710 777 488,0114 232 522</t>
  </si>
  <si>
    <t>0114 232 522,0714 346 498</t>
  </si>
  <si>
    <t>0112021000</t>
  </si>
  <si>
    <t>0112 596 517/16</t>
  </si>
  <si>
    <t>0112 693 404,0112 692 272,0112 685 805</t>
  </si>
  <si>
    <t>0115 650 666</t>
  </si>
  <si>
    <t>0112 667 769</t>
  </si>
  <si>
    <t>0112 685 806</t>
  </si>
  <si>
    <t>0772009600</t>
  </si>
  <si>
    <t>011 2 413 500,011 4 486 400,011 4486 486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</si>
</sst>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73">
    <font>
      <sz val="11"/>
      <color theme="1"/>
      <name val="Calibri"/>
      <family val="2"/>
      <scheme val="minor"/>
    </font>
    <font>
      <sz val="11"/>
      <color theme="1"/>
      <name val="Calibri"/>
      <family val="2"/>
      <scheme val="minor"/>
    </font>
    <font>
      <b/>
      <sz val="11"/>
      <color theme="1"/>
      <name val="Calibri"/>
      <family val="2"/>
      <scheme val="minor"/>
    </font>
    <font>
      <b/>
      <sz val="11"/>
      <color theme="1"/>
      <name val="Calibri Light"/>
      <family val="2"/>
      <scheme val="major"/>
    </font>
    <font>
      <sz val="11"/>
      <color theme="1"/>
      <name val="Calibri Light"/>
      <family val="2"/>
      <scheme val="major"/>
    </font>
    <font>
      <b/>
      <sz val="11"/>
      <color rgb="FFC00000"/>
      <name val="Calibri Light"/>
      <family val="2"/>
      <scheme val="major"/>
    </font>
    <font>
      <b/>
      <sz val="11"/>
      <color theme="4" tint="-0.499984740745262"/>
      <name val="Calibri Light"/>
      <family val="2"/>
      <scheme val="major"/>
    </font>
    <font>
      <b/>
      <u/>
      <sz val="12"/>
      <color theme="9" tint="-0.249977111117893"/>
      <name val="Calibri Light"/>
      <family val="2"/>
      <scheme val="major"/>
    </font>
    <font>
      <sz val="11"/>
      <color rgb="FF333333"/>
      <name val="Arial"/>
      <family val="2"/>
    </font>
    <font>
      <sz val="10.5"/>
      <color rgb="FF333333"/>
      <name val="Arial"/>
      <family val="2"/>
    </font>
    <font>
      <b/>
      <sz val="11"/>
      <color rgb="FF666666"/>
      <name val="Arial"/>
      <family val="2"/>
    </font>
    <font>
      <sz val="11"/>
      <color rgb="FF666666"/>
      <name val="Arial"/>
      <family val="2"/>
    </font>
    <font>
      <sz val="10"/>
      <color rgb="FF333333"/>
      <name val="Arial"/>
      <family val="2"/>
    </font>
    <font>
      <sz val="11"/>
      <color rgb="FF333333"/>
      <name val="Calibri"/>
      <family val="2"/>
      <scheme val="minor"/>
    </font>
    <font>
      <sz val="11"/>
      <color theme="1"/>
      <name val="Arial"/>
      <family val="2"/>
    </font>
    <font>
      <sz val="11"/>
      <color theme="1"/>
      <name val="•_x0009_IArial"/>
    </font>
    <font>
      <sz val="10"/>
      <color rgb="FF333333"/>
      <name val="Calibri"/>
      <family val="2"/>
    </font>
    <font>
      <sz val="11"/>
      <color rgb="FF333333"/>
      <name val="Calibri"/>
      <family val="2"/>
    </font>
    <font>
      <sz val="10"/>
      <color rgb="FF333333"/>
      <name val="Calibri"/>
      <family val="2"/>
      <scheme val="minor"/>
    </font>
    <font>
      <sz val="11"/>
      <color theme="1"/>
      <name val="•_x0009_IArial"/>
      <family val="2"/>
    </font>
    <font>
      <sz val="11"/>
      <color rgb="FF333333"/>
      <name val="Calibri Light"/>
      <family val="2"/>
      <scheme val="major"/>
    </font>
    <font>
      <sz val="11"/>
      <color rgb="FF333333"/>
      <name val="Symbol"/>
      <family val="1"/>
      <charset val="2"/>
    </font>
    <font>
      <u/>
      <sz val="11"/>
      <color theme="10"/>
      <name val="Calibri"/>
      <family val="2"/>
      <scheme val="minor"/>
    </font>
    <font>
      <sz val="11"/>
      <color theme="1"/>
      <name val="Calibri"/>
      <family val="2"/>
    </font>
    <font>
      <sz val="11"/>
      <color rgb="FF191919"/>
      <name val="Opensans-regular-webfont"/>
    </font>
    <font>
      <sz val="10"/>
      <color theme="1"/>
      <name val="Times New Roman"/>
      <family val="1"/>
    </font>
    <font>
      <sz val="11"/>
      <color rgb="FF191919"/>
      <name val="Calibri"/>
      <family val="2"/>
      <scheme val="minor"/>
    </font>
    <font>
      <sz val="10"/>
      <color rgb="FF191919"/>
      <name val="Calibri Light"/>
      <family val="2"/>
    </font>
    <font>
      <sz val="10"/>
      <color theme="1"/>
      <name val="Calibri"/>
      <family val="2"/>
    </font>
    <font>
      <sz val="10"/>
      <color theme="1"/>
      <name val="Symbol"/>
      <family val="1"/>
      <charset val="2"/>
    </font>
    <font>
      <b/>
      <sz val="11"/>
      <color rgb="FF191919"/>
      <name val="Opensans-semibold-webfont"/>
    </font>
    <font>
      <sz val="11"/>
      <color rgb="FF191919"/>
      <name val="Inherit"/>
    </font>
    <font>
      <sz val="11"/>
      <color theme="1"/>
      <name val="Times New Roman"/>
      <family val="1"/>
    </font>
    <font>
      <sz val="14"/>
      <name val="Opensans-semibold-webfont"/>
    </font>
    <font>
      <sz val="11"/>
      <color rgb="FF002A5C"/>
      <name val="Times New Roman"/>
      <family val="1"/>
    </font>
    <font>
      <sz val="12"/>
      <color theme="1"/>
      <name val="Times New Roman"/>
      <family val="1"/>
    </font>
    <font>
      <sz val="11"/>
      <name val="Opensans-semibold-webfont"/>
    </font>
    <font>
      <sz val="10.5"/>
      <color rgb="FF191919"/>
      <name val="Symbol"/>
      <family val="1"/>
      <charset val="2"/>
    </font>
    <font>
      <sz val="10.5"/>
      <color rgb="FF191919"/>
      <name val="Calibri"/>
      <family val="2"/>
      <scheme val="minor"/>
    </font>
    <font>
      <sz val="10.5"/>
      <name val="Calibri"/>
      <family val="2"/>
      <scheme val="minor"/>
    </font>
    <font>
      <u/>
      <sz val="11"/>
      <name val="Calibri"/>
      <family val="2"/>
      <scheme val="minor"/>
    </font>
    <font>
      <sz val="12"/>
      <color rgb="FF333333"/>
      <name val="Arial"/>
      <family val="2"/>
    </font>
    <font>
      <sz val="11"/>
      <color rgb="FFFFFFFF"/>
      <name val="Arial"/>
      <family val="2"/>
    </font>
    <font>
      <sz val="11"/>
      <name val="Arial"/>
      <family val="2"/>
    </font>
    <font>
      <sz val="10"/>
      <color rgb="FF393939"/>
      <name val="Open Sans"/>
    </font>
    <font>
      <sz val="10"/>
      <color rgb="FF393939"/>
      <name val="Times New Roman"/>
      <family val="1"/>
    </font>
    <font>
      <sz val="11"/>
      <name val="Arial"/>
      <family val="2"/>
    </font>
    <font>
      <sz val="9"/>
      <color rgb="FF414141"/>
      <name val="Arial"/>
      <family val="2"/>
    </font>
    <font>
      <b/>
      <sz val="11"/>
      <name val="Open Sans"/>
    </font>
    <font>
      <sz val="11"/>
      <color rgb="FF333333"/>
      <name val="Open Sans"/>
    </font>
    <font>
      <sz val="10"/>
      <color rgb="FF666666"/>
      <name val="Open Sans"/>
    </font>
    <font>
      <sz val="10"/>
      <color rgb="FF666666"/>
      <name val="Symbol"/>
      <family val="1"/>
      <charset val="2"/>
    </font>
    <font>
      <sz val="10"/>
      <color rgb="FF666666"/>
      <name val="Times New Roman"/>
      <family val="1"/>
    </font>
    <font>
      <sz val="11"/>
      <color rgb="FF666666"/>
      <name val="Calibri"/>
      <family val="2"/>
      <scheme val="minor"/>
    </font>
    <font>
      <sz val="11"/>
      <color rgb="FF000000"/>
      <name val="Arial"/>
      <family val="2"/>
    </font>
    <font>
      <sz val="9"/>
      <color rgb="FF2F2F2F"/>
      <name val="Georgia"/>
      <family val="1"/>
    </font>
    <font>
      <sz val="11"/>
      <color rgb="FF2F2F2F"/>
      <name val="Georgia"/>
      <family val="1"/>
    </font>
    <font>
      <sz val="12"/>
      <color rgb="FF212529"/>
      <name val="Segoe UI"/>
      <family val="2"/>
    </font>
    <font>
      <sz val="10"/>
      <color rgb="FF111010"/>
      <name val="Arial"/>
      <family val="2"/>
    </font>
    <font>
      <sz val="11"/>
      <color rgb="FF444444"/>
      <name val="Calibri"/>
      <family val="2"/>
      <scheme val="minor"/>
    </font>
    <font>
      <sz val="11"/>
      <color rgb="FF64686B"/>
      <name val="Arial"/>
      <family val="2"/>
    </font>
    <font>
      <sz val="11"/>
      <color rgb="FF283033"/>
      <name val="Arial"/>
      <family val="2"/>
    </font>
    <font>
      <sz val="12"/>
      <name val="Calibri"/>
      <family val="2"/>
      <scheme val="minor"/>
    </font>
    <font>
      <b/>
      <sz val="10"/>
      <color rgb="FF6A6A6A"/>
      <name val="Arial"/>
      <family val="2"/>
    </font>
    <font>
      <sz val="10"/>
      <color rgb="FF6A6A6A"/>
      <name val="Arial"/>
      <family val="2"/>
    </font>
    <font>
      <sz val="15"/>
      <color rgb="FF212529"/>
      <name val="Segoe UI"/>
      <family val="2"/>
    </font>
    <font>
      <sz val="11"/>
      <color rgb="FF212529"/>
      <name val="Segoe UI"/>
      <family val="2"/>
    </font>
    <font>
      <sz val="10"/>
      <color rgb="FF212529"/>
      <name val="Segoe UI"/>
      <family val="2"/>
    </font>
    <font>
      <sz val="11"/>
      <color rgb="FF393939"/>
      <name val="Calibri"/>
      <family val="2"/>
      <scheme val="minor"/>
    </font>
    <font>
      <sz val="11"/>
      <name val="Calibri"/>
      <family val="2"/>
      <scheme val="minor"/>
    </font>
    <font>
      <sz val="11"/>
      <color rgb="FF212529"/>
      <name val="Calibri"/>
      <family val="2"/>
      <scheme val="minor"/>
    </font>
    <font>
      <sz val="11"/>
      <color rgb="FF393939"/>
      <name val="Open Sans"/>
    </font>
    <font>
      <sz val="12"/>
      <color theme="1"/>
      <name val="Calibri"/>
      <family val="2"/>
      <scheme val="minor"/>
    </font>
  </fonts>
  <fills count="7">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F5F5F5"/>
        <bgColor indexed="64"/>
      </patternFill>
    </fill>
    <fill>
      <patternFill patternType="solid">
        <fgColor rgb="FFFFFFFF"/>
        <bgColor indexed="64"/>
      </patternFill>
    </fill>
  </fills>
  <borders count="8">
    <border>
      <left/>
      <right/>
      <top/>
      <bottom/>
      <diagonal/>
    </border>
    <border>
      <left/>
      <right/>
      <top/>
      <bottom style="thin">
        <color indexed="64"/>
      </bottom>
      <diagonal/>
    </border>
    <border>
      <left/>
      <right/>
      <top style="thin">
        <color indexed="64"/>
      </top>
      <bottom style="double">
        <color indexed="64"/>
      </bottom>
      <diagonal/>
    </border>
    <border>
      <left/>
      <right/>
      <top/>
      <bottom style="medium">
        <color rgb="FFDDDDDD"/>
      </bottom>
      <diagonal/>
    </border>
    <border>
      <left style="medium">
        <color rgb="FF333333"/>
      </left>
      <right style="medium">
        <color rgb="FF333333"/>
      </right>
      <top style="medium">
        <color rgb="FF333333"/>
      </top>
      <bottom style="medium">
        <color rgb="FF333333"/>
      </bottom>
      <diagonal/>
    </border>
    <border>
      <left style="medium">
        <color rgb="FFDDDDDD"/>
      </left>
      <right style="medium">
        <color rgb="FFDDDDDD"/>
      </right>
      <top style="medium">
        <color rgb="FFDDDDDD"/>
      </top>
      <bottom style="medium">
        <color rgb="FFDDDDDD"/>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22" fillId="0" borderId="0" applyNumberFormat="0" applyFill="0" applyBorder="0" applyAlignment="0" applyProtection="0"/>
  </cellStyleXfs>
  <cellXfs count="139">
    <xf numFmtId="0" fontId="0" fillId="0" borderId="0" xfId="0"/>
    <xf numFmtId="0" fontId="2" fillId="0" borderId="0" xfId="0" applyFont="1"/>
    <xf numFmtId="0" fontId="2" fillId="0" borderId="0" xfId="0" applyFont="1" applyAlignment="1">
      <alignment horizontal="center"/>
    </xf>
    <xf numFmtId="164" fontId="0" fillId="0" borderId="0" xfId="1" applyNumberFormat="1" applyFont="1"/>
    <xf numFmtId="0" fontId="0" fillId="0" borderId="0" xfId="0" applyFont="1"/>
    <xf numFmtId="0" fontId="3" fillId="0" borderId="0" xfId="0" applyFont="1"/>
    <xf numFmtId="0" fontId="4" fillId="0" borderId="0" xfId="0" applyFont="1"/>
    <xf numFmtId="164" fontId="4" fillId="0" borderId="0" xfId="1" applyNumberFormat="1" applyFont="1"/>
    <xf numFmtId="0" fontId="5" fillId="0" borderId="0" xfId="0" applyFont="1"/>
    <xf numFmtId="0" fontId="4" fillId="0" borderId="0" xfId="0" applyFont="1" applyAlignment="1">
      <alignment horizontal="center"/>
    </xf>
    <xf numFmtId="0" fontId="6" fillId="0" borderId="0" xfId="0" applyFont="1" applyBorder="1"/>
    <xf numFmtId="164" fontId="3" fillId="0" borderId="0" xfId="1" applyNumberFormat="1" applyFont="1"/>
    <xf numFmtId="0" fontId="0" fillId="2" borderId="0" xfId="0" applyFill="1"/>
    <xf numFmtId="0" fontId="0" fillId="3" borderId="0" xfId="0" applyFill="1"/>
    <xf numFmtId="0" fontId="0" fillId="4" borderId="0" xfId="0" applyFill="1"/>
    <xf numFmtId="164" fontId="0" fillId="0" borderId="0" xfId="0" applyNumberFormat="1"/>
    <xf numFmtId="0" fontId="2" fillId="0" borderId="2" xfId="0" applyFont="1" applyBorder="1"/>
    <xf numFmtId="164" fontId="2" fillId="0" borderId="0" xfId="0" applyNumberFormat="1" applyFont="1"/>
    <xf numFmtId="164" fontId="0" fillId="0" borderId="2" xfId="0" applyNumberFormat="1" applyBorder="1"/>
    <xf numFmtId="0" fontId="0" fillId="0" borderId="2" xfId="0" applyBorder="1"/>
    <xf numFmtId="164" fontId="2" fillId="0" borderId="2" xfId="0" applyNumberFormat="1" applyFont="1" applyBorder="1"/>
    <xf numFmtId="164" fontId="2" fillId="0" borderId="2" xfId="1" applyNumberFormat="1" applyFont="1" applyBorder="1"/>
    <xf numFmtId="0" fontId="7" fillId="0" borderId="2" xfId="0" applyFont="1" applyBorder="1"/>
    <xf numFmtId="0" fontId="0" fillId="0" borderId="0" xfId="0" applyAlignment="1">
      <alignment wrapText="1"/>
    </xf>
    <xf numFmtId="0" fontId="8" fillId="0" borderId="0" xfId="0" applyFont="1"/>
    <xf numFmtId="0" fontId="9" fillId="0" borderId="0" xfId="0" applyFont="1" applyAlignment="1">
      <alignment horizontal="justify" vertical="center"/>
    </xf>
    <xf numFmtId="0" fontId="8" fillId="0" borderId="0" xfId="0" applyFont="1" applyAlignment="1">
      <alignment horizontal="left" vertical="center" wrapText="1" indent="1"/>
    </xf>
    <xf numFmtId="0" fontId="8" fillId="0" borderId="0" xfId="0" applyFont="1" applyAlignment="1">
      <alignment wrapText="1"/>
    </xf>
    <xf numFmtId="0" fontId="9" fillId="0" borderId="0" xfId="0" applyFont="1" applyAlignment="1">
      <alignment horizontal="justify" vertical="center" wrapText="1"/>
    </xf>
    <xf numFmtId="0" fontId="8" fillId="0" borderId="0" xfId="0" applyFont="1" applyAlignment="1">
      <alignment horizontal="justify" vertical="center" wrapText="1"/>
    </xf>
    <xf numFmtId="0" fontId="10" fillId="0" borderId="0" xfId="0" applyFont="1" applyAlignment="1">
      <alignment vertical="center" wrapText="1"/>
    </xf>
    <xf numFmtId="0" fontId="11" fillId="0" borderId="0" xfId="0" applyFont="1" applyAlignment="1">
      <alignment vertical="center"/>
    </xf>
    <xf numFmtId="0" fontId="12" fillId="0" borderId="0" xfId="0" applyFont="1" applyAlignment="1">
      <alignment horizontal="left" vertical="center" wrapText="1" indent="2"/>
    </xf>
    <xf numFmtId="0" fontId="9" fillId="0" borderId="0" xfId="0" applyFont="1" applyAlignment="1">
      <alignment wrapText="1"/>
    </xf>
    <xf numFmtId="0" fontId="14" fillId="0" borderId="0" xfId="0" applyFont="1" applyAlignment="1">
      <alignment horizontal="left" vertical="center" wrapText="1" indent="5"/>
    </xf>
    <xf numFmtId="0" fontId="16" fillId="0" borderId="0" xfId="0" applyFont="1" applyAlignment="1">
      <alignment horizontal="left" vertical="center" wrapText="1" indent="2"/>
    </xf>
    <xf numFmtId="0" fontId="18" fillId="0" borderId="0" xfId="0" applyFont="1" applyAlignment="1">
      <alignment horizontal="left" vertical="center" wrapText="1" indent="2"/>
    </xf>
    <xf numFmtId="0" fontId="19" fillId="0" borderId="0" xfId="0" applyFont="1" applyAlignment="1">
      <alignment horizontal="left" vertical="center" wrapText="1" indent="5"/>
    </xf>
    <xf numFmtId="0" fontId="20" fillId="0" borderId="0" xfId="0" applyFont="1" applyAlignment="1">
      <alignment horizontal="left" vertical="center" wrapText="1" indent="2"/>
    </xf>
    <xf numFmtId="0" fontId="21" fillId="0" borderId="0" xfId="0" applyFont="1" applyAlignment="1">
      <alignment horizontal="left" vertical="center" indent="5"/>
    </xf>
    <xf numFmtId="0" fontId="13" fillId="0" borderId="0" xfId="0" applyFont="1" applyAlignment="1">
      <alignment horizontal="left" vertical="center" wrapText="1" indent="5"/>
    </xf>
    <xf numFmtId="0" fontId="12" fillId="0" borderId="0" xfId="0" applyFont="1"/>
    <xf numFmtId="14" fontId="0" fillId="0" borderId="0" xfId="0" applyNumberFormat="1"/>
    <xf numFmtId="0" fontId="0" fillId="0" borderId="0" xfId="0" applyAlignment="1">
      <alignment vertical="center" wrapText="1"/>
    </xf>
    <xf numFmtId="15" fontId="0" fillId="0" borderId="0" xfId="0" applyNumberFormat="1"/>
    <xf numFmtId="0" fontId="0" fillId="0" borderId="0" xfId="0" applyFill="1" applyBorder="1" applyAlignment="1">
      <alignment wrapText="1"/>
    </xf>
    <xf numFmtId="0" fontId="23" fillId="0" borderId="0" xfId="0" applyFont="1" applyAlignment="1">
      <alignment vertical="center"/>
    </xf>
    <xf numFmtId="0" fontId="24" fillId="0" borderId="0" xfId="0" applyFont="1"/>
    <xf numFmtId="0" fontId="25" fillId="0" borderId="0" xfId="0" applyFont="1" applyAlignment="1">
      <alignment vertical="center"/>
    </xf>
    <xf numFmtId="0" fontId="27" fillId="0" borderId="0" xfId="0" applyFont="1" applyAlignment="1">
      <alignment horizontal="justify" vertical="center" wrapText="1"/>
    </xf>
    <xf numFmtId="0" fontId="28" fillId="0" borderId="0" xfId="0" applyFont="1" applyAlignment="1">
      <alignment vertical="center"/>
    </xf>
    <xf numFmtId="0" fontId="29" fillId="0" borderId="0" xfId="0" applyFont="1" applyAlignment="1">
      <alignment horizontal="left" vertical="center" indent="5"/>
    </xf>
    <xf numFmtId="0" fontId="0" fillId="0" borderId="0" xfId="0" applyFont="1" applyAlignment="1">
      <alignment horizontal="left" vertical="center" wrapText="1" indent="5"/>
    </xf>
    <xf numFmtId="0" fontId="26" fillId="0" borderId="0" xfId="0" applyFont="1" applyAlignment="1">
      <alignment horizontal="justify" vertical="center" wrapText="1"/>
    </xf>
    <xf numFmtId="0" fontId="26" fillId="0" borderId="0" xfId="0" applyFont="1" applyAlignment="1">
      <alignment horizontal="justify" vertical="center"/>
    </xf>
    <xf numFmtId="0" fontId="26" fillId="0" borderId="0" xfId="0" applyFont="1" applyAlignment="1">
      <alignment wrapText="1"/>
    </xf>
    <xf numFmtId="0" fontId="31" fillId="0" borderId="0" xfId="0" applyFont="1" applyAlignment="1">
      <alignment horizontal="justify" vertical="center" wrapText="1"/>
    </xf>
    <xf numFmtId="0" fontId="32" fillId="0" borderId="0" xfId="0" applyFont="1" applyAlignment="1">
      <alignment vertical="center"/>
    </xf>
    <xf numFmtId="0" fontId="24" fillId="0" borderId="0" xfId="0" applyFont="1" applyAlignment="1">
      <alignment horizontal="justify" vertical="center" wrapText="1"/>
    </xf>
    <xf numFmtId="0" fontId="33" fillId="0" borderId="3" xfId="0" applyFont="1" applyBorder="1" applyAlignment="1">
      <alignment horizontal="left" vertical="center" wrapText="1"/>
    </xf>
    <xf numFmtId="0" fontId="24" fillId="0" borderId="0" xfId="0" applyFont="1" applyAlignment="1">
      <alignment wrapText="1"/>
    </xf>
    <xf numFmtId="0" fontId="34" fillId="0" borderId="0" xfId="0" applyFont="1" applyAlignment="1">
      <alignment vertical="center"/>
    </xf>
    <xf numFmtId="0" fontId="35" fillId="0" borderId="0" xfId="0" applyFont="1" applyAlignment="1">
      <alignment vertical="center"/>
    </xf>
    <xf numFmtId="0" fontId="36" fillId="0" borderId="3" xfId="0" applyFont="1" applyBorder="1" applyAlignment="1">
      <alignment horizontal="left" vertical="center" wrapText="1"/>
    </xf>
    <xf numFmtId="0" fontId="32" fillId="0" borderId="0" xfId="0" applyFont="1"/>
    <xf numFmtId="17" fontId="24" fillId="0" borderId="0" xfId="0" applyNumberFormat="1" applyFont="1"/>
    <xf numFmtId="0" fontId="37" fillId="0" borderId="0" xfId="0" applyFont="1" applyAlignment="1">
      <alignment horizontal="justify" vertical="center"/>
    </xf>
    <xf numFmtId="0" fontId="38" fillId="0" borderId="0" xfId="0" applyFont="1" applyAlignment="1">
      <alignment horizontal="justify" vertical="center" wrapText="1"/>
    </xf>
    <xf numFmtId="0" fontId="39" fillId="0" borderId="0" xfId="0" applyFont="1" applyAlignment="1">
      <alignment horizontal="justify" vertical="center"/>
    </xf>
    <xf numFmtId="0" fontId="40" fillId="0" borderId="0" xfId="2" applyFont="1" applyAlignment="1">
      <alignment vertical="center"/>
    </xf>
    <xf numFmtId="0" fontId="32" fillId="0" borderId="0" xfId="0" applyFont="1" applyFill="1" applyBorder="1" applyAlignment="1">
      <alignment vertical="center"/>
    </xf>
    <xf numFmtId="0" fontId="41" fillId="0" borderId="0" xfId="0" applyFont="1"/>
    <xf numFmtId="0" fontId="14" fillId="0" borderId="0" xfId="0" applyFont="1" applyAlignment="1">
      <alignment vertical="center"/>
    </xf>
    <xf numFmtId="14" fontId="8" fillId="0" borderId="4" xfId="0" applyNumberFormat="1" applyFont="1" applyBorder="1" applyAlignment="1">
      <alignment horizontal="center" vertical="center" wrapText="1"/>
    </xf>
    <xf numFmtId="14" fontId="8" fillId="0" borderId="0" xfId="0" applyNumberFormat="1" applyFont="1"/>
    <xf numFmtId="0" fontId="0" fillId="0" borderId="0" xfId="0" applyAlignment="1">
      <alignment vertical="center"/>
    </xf>
    <xf numFmtId="0" fontId="43" fillId="0" borderId="0" xfId="0" applyFont="1"/>
    <xf numFmtId="3" fontId="8" fillId="0" borderId="0" xfId="0" applyNumberFormat="1" applyFont="1"/>
    <xf numFmtId="0" fontId="8" fillId="0" borderId="0" xfId="0" applyFont="1" applyAlignment="1">
      <alignment vertical="center"/>
    </xf>
    <xf numFmtId="0" fontId="8" fillId="0" borderId="4" xfId="0" applyFont="1" applyBorder="1" applyAlignment="1">
      <alignment horizontal="center" vertical="center" wrapText="1"/>
    </xf>
    <xf numFmtId="0" fontId="8" fillId="0" borderId="0" xfId="0" applyFont="1" applyFill="1" applyBorder="1"/>
    <xf numFmtId="0" fontId="42" fillId="0" borderId="0" xfId="0" applyFont="1" applyAlignment="1">
      <alignment vertical="center"/>
    </xf>
    <xf numFmtId="0" fontId="8" fillId="0" borderId="4" xfId="0" applyFont="1" applyBorder="1" applyAlignment="1">
      <alignment horizontal="center" vertical="center"/>
    </xf>
    <xf numFmtId="0" fontId="17" fillId="0" borderId="0" xfId="0" applyFont="1" applyAlignment="1">
      <alignment horizontal="left" vertical="center" wrapText="1" indent="1"/>
    </xf>
    <xf numFmtId="0" fontId="44" fillId="0" borderId="0" xfId="0" applyFont="1"/>
    <xf numFmtId="0" fontId="44" fillId="5" borderId="5" xfId="0" applyFont="1" applyFill="1" applyBorder="1" applyAlignment="1">
      <alignment vertical="top" wrapText="1"/>
    </xf>
    <xf numFmtId="0" fontId="45" fillId="0" borderId="0" xfId="0" applyFont="1" applyAlignment="1">
      <alignment vertical="center"/>
    </xf>
    <xf numFmtId="0" fontId="45" fillId="0" borderId="0" xfId="0" applyFont="1"/>
    <xf numFmtId="0" fontId="43" fillId="0" borderId="0" xfId="0" applyFont="1" applyAlignment="1">
      <alignment vertical="center" wrapText="1"/>
    </xf>
    <xf numFmtId="0" fontId="46" fillId="0" borderId="0" xfId="0" applyFont="1" applyAlignment="1">
      <alignment vertical="center" wrapText="1"/>
    </xf>
    <xf numFmtId="0" fontId="48" fillId="0" borderId="0" xfId="0" applyFont="1" applyAlignment="1">
      <alignment vertical="center" wrapText="1"/>
    </xf>
    <xf numFmtId="0" fontId="49" fillId="0" borderId="0" xfId="0" applyFont="1" applyAlignment="1">
      <alignment vertical="center" wrapText="1"/>
    </xf>
    <xf numFmtId="0" fontId="50" fillId="0" borderId="0" xfId="0" applyFont="1"/>
    <xf numFmtId="0" fontId="51" fillId="0" borderId="0" xfId="0" applyFont="1" applyAlignment="1">
      <alignment horizontal="justify" vertical="center"/>
    </xf>
    <xf numFmtId="0" fontId="52" fillId="0" borderId="0" xfId="0" applyFont="1" applyAlignment="1">
      <alignment horizontal="justify" vertical="center"/>
    </xf>
    <xf numFmtId="0" fontId="53" fillId="0" borderId="0" xfId="0" applyFont="1" applyAlignment="1">
      <alignment horizontal="justify" vertical="center" wrapText="1"/>
    </xf>
    <xf numFmtId="0" fontId="54" fillId="0" borderId="0" xfId="0" applyFont="1" applyAlignment="1">
      <alignment horizontal="center" vertical="center" wrapText="1"/>
    </xf>
    <xf numFmtId="0" fontId="55" fillId="0" borderId="0" xfId="0" applyFont="1"/>
    <xf numFmtId="0" fontId="56" fillId="0" borderId="0" xfId="0" applyFont="1" applyAlignment="1">
      <alignment vertical="center" wrapText="1"/>
    </xf>
    <xf numFmtId="0" fontId="57" fillId="0" borderId="0" xfId="0" applyFont="1"/>
    <xf numFmtId="0" fontId="58" fillId="0" borderId="0" xfId="0" applyFont="1" applyAlignment="1">
      <alignment vertical="center" wrapText="1"/>
    </xf>
    <xf numFmtId="0" fontId="59" fillId="0" borderId="0" xfId="0" applyFont="1"/>
    <xf numFmtId="0" fontId="60" fillId="0" borderId="0" xfId="0" applyFont="1"/>
    <xf numFmtId="0" fontId="60" fillId="0" borderId="0" xfId="0" applyFont="1" applyAlignment="1">
      <alignment wrapText="1"/>
    </xf>
    <xf numFmtId="0" fontId="61" fillId="0" borderId="0" xfId="0" applyFont="1" applyAlignment="1">
      <alignment horizontal="left" vertical="center" wrapText="1"/>
    </xf>
    <xf numFmtId="15" fontId="62" fillId="0" borderId="0" xfId="0" applyNumberFormat="1" applyFont="1"/>
    <xf numFmtId="0" fontId="63" fillId="0" borderId="0" xfId="0" applyFont="1"/>
    <xf numFmtId="0" fontId="63" fillId="0" borderId="0" xfId="0" applyFont="1" applyAlignment="1">
      <alignment wrapText="1"/>
    </xf>
    <xf numFmtId="0" fontId="63" fillId="6" borderId="6" xfId="0" applyFont="1" applyFill="1" applyBorder="1" applyAlignment="1">
      <alignment horizontal="center" vertical="center" wrapText="1"/>
    </xf>
    <xf numFmtId="0" fontId="64" fillId="6" borderId="6" xfId="0" applyFont="1" applyFill="1" applyBorder="1" applyAlignment="1">
      <alignment horizontal="center" vertical="center" wrapText="1"/>
    </xf>
    <xf numFmtId="4" fontId="64" fillId="6" borderId="6" xfId="0" applyNumberFormat="1" applyFont="1" applyFill="1" applyBorder="1" applyAlignment="1">
      <alignment horizontal="center" vertical="center" wrapText="1"/>
    </xf>
    <xf numFmtId="0" fontId="43" fillId="0" borderId="0" xfId="0" applyFont="1" applyAlignment="1">
      <alignment wrapText="1"/>
    </xf>
    <xf numFmtId="0" fontId="65" fillId="0" borderId="0" xfId="0" applyFont="1"/>
    <xf numFmtId="0" fontId="66" fillId="0" borderId="0" xfId="0" applyFont="1"/>
    <xf numFmtId="0" fontId="66" fillId="0" borderId="0" xfId="0" applyFont="1" applyAlignment="1">
      <alignment horizontal="left" vertical="center" wrapText="1"/>
    </xf>
    <xf numFmtId="0" fontId="68" fillId="0" borderId="0" xfId="0" applyFont="1"/>
    <xf numFmtId="0" fontId="68" fillId="5" borderId="5" xfId="0" applyFont="1" applyFill="1" applyBorder="1" applyAlignment="1">
      <alignment vertical="top"/>
    </xf>
    <xf numFmtId="0" fontId="69" fillId="0" borderId="0" xfId="0" applyFont="1" applyAlignment="1">
      <alignment vertical="center"/>
    </xf>
    <xf numFmtId="0" fontId="0" fillId="0" borderId="0" xfId="0" applyFont="1" applyAlignment="1">
      <alignment vertical="center"/>
    </xf>
    <xf numFmtId="0" fontId="70" fillId="0" borderId="0" xfId="0" applyFont="1"/>
    <xf numFmtId="0" fontId="0" fillId="0" borderId="0" xfId="0" applyAlignment="1"/>
    <xf numFmtId="0" fontId="70" fillId="0" borderId="0" xfId="0" applyFont="1" applyAlignment="1">
      <alignment horizontal="left" vertical="center"/>
    </xf>
    <xf numFmtId="0" fontId="66" fillId="0" borderId="0" xfId="0" applyFont="1" applyAlignment="1">
      <alignment horizontal="left" vertical="center" wrapText="1" indent="1"/>
    </xf>
    <xf numFmtId="0" fontId="49" fillId="0" borderId="0" xfId="0" applyFont="1" applyAlignment="1">
      <alignment vertical="center"/>
    </xf>
    <xf numFmtId="0" fontId="0" fillId="0" borderId="7" xfId="0" applyBorder="1"/>
    <xf numFmtId="0" fontId="0" fillId="0" borderId="1" xfId="0" applyBorder="1"/>
    <xf numFmtId="0" fontId="71" fillId="5" borderId="5" xfId="0" applyFont="1" applyFill="1" applyBorder="1" applyAlignment="1">
      <alignment vertical="top" wrapText="1"/>
    </xf>
    <xf numFmtId="0" fontId="72" fillId="0" borderId="0" xfId="0" applyFont="1" applyFill="1" applyBorder="1" applyAlignment="1">
      <alignment wrapText="1"/>
    </xf>
    <xf numFmtId="0" fontId="71" fillId="0" borderId="0" xfId="0" applyFont="1"/>
    <xf numFmtId="0" fontId="72" fillId="0" borderId="0" xfId="0" applyFont="1"/>
    <xf numFmtId="49" fontId="0" fillId="0" borderId="0" xfId="0" applyNumberFormat="1" applyAlignment="1">
      <alignment wrapText="1"/>
    </xf>
    <xf numFmtId="49" fontId="0" fillId="0" borderId="0" xfId="0" applyNumberFormat="1" applyFont="1" applyAlignment="1">
      <alignment wrapText="1"/>
    </xf>
    <xf numFmtId="49" fontId="66" fillId="0" borderId="0" xfId="0" applyNumberFormat="1" applyFont="1"/>
    <xf numFmtId="49" fontId="0" fillId="0" borderId="0" xfId="0" applyNumberFormat="1"/>
    <xf numFmtId="49" fontId="70" fillId="0" borderId="0" xfId="0" applyNumberFormat="1" applyFont="1"/>
    <xf numFmtId="49" fontId="67" fillId="0" borderId="0" xfId="0" applyNumberFormat="1" applyFont="1"/>
    <xf numFmtId="49" fontId="50" fillId="0" borderId="0" xfId="0" applyNumberFormat="1" applyFont="1"/>
    <xf numFmtId="49" fontId="47" fillId="0" borderId="0" xfId="0" applyNumberFormat="1" applyFont="1"/>
    <xf numFmtId="49" fontId="0" fillId="0" borderId="0" xfId="0" applyNumberFormat="1" applyAlignment="1">
      <alignment vertical="center"/>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siba.edu.lk/diploma.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55"/>
  <sheetViews>
    <sheetView topLeftCell="A49" workbookViewId="0">
      <selection activeCell="E1" sqref="E1"/>
    </sheetView>
  </sheetViews>
  <sheetFormatPr defaultRowHeight="15"/>
  <cols>
    <col min="1" max="1" width="9.28515625" style="6" bestFit="1" customWidth="1"/>
    <col min="2" max="2" width="2.7109375" style="6" bestFit="1" customWidth="1"/>
    <col min="3" max="3" width="19.42578125" style="6" bestFit="1" customWidth="1"/>
    <col min="4" max="4" width="9.28515625" style="6" bestFit="1" customWidth="1"/>
    <col min="5" max="5" width="10.42578125" style="6" bestFit="1" customWidth="1"/>
    <col min="6" max="6" width="11.140625" style="7" bestFit="1" customWidth="1"/>
    <col min="7" max="16384" width="9.140625" style="6"/>
  </cols>
  <sheetData>
    <row r="1" spans="2:3" ht="8.25" customHeight="1"/>
    <row r="2" spans="2:3" ht="8.25" customHeight="1"/>
    <row r="3" spans="2:3" ht="16.5" thickBot="1">
      <c r="B3" s="9"/>
      <c r="C3" s="22" t="s">
        <v>27</v>
      </c>
    </row>
    <row r="4" spans="2:3" ht="15.75" thickTop="1">
      <c r="B4" s="9"/>
      <c r="C4" s="8" t="s">
        <v>43</v>
      </c>
    </row>
    <row r="5" spans="2:3">
      <c r="B5" s="9" t="s">
        <v>12</v>
      </c>
      <c r="C5" s="6" t="s">
        <v>49</v>
      </c>
    </row>
    <row r="6" spans="2:3">
      <c r="B6" s="9" t="s">
        <v>7</v>
      </c>
      <c r="C6" s="6" t="s">
        <v>50</v>
      </c>
    </row>
    <row r="7" spans="2:3">
      <c r="B7" s="9" t="s">
        <v>8</v>
      </c>
      <c r="C7" s="6" t="s">
        <v>51</v>
      </c>
    </row>
    <row r="8" spans="2:3">
      <c r="B8" s="9" t="s">
        <v>9</v>
      </c>
      <c r="C8" s="6" t="s">
        <v>52</v>
      </c>
    </row>
    <row r="9" spans="2:3">
      <c r="B9" s="9" t="s">
        <v>10</v>
      </c>
      <c r="C9" s="6" t="s">
        <v>53</v>
      </c>
    </row>
    <row r="10" spans="2:3">
      <c r="B10" s="9" t="s">
        <v>11</v>
      </c>
      <c r="C10" s="6" t="s">
        <v>54</v>
      </c>
    </row>
    <row r="11" spans="2:3">
      <c r="B11" s="9"/>
    </row>
    <row r="12" spans="2:3">
      <c r="B12" s="9"/>
      <c r="C12" s="8" t="s">
        <v>42</v>
      </c>
    </row>
    <row r="13" spans="2:3">
      <c r="B13" s="9" t="s">
        <v>12</v>
      </c>
      <c r="C13" s="6" t="s">
        <v>38</v>
      </c>
    </row>
    <row r="14" spans="2:3">
      <c r="B14" s="9" t="s">
        <v>7</v>
      </c>
      <c r="C14" s="6" t="s">
        <v>55</v>
      </c>
    </row>
    <row r="15" spans="2:3">
      <c r="B15" s="9" t="s">
        <v>8</v>
      </c>
      <c r="C15" s="6" t="s">
        <v>39</v>
      </c>
    </row>
    <row r="16" spans="2:3">
      <c r="B16" s="9" t="s">
        <v>9</v>
      </c>
      <c r="C16" s="6" t="s">
        <v>56</v>
      </c>
    </row>
    <row r="17" spans="2:3">
      <c r="B17" s="9" t="s">
        <v>10</v>
      </c>
      <c r="C17" s="6" t="s">
        <v>57</v>
      </c>
    </row>
    <row r="18" spans="2:3">
      <c r="B18" s="9" t="s">
        <v>11</v>
      </c>
      <c r="C18" s="6" t="s">
        <v>40</v>
      </c>
    </row>
    <row r="19" spans="2:3">
      <c r="B19" s="9" t="s">
        <v>41</v>
      </c>
    </row>
    <row r="20" spans="2:3">
      <c r="B20" s="9"/>
    </row>
    <row r="21" spans="2:3">
      <c r="B21" s="9"/>
      <c r="C21" s="8" t="s">
        <v>47</v>
      </c>
    </row>
    <row r="22" spans="2:3">
      <c r="B22" s="9" t="s">
        <v>12</v>
      </c>
      <c r="C22" s="6" t="s">
        <v>132</v>
      </c>
    </row>
    <row r="23" spans="2:3">
      <c r="B23" s="9" t="s">
        <v>7</v>
      </c>
      <c r="C23" s="6" t="s">
        <v>59</v>
      </c>
    </row>
    <row r="24" spans="2:3">
      <c r="B24" s="9" t="s">
        <v>8</v>
      </c>
      <c r="C24" s="6" t="s">
        <v>44</v>
      </c>
    </row>
    <row r="25" spans="2:3">
      <c r="B25" s="9" t="s">
        <v>9</v>
      </c>
      <c r="C25" s="6" t="s">
        <v>45</v>
      </c>
    </row>
    <row r="26" spans="2:3">
      <c r="B26" s="9" t="s">
        <v>10</v>
      </c>
      <c r="C26" s="6" t="s">
        <v>46</v>
      </c>
    </row>
    <row r="27" spans="2:3">
      <c r="B27" s="9" t="s">
        <v>11</v>
      </c>
      <c r="C27" s="6" t="s">
        <v>58</v>
      </c>
    </row>
    <row r="28" spans="2:3">
      <c r="B28" s="9" t="s">
        <v>41</v>
      </c>
    </row>
    <row r="29" spans="2:3">
      <c r="B29" s="9"/>
    </row>
    <row r="30" spans="2:3">
      <c r="B30" s="9"/>
      <c r="C30" s="8" t="s">
        <v>60</v>
      </c>
    </row>
    <row r="31" spans="2:3">
      <c r="B31" s="9" t="s">
        <v>12</v>
      </c>
      <c r="C31" s="6" t="s">
        <v>61</v>
      </c>
    </row>
    <row r="32" spans="2:3">
      <c r="B32" s="9" t="s">
        <v>7</v>
      </c>
      <c r="C32" s="6" t="s">
        <v>62</v>
      </c>
    </row>
    <row r="33" spans="1:7">
      <c r="B33" s="9" t="s">
        <v>8</v>
      </c>
      <c r="C33" s="6" t="s">
        <v>63</v>
      </c>
    </row>
    <row r="34" spans="1:7">
      <c r="B34" s="9" t="s">
        <v>9</v>
      </c>
      <c r="C34" s="6" t="s">
        <v>64</v>
      </c>
    </row>
    <row r="35" spans="1:7">
      <c r="B35" s="9" t="s">
        <v>10</v>
      </c>
    </row>
    <row r="36" spans="1:7">
      <c r="B36" s="9"/>
    </row>
    <row r="37" spans="1:7">
      <c r="B37" s="9"/>
    </row>
    <row r="38" spans="1:7">
      <c r="B38" s="9"/>
    </row>
    <row r="39" spans="1:7">
      <c r="B39" s="9"/>
    </row>
    <row r="40" spans="1:7" ht="8.25" customHeight="1"/>
    <row r="41" spans="1:7">
      <c r="A41" s="5">
        <v>1</v>
      </c>
      <c r="C41" s="10" t="s">
        <v>0</v>
      </c>
      <c r="D41" s="6" t="s">
        <v>13</v>
      </c>
      <c r="E41" s="6" t="s">
        <v>14</v>
      </c>
      <c r="F41" s="7" t="s">
        <v>15</v>
      </c>
      <c r="G41" s="6" t="s">
        <v>16</v>
      </c>
    </row>
    <row r="42" spans="1:7">
      <c r="B42" s="9" t="s">
        <v>12</v>
      </c>
      <c r="C42" s="6" t="s">
        <v>1</v>
      </c>
      <c r="D42" s="6">
        <v>4</v>
      </c>
      <c r="E42" s="6">
        <v>60000</v>
      </c>
      <c r="F42" s="7">
        <f t="shared" ref="F42:F47" si="0">+D42*E42</f>
        <v>240000</v>
      </c>
      <c r="G42" s="6" t="s">
        <v>25</v>
      </c>
    </row>
    <row r="43" spans="1:7">
      <c r="B43" s="9" t="s">
        <v>7</v>
      </c>
      <c r="C43" s="6" t="s">
        <v>2</v>
      </c>
      <c r="D43" s="6">
        <v>4</v>
      </c>
      <c r="E43" s="6">
        <v>12000</v>
      </c>
      <c r="F43" s="7">
        <f t="shared" si="0"/>
        <v>48000</v>
      </c>
      <c r="G43" s="6" t="s">
        <v>25</v>
      </c>
    </row>
    <row r="44" spans="1:7">
      <c r="B44" s="9" t="s">
        <v>8</v>
      </c>
      <c r="C44" s="6" t="s">
        <v>3</v>
      </c>
      <c r="D44" s="6">
        <v>4</v>
      </c>
      <c r="E44" s="6">
        <v>10000</v>
      </c>
      <c r="F44" s="7">
        <f t="shared" si="0"/>
        <v>40000</v>
      </c>
      <c r="G44" s="6" t="s">
        <v>25</v>
      </c>
    </row>
    <row r="45" spans="1:7">
      <c r="B45" s="9" t="s">
        <v>9</v>
      </c>
      <c r="C45" s="6" t="s">
        <v>4</v>
      </c>
      <c r="D45" s="6">
        <v>1</v>
      </c>
      <c r="E45" s="6">
        <v>45000</v>
      </c>
      <c r="F45" s="7">
        <f t="shared" si="0"/>
        <v>45000</v>
      </c>
      <c r="G45" s="6" t="s">
        <v>26</v>
      </c>
    </row>
    <row r="46" spans="1:7">
      <c r="B46" s="9" t="s">
        <v>10</v>
      </c>
      <c r="C46" s="6" t="s">
        <v>5</v>
      </c>
      <c r="D46" s="6">
        <v>1</v>
      </c>
      <c r="F46" s="7">
        <f t="shared" si="0"/>
        <v>0</v>
      </c>
    </row>
    <row r="47" spans="1:7">
      <c r="B47" s="9" t="s">
        <v>11</v>
      </c>
      <c r="C47" s="6" t="s">
        <v>6</v>
      </c>
      <c r="F47" s="7">
        <f t="shared" si="0"/>
        <v>0</v>
      </c>
    </row>
    <row r="48" spans="1:7">
      <c r="F48" s="11">
        <f>SUM(F42:F47)</f>
        <v>373000</v>
      </c>
    </row>
    <row r="49" spans="1:6">
      <c r="A49" s="6">
        <v>2</v>
      </c>
      <c r="C49" s="5" t="s">
        <v>21</v>
      </c>
      <c r="D49" s="6" t="s">
        <v>18</v>
      </c>
      <c r="E49" s="6" t="s">
        <v>19</v>
      </c>
      <c r="F49" s="7" t="s">
        <v>20</v>
      </c>
    </row>
    <row r="50" spans="1:6">
      <c r="C50" s="6" t="s">
        <v>17</v>
      </c>
      <c r="D50" s="6">
        <v>4</v>
      </c>
      <c r="E50" s="7">
        <v>20000</v>
      </c>
      <c r="F50" s="7">
        <f>+D50*E50</f>
        <v>80000</v>
      </c>
    </row>
    <row r="51" spans="1:6">
      <c r="C51" s="6" t="s">
        <v>22</v>
      </c>
      <c r="D51" s="6">
        <v>1</v>
      </c>
      <c r="E51" s="7">
        <v>2500</v>
      </c>
      <c r="F51" s="7">
        <f>+D51*E51</f>
        <v>2500</v>
      </c>
    </row>
    <row r="52" spans="1:6">
      <c r="C52" s="6" t="s">
        <v>23</v>
      </c>
      <c r="D52" s="6">
        <v>1</v>
      </c>
      <c r="E52" s="7">
        <v>10000</v>
      </c>
      <c r="F52" s="7">
        <f>+D52*E52</f>
        <v>10000</v>
      </c>
    </row>
    <row r="53" spans="1:6">
      <c r="C53" s="6" t="s">
        <v>48</v>
      </c>
      <c r="D53" s="6">
        <v>1</v>
      </c>
      <c r="E53" s="7">
        <v>5000</v>
      </c>
      <c r="F53" s="7">
        <f>+D53*E53</f>
        <v>5000</v>
      </c>
    </row>
    <row r="54" spans="1:6">
      <c r="C54" s="6" t="s">
        <v>24</v>
      </c>
      <c r="D54" s="6">
        <v>1</v>
      </c>
      <c r="E54" s="7">
        <v>2500</v>
      </c>
      <c r="F54" s="7">
        <f>+D54*E54</f>
        <v>2500</v>
      </c>
    </row>
    <row r="55" spans="1:6">
      <c r="F55" s="11">
        <f>SUM(F50:F54)</f>
        <v>100000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R88"/>
  <sheetViews>
    <sheetView workbookViewId="0">
      <pane xSplit="1" ySplit="3" topLeftCell="C81" activePane="bottomRight" state="frozen"/>
      <selection pane="topRight" activeCell="B1" sqref="B1"/>
      <selection pane="bottomLeft" activeCell="A4" sqref="A4"/>
      <selection pane="bottomRight" activeCell="E97" sqref="E97"/>
    </sheetView>
  </sheetViews>
  <sheetFormatPr defaultRowHeight="15" outlineLevelRow="1" outlineLevelCol="1"/>
  <cols>
    <col min="1" max="1" width="43.7109375" customWidth="1"/>
    <col min="2" max="2" width="7.42578125" customWidth="1"/>
    <col min="3" max="3" width="10.5703125" customWidth="1"/>
    <col min="4" max="4" width="17.7109375" customWidth="1" outlineLevel="1"/>
    <col min="5" max="6" width="12.28515625" customWidth="1" outlineLevel="1"/>
    <col min="7" max="9" width="11.28515625" customWidth="1" outlineLevel="1"/>
    <col min="10" max="15" width="12.28515625" customWidth="1" outlineLevel="1"/>
    <col min="16" max="16" width="13.28515625" bestFit="1" customWidth="1"/>
    <col min="18" max="30" width="11.5703125" customWidth="1" outlineLevel="1"/>
  </cols>
  <sheetData>
    <row r="1" spans="1:44">
      <c r="A1" s="1" t="s">
        <v>86</v>
      </c>
      <c r="B1" s="1"/>
      <c r="C1" s="1"/>
      <c r="D1" t="s">
        <v>87</v>
      </c>
    </row>
    <row r="2" spans="1:44">
      <c r="D2">
        <v>2</v>
      </c>
      <c r="E2">
        <f>+D2+1</f>
        <v>3</v>
      </c>
      <c r="F2">
        <f t="shared" ref="F2:O2" si="0">+E2+1</f>
        <v>4</v>
      </c>
      <c r="G2">
        <f t="shared" si="0"/>
        <v>5</v>
      </c>
      <c r="H2">
        <f t="shared" si="0"/>
        <v>6</v>
      </c>
      <c r="I2">
        <f t="shared" si="0"/>
        <v>7</v>
      </c>
      <c r="J2">
        <f t="shared" si="0"/>
        <v>8</v>
      </c>
      <c r="K2">
        <f t="shared" si="0"/>
        <v>9</v>
      </c>
      <c r="L2">
        <f t="shared" si="0"/>
        <v>10</v>
      </c>
      <c r="M2">
        <f t="shared" si="0"/>
        <v>11</v>
      </c>
      <c r="N2">
        <f t="shared" si="0"/>
        <v>12</v>
      </c>
      <c r="O2">
        <f t="shared" si="0"/>
        <v>13</v>
      </c>
    </row>
    <row r="3" spans="1:44">
      <c r="A3" s="1" t="s">
        <v>83</v>
      </c>
      <c r="B3" s="1"/>
      <c r="C3" s="1"/>
      <c r="D3" s="2" t="s">
        <v>65</v>
      </c>
      <c r="E3" s="2" t="s">
        <v>66</v>
      </c>
      <c r="F3" s="2" t="s">
        <v>67</v>
      </c>
      <c r="G3" s="2" t="s">
        <v>68</v>
      </c>
      <c r="H3" s="2" t="s">
        <v>69</v>
      </c>
      <c r="I3" s="2" t="s">
        <v>70</v>
      </c>
      <c r="J3" s="2" t="s">
        <v>71</v>
      </c>
      <c r="K3" s="2" t="s">
        <v>72</v>
      </c>
      <c r="L3" s="2" t="s">
        <v>73</v>
      </c>
      <c r="M3" s="2" t="s">
        <v>74</v>
      </c>
      <c r="N3" s="2" t="s">
        <v>75</v>
      </c>
      <c r="O3" s="2" t="s">
        <v>76</v>
      </c>
      <c r="P3" s="2" t="s">
        <v>77</v>
      </c>
      <c r="R3" s="2" t="s">
        <v>65</v>
      </c>
      <c r="S3" s="2" t="s">
        <v>66</v>
      </c>
      <c r="T3" s="2" t="s">
        <v>67</v>
      </c>
      <c r="U3" s="2" t="s">
        <v>68</v>
      </c>
      <c r="V3" s="2" t="s">
        <v>69</v>
      </c>
      <c r="W3" s="2" t="s">
        <v>70</v>
      </c>
      <c r="X3" s="2" t="s">
        <v>71</v>
      </c>
      <c r="Y3" s="2" t="s">
        <v>72</v>
      </c>
      <c r="Z3" s="2" t="s">
        <v>73</v>
      </c>
      <c r="AA3" s="2" t="s">
        <v>74</v>
      </c>
      <c r="AB3" s="2" t="s">
        <v>75</v>
      </c>
      <c r="AC3" s="2" t="s">
        <v>76</v>
      </c>
      <c r="AD3" s="2" t="s">
        <v>119</v>
      </c>
      <c r="AF3" s="2" t="s">
        <v>65</v>
      </c>
      <c r="AG3" s="2" t="s">
        <v>66</v>
      </c>
      <c r="AH3" s="2" t="s">
        <v>67</v>
      </c>
      <c r="AI3" s="2" t="s">
        <v>68</v>
      </c>
      <c r="AJ3" s="2" t="s">
        <v>69</v>
      </c>
      <c r="AK3" s="2" t="s">
        <v>70</v>
      </c>
      <c r="AL3" s="2" t="s">
        <v>71</v>
      </c>
      <c r="AM3" s="2" t="s">
        <v>72</v>
      </c>
      <c r="AN3" s="2" t="s">
        <v>73</v>
      </c>
      <c r="AO3" s="2" t="s">
        <v>74</v>
      </c>
      <c r="AP3" s="2" t="s">
        <v>75</v>
      </c>
      <c r="AQ3" s="2" t="s">
        <v>76</v>
      </c>
      <c r="AR3" s="2" t="s">
        <v>120</v>
      </c>
    </row>
    <row r="4" spans="1:44" outlineLevel="1">
      <c r="A4" t="s">
        <v>78</v>
      </c>
      <c r="D4" s="3">
        <f>D13*D19</f>
        <v>0</v>
      </c>
      <c r="E4" s="3">
        <f t="shared" ref="E4:O4" si="1">E13*E19</f>
        <v>15000</v>
      </c>
      <c r="F4" s="3">
        <f t="shared" si="1"/>
        <v>30000</v>
      </c>
      <c r="G4" s="3">
        <f t="shared" si="1"/>
        <v>45000</v>
      </c>
      <c r="H4" s="3">
        <f t="shared" si="1"/>
        <v>60000</v>
      </c>
      <c r="I4" s="3">
        <f t="shared" si="1"/>
        <v>75000</v>
      </c>
      <c r="J4" s="3">
        <f t="shared" si="1"/>
        <v>90000</v>
      </c>
      <c r="K4" s="3">
        <f t="shared" si="1"/>
        <v>105000</v>
      </c>
      <c r="L4" s="3">
        <f t="shared" si="1"/>
        <v>120000</v>
      </c>
      <c r="M4" s="3">
        <f t="shared" si="1"/>
        <v>135000</v>
      </c>
      <c r="N4" s="3">
        <f t="shared" si="1"/>
        <v>150000</v>
      </c>
      <c r="O4" s="3">
        <f t="shared" si="1"/>
        <v>165000</v>
      </c>
      <c r="P4" s="3">
        <f>SUM(D4:O4)</f>
        <v>990000</v>
      </c>
      <c r="R4" s="3">
        <f t="shared" ref="R4:AC4" si="2">R13*R19</f>
        <v>240000</v>
      </c>
      <c r="S4" s="3">
        <f t="shared" si="2"/>
        <v>315000</v>
      </c>
      <c r="T4" s="3">
        <f t="shared" si="2"/>
        <v>390000</v>
      </c>
      <c r="U4" s="3">
        <f t="shared" si="2"/>
        <v>465000</v>
      </c>
      <c r="V4" s="3">
        <f t="shared" si="2"/>
        <v>540000</v>
      </c>
      <c r="W4" s="3">
        <f t="shared" si="2"/>
        <v>615000</v>
      </c>
      <c r="X4" s="3">
        <f t="shared" si="2"/>
        <v>690000</v>
      </c>
      <c r="Y4" s="3">
        <f t="shared" si="2"/>
        <v>765000</v>
      </c>
      <c r="Z4" s="3">
        <f t="shared" si="2"/>
        <v>840000</v>
      </c>
      <c r="AA4" s="3">
        <f t="shared" si="2"/>
        <v>915000</v>
      </c>
      <c r="AB4" s="3">
        <f t="shared" si="2"/>
        <v>990000</v>
      </c>
      <c r="AC4" s="3">
        <f t="shared" si="2"/>
        <v>1065000</v>
      </c>
      <c r="AD4" s="3">
        <f>SUM(R4:AC4)</f>
        <v>7830000</v>
      </c>
    </row>
    <row r="5" spans="1:44" outlineLevel="1">
      <c r="A5" t="s">
        <v>81</v>
      </c>
      <c r="R5" s="3"/>
      <c r="S5" s="3"/>
      <c r="T5" s="3"/>
      <c r="U5" s="3"/>
      <c r="V5" s="3"/>
      <c r="W5" s="3"/>
      <c r="X5" s="3"/>
      <c r="Y5" s="3"/>
      <c r="Z5" s="3"/>
      <c r="AA5" s="3"/>
      <c r="AB5" s="3"/>
      <c r="AC5" s="3"/>
      <c r="AD5" s="3"/>
    </row>
    <row r="6" spans="1:44" outlineLevel="1">
      <c r="A6" t="s">
        <v>79</v>
      </c>
      <c r="P6" s="3">
        <f>SUM(D6:O6)</f>
        <v>0</v>
      </c>
      <c r="R6" s="3">
        <f>+R15*R20</f>
        <v>250000</v>
      </c>
      <c r="S6" s="3">
        <f t="shared" ref="S6:AC6" si="3">+S15*S20</f>
        <v>300000</v>
      </c>
      <c r="T6" s="3">
        <f t="shared" si="3"/>
        <v>350000</v>
      </c>
      <c r="U6" s="3">
        <f t="shared" si="3"/>
        <v>400000</v>
      </c>
      <c r="V6" s="3">
        <f t="shared" si="3"/>
        <v>450000</v>
      </c>
      <c r="W6" s="3">
        <f t="shared" si="3"/>
        <v>500000</v>
      </c>
      <c r="X6" s="3">
        <f t="shared" si="3"/>
        <v>550000</v>
      </c>
      <c r="Y6" s="3">
        <f t="shared" si="3"/>
        <v>600000</v>
      </c>
      <c r="Z6" s="3">
        <f t="shared" si="3"/>
        <v>650000</v>
      </c>
      <c r="AA6" s="3">
        <f t="shared" si="3"/>
        <v>700000</v>
      </c>
      <c r="AB6" s="3">
        <f t="shared" si="3"/>
        <v>750000</v>
      </c>
      <c r="AC6" s="3">
        <f t="shared" si="3"/>
        <v>800000</v>
      </c>
      <c r="AD6" s="3">
        <f>SUM(R6:AC6)</f>
        <v>6300000</v>
      </c>
    </row>
    <row r="7" spans="1:44" outlineLevel="1">
      <c r="A7" t="s">
        <v>80</v>
      </c>
      <c r="P7" s="3"/>
      <c r="R7" s="3"/>
      <c r="S7" s="3"/>
      <c r="T7" s="3"/>
      <c r="U7" s="3"/>
      <c r="V7" s="3"/>
      <c r="W7" s="3"/>
      <c r="X7" s="3"/>
      <c r="Y7" s="3"/>
      <c r="Z7" s="3"/>
      <c r="AA7" s="3"/>
      <c r="AB7" s="3"/>
      <c r="AC7" s="3"/>
      <c r="AD7" s="3"/>
    </row>
    <row r="8" spans="1:44" outlineLevel="1">
      <c r="A8" t="s">
        <v>82</v>
      </c>
      <c r="P8" s="3"/>
      <c r="R8" s="3"/>
      <c r="S8" s="3"/>
      <c r="T8" s="3"/>
      <c r="U8" s="3"/>
      <c r="V8" s="3"/>
      <c r="W8" s="3"/>
      <c r="X8" s="3"/>
      <c r="Y8" s="3"/>
      <c r="Z8" s="3"/>
      <c r="AA8" s="3"/>
      <c r="AB8" s="3"/>
      <c r="AC8" s="3"/>
      <c r="AD8" s="3"/>
    </row>
    <row r="9" spans="1:44" s="1" customFormat="1">
      <c r="A9" s="1" t="s">
        <v>121</v>
      </c>
      <c r="D9" s="17">
        <f>SUM(D4:D8)</f>
        <v>0</v>
      </c>
      <c r="E9" s="17">
        <f t="shared" ref="E9:P9" si="4">SUM(E4:E8)</f>
        <v>15000</v>
      </c>
      <c r="F9" s="17">
        <f t="shared" si="4"/>
        <v>30000</v>
      </c>
      <c r="G9" s="17">
        <f t="shared" si="4"/>
        <v>45000</v>
      </c>
      <c r="H9" s="17">
        <f t="shared" si="4"/>
        <v>60000</v>
      </c>
      <c r="I9" s="17">
        <f t="shared" si="4"/>
        <v>75000</v>
      </c>
      <c r="J9" s="17">
        <f t="shared" si="4"/>
        <v>90000</v>
      </c>
      <c r="K9" s="17">
        <f t="shared" si="4"/>
        <v>105000</v>
      </c>
      <c r="L9" s="17">
        <f t="shared" si="4"/>
        <v>120000</v>
      </c>
      <c r="M9" s="17">
        <f t="shared" si="4"/>
        <v>135000</v>
      </c>
      <c r="N9" s="17">
        <f t="shared" si="4"/>
        <v>150000</v>
      </c>
      <c r="O9" s="17">
        <f t="shared" si="4"/>
        <v>165000</v>
      </c>
      <c r="P9" s="17">
        <f t="shared" si="4"/>
        <v>990000</v>
      </c>
      <c r="R9" s="17">
        <f t="shared" ref="R9:AC9" si="5">SUM(R4:R8)</f>
        <v>490000</v>
      </c>
      <c r="S9" s="17">
        <f t="shared" si="5"/>
        <v>615000</v>
      </c>
      <c r="T9" s="17">
        <f t="shared" si="5"/>
        <v>740000</v>
      </c>
      <c r="U9" s="17">
        <f t="shared" si="5"/>
        <v>865000</v>
      </c>
      <c r="V9" s="17">
        <f t="shared" si="5"/>
        <v>990000</v>
      </c>
      <c r="W9" s="17">
        <f t="shared" si="5"/>
        <v>1115000</v>
      </c>
      <c r="X9" s="17">
        <f t="shared" si="5"/>
        <v>1240000</v>
      </c>
      <c r="Y9" s="17">
        <f t="shared" si="5"/>
        <v>1365000</v>
      </c>
      <c r="Z9" s="17">
        <f t="shared" si="5"/>
        <v>1490000</v>
      </c>
      <c r="AA9" s="17">
        <f t="shared" si="5"/>
        <v>1615000</v>
      </c>
      <c r="AB9" s="17">
        <f t="shared" si="5"/>
        <v>1740000</v>
      </c>
      <c r="AC9" s="17">
        <f t="shared" si="5"/>
        <v>1865000</v>
      </c>
      <c r="AD9" s="17">
        <f>SUM(AD4:AD8)</f>
        <v>14130000</v>
      </c>
    </row>
    <row r="10" spans="1:44">
      <c r="P10" s="3"/>
      <c r="R10" s="17"/>
      <c r="S10" s="17"/>
      <c r="T10" s="17"/>
      <c r="U10" s="17"/>
      <c r="V10" s="17"/>
      <c r="W10" s="17"/>
      <c r="X10" s="17"/>
      <c r="Y10" s="17"/>
      <c r="Z10" s="17"/>
      <c r="AA10" s="17"/>
      <c r="AB10" s="17"/>
      <c r="AC10" s="17"/>
      <c r="AD10" s="17"/>
    </row>
    <row r="11" spans="1:44">
      <c r="P11" s="3"/>
      <c r="R11" s="17"/>
      <c r="S11" s="17"/>
      <c r="T11" s="17"/>
      <c r="U11" s="17"/>
      <c r="V11" s="17"/>
      <c r="W11" s="17"/>
      <c r="X11" s="17"/>
      <c r="Y11" s="17"/>
      <c r="Z11" s="17"/>
      <c r="AA11" s="17"/>
      <c r="AB11" s="17"/>
      <c r="AC11" s="17"/>
      <c r="AD11" s="17"/>
    </row>
    <row r="12" spans="1:44">
      <c r="A12" s="1" t="s">
        <v>84</v>
      </c>
      <c r="B12" s="1"/>
      <c r="C12" s="1"/>
      <c r="P12" s="3"/>
      <c r="R12" s="3"/>
      <c r="S12" s="3"/>
      <c r="T12" s="3"/>
      <c r="U12" s="3"/>
      <c r="V12" s="3"/>
      <c r="W12" s="3"/>
      <c r="X12" s="3"/>
      <c r="Y12" s="3"/>
      <c r="Z12" s="3"/>
      <c r="AA12" s="3"/>
      <c r="AB12" s="3"/>
      <c r="AC12" s="3"/>
      <c r="AD12" s="3"/>
    </row>
    <row r="13" spans="1:44" outlineLevel="1">
      <c r="A13" t="s">
        <v>81</v>
      </c>
      <c r="D13">
        <f>+VLOOKUP($D$1,Master!$A$2:$M$4,'P&amp;L'!D$2,0)</f>
        <v>0</v>
      </c>
      <c r="E13">
        <f>+D13+10</f>
        <v>10</v>
      </c>
      <c r="F13">
        <f t="shared" ref="F13:O13" si="6">+E13+10</f>
        <v>20</v>
      </c>
      <c r="G13">
        <f t="shared" si="6"/>
        <v>30</v>
      </c>
      <c r="H13">
        <f t="shared" si="6"/>
        <v>40</v>
      </c>
      <c r="I13">
        <f t="shared" si="6"/>
        <v>50</v>
      </c>
      <c r="J13">
        <f t="shared" si="6"/>
        <v>60</v>
      </c>
      <c r="K13">
        <f t="shared" si="6"/>
        <v>70</v>
      </c>
      <c r="L13">
        <f t="shared" si="6"/>
        <v>80</v>
      </c>
      <c r="M13">
        <f t="shared" si="6"/>
        <v>90</v>
      </c>
      <c r="N13">
        <f t="shared" si="6"/>
        <v>100</v>
      </c>
      <c r="O13">
        <f t="shared" si="6"/>
        <v>110</v>
      </c>
      <c r="P13" s="3">
        <f>SUM(D13:O13)</f>
        <v>660</v>
      </c>
      <c r="R13" s="3">
        <f>+O13+50</f>
        <v>160</v>
      </c>
      <c r="S13" s="3">
        <f>+R13+50</f>
        <v>210</v>
      </c>
      <c r="T13" s="3">
        <f t="shared" ref="T13:AC13" si="7">+S13+50</f>
        <v>260</v>
      </c>
      <c r="U13" s="3">
        <f t="shared" si="7"/>
        <v>310</v>
      </c>
      <c r="V13" s="3">
        <f t="shared" si="7"/>
        <v>360</v>
      </c>
      <c r="W13" s="3">
        <f t="shared" si="7"/>
        <v>410</v>
      </c>
      <c r="X13" s="3">
        <f t="shared" si="7"/>
        <v>460</v>
      </c>
      <c r="Y13" s="3">
        <f t="shared" si="7"/>
        <v>510</v>
      </c>
      <c r="Z13" s="3">
        <f t="shared" si="7"/>
        <v>560</v>
      </c>
      <c r="AA13" s="3">
        <f t="shared" si="7"/>
        <v>610</v>
      </c>
      <c r="AB13" s="3">
        <f t="shared" si="7"/>
        <v>660</v>
      </c>
      <c r="AC13" s="3">
        <f t="shared" si="7"/>
        <v>710</v>
      </c>
      <c r="AD13" s="3">
        <f>SUM(R13:AC13)</f>
        <v>5220</v>
      </c>
    </row>
    <row r="14" spans="1:44" outlineLevel="1">
      <c r="A14" t="s">
        <v>79</v>
      </c>
      <c r="D14" s="12"/>
      <c r="E14" s="12"/>
      <c r="F14" s="12"/>
      <c r="G14" s="12"/>
      <c r="H14" s="12"/>
      <c r="I14" s="12"/>
      <c r="J14" s="12"/>
      <c r="K14" s="12"/>
      <c r="L14" s="12"/>
      <c r="M14" s="12"/>
      <c r="N14" s="12"/>
      <c r="O14" s="12"/>
      <c r="P14" s="3"/>
      <c r="R14" s="12"/>
      <c r="S14" s="12"/>
      <c r="T14" s="12"/>
      <c r="U14" s="12"/>
      <c r="V14" s="12"/>
      <c r="W14" s="12"/>
      <c r="X14" s="12"/>
      <c r="Y14" s="12"/>
      <c r="Z14" s="12"/>
      <c r="AA14" s="12"/>
      <c r="AB14" s="12"/>
      <c r="AC14" s="12"/>
      <c r="AD14" s="12"/>
    </row>
    <row r="15" spans="1:44" outlineLevel="1">
      <c r="A15" t="s">
        <v>80</v>
      </c>
      <c r="I15" s="13"/>
      <c r="J15" s="13"/>
      <c r="K15" s="13"/>
      <c r="L15" s="13"/>
      <c r="M15" s="13"/>
      <c r="N15" s="13"/>
      <c r="O15" s="13"/>
      <c r="P15" s="3"/>
      <c r="R15">
        <v>10</v>
      </c>
      <c r="S15">
        <f>+R15+2</f>
        <v>12</v>
      </c>
      <c r="T15">
        <f t="shared" ref="T15:AC15" si="8">+S15+2</f>
        <v>14</v>
      </c>
      <c r="U15">
        <f t="shared" si="8"/>
        <v>16</v>
      </c>
      <c r="V15">
        <f t="shared" si="8"/>
        <v>18</v>
      </c>
      <c r="W15" s="13">
        <f t="shared" si="8"/>
        <v>20</v>
      </c>
      <c r="X15" s="13">
        <f t="shared" si="8"/>
        <v>22</v>
      </c>
      <c r="Y15" s="13">
        <f t="shared" si="8"/>
        <v>24</v>
      </c>
      <c r="Z15" s="13">
        <f t="shared" si="8"/>
        <v>26</v>
      </c>
      <c r="AA15" s="13">
        <f t="shared" si="8"/>
        <v>28</v>
      </c>
      <c r="AB15" s="13">
        <f t="shared" si="8"/>
        <v>30</v>
      </c>
      <c r="AC15" s="13">
        <f t="shared" si="8"/>
        <v>32</v>
      </c>
      <c r="AD15" s="13"/>
    </row>
    <row r="16" spans="1:44" outlineLevel="1">
      <c r="A16" t="s">
        <v>82</v>
      </c>
      <c r="D16" s="14"/>
      <c r="E16" s="14"/>
      <c r="F16" s="14"/>
      <c r="G16" s="14"/>
      <c r="H16" s="14"/>
      <c r="I16" s="14"/>
      <c r="J16" s="14"/>
      <c r="K16" s="14"/>
      <c r="L16" s="14"/>
      <c r="M16" s="14"/>
      <c r="N16" s="14"/>
      <c r="O16" s="14"/>
      <c r="P16" s="3"/>
      <c r="R16" s="14"/>
      <c r="S16" s="14"/>
      <c r="T16" s="14"/>
      <c r="U16" s="14"/>
      <c r="V16" s="14"/>
      <c r="W16" s="14"/>
      <c r="X16" s="14"/>
      <c r="Y16" s="14"/>
      <c r="Z16" s="14"/>
      <c r="AA16" s="14"/>
      <c r="AB16" s="14"/>
      <c r="AC16" s="14"/>
      <c r="AD16" s="14"/>
    </row>
    <row r="17" spans="1:30">
      <c r="D17">
        <f>SUM(D13:D16)</f>
        <v>0</v>
      </c>
      <c r="E17">
        <f t="shared" ref="E17:O17" si="9">SUM(E13:E16)</f>
        <v>10</v>
      </c>
      <c r="F17">
        <f t="shared" si="9"/>
        <v>20</v>
      </c>
      <c r="G17">
        <f t="shared" si="9"/>
        <v>30</v>
      </c>
      <c r="H17">
        <f t="shared" si="9"/>
        <v>40</v>
      </c>
      <c r="I17">
        <f t="shared" si="9"/>
        <v>50</v>
      </c>
      <c r="J17">
        <f t="shared" si="9"/>
        <v>60</v>
      </c>
      <c r="K17">
        <f t="shared" si="9"/>
        <v>70</v>
      </c>
      <c r="L17">
        <f t="shared" si="9"/>
        <v>80</v>
      </c>
      <c r="M17">
        <f t="shared" si="9"/>
        <v>90</v>
      </c>
      <c r="N17">
        <f t="shared" si="9"/>
        <v>100</v>
      </c>
      <c r="O17">
        <f t="shared" si="9"/>
        <v>110</v>
      </c>
      <c r="P17" s="3"/>
      <c r="R17" s="3"/>
      <c r="S17" s="3"/>
      <c r="T17" s="3"/>
      <c r="U17" s="3"/>
      <c r="V17" s="3"/>
      <c r="W17" s="3"/>
      <c r="X17" s="3"/>
      <c r="Y17" s="3"/>
      <c r="Z17" s="3"/>
      <c r="AA17" s="3"/>
      <c r="AB17" s="3"/>
      <c r="AC17" s="3"/>
      <c r="AD17" s="3"/>
    </row>
    <row r="18" spans="1:30">
      <c r="A18" s="1" t="s">
        <v>85</v>
      </c>
      <c r="B18" s="1"/>
      <c r="C18" s="1"/>
      <c r="P18" s="3"/>
      <c r="R18" s="3"/>
      <c r="S18" s="3"/>
      <c r="T18" s="3"/>
      <c r="U18" s="3"/>
      <c r="V18" s="3"/>
      <c r="W18" s="3"/>
      <c r="X18" s="3"/>
      <c r="Y18" s="3"/>
      <c r="Z18" s="3"/>
      <c r="AA18" s="3"/>
      <c r="AB18" s="3"/>
      <c r="AC18" s="3"/>
      <c r="AD18" s="3"/>
    </row>
    <row r="19" spans="1:30" outlineLevel="1">
      <c r="A19" t="s">
        <v>81</v>
      </c>
      <c r="D19" s="3">
        <v>1500</v>
      </c>
      <c r="E19" s="3">
        <f>+D19</f>
        <v>1500</v>
      </c>
      <c r="F19" s="3">
        <f t="shared" ref="F19:P19" si="10">+E19</f>
        <v>1500</v>
      </c>
      <c r="G19" s="3">
        <f t="shared" si="10"/>
        <v>1500</v>
      </c>
      <c r="H19" s="3">
        <f t="shared" si="10"/>
        <v>1500</v>
      </c>
      <c r="I19" s="3">
        <f t="shared" si="10"/>
        <v>1500</v>
      </c>
      <c r="J19" s="3">
        <f t="shared" si="10"/>
        <v>1500</v>
      </c>
      <c r="K19" s="3">
        <f t="shared" si="10"/>
        <v>1500</v>
      </c>
      <c r="L19" s="3">
        <f t="shared" si="10"/>
        <v>1500</v>
      </c>
      <c r="M19" s="3">
        <f t="shared" si="10"/>
        <v>1500</v>
      </c>
      <c r="N19" s="3">
        <f t="shared" si="10"/>
        <v>1500</v>
      </c>
      <c r="O19" s="3">
        <f t="shared" si="10"/>
        <v>1500</v>
      </c>
      <c r="P19" s="3">
        <f t="shared" si="10"/>
        <v>1500</v>
      </c>
      <c r="R19" s="3">
        <f>+P19</f>
        <v>1500</v>
      </c>
      <c r="S19" s="3">
        <f t="shared" ref="S19:AC19" si="11">+R19</f>
        <v>1500</v>
      </c>
      <c r="T19" s="3">
        <f t="shared" si="11"/>
        <v>1500</v>
      </c>
      <c r="U19" s="3">
        <f t="shared" si="11"/>
        <v>1500</v>
      </c>
      <c r="V19" s="3">
        <f t="shared" si="11"/>
        <v>1500</v>
      </c>
      <c r="W19" s="3">
        <f t="shared" si="11"/>
        <v>1500</v>
      </c>
      <c r="X19" s="3">
        <f t="shared" si="11"/>
        <v>1500</v>
      </c>
      <c r="Y19" s="3">
        <f t="shared" si="11"/>
        <v>1500</v>
      </c>
      <c r="Z19" s="3">
        <f t="shared" si="11"/>
        <v>1500</v>
      </c>
      <c r="AA19" s="3">
        <f t="shared" si="11"/>
        <v>1500</v>
      </c>
      <c r="AB19" s="3">
        <f t="shared" si="11"/>
        <v>1500</v>
      </c>
      <c r="AC19" s="3">
        <f t="shared" si="11"/>
        <v>1500</v>
      </c>
      <c r="AD19" s="3"/>
    </row>
    <row r="20" spans="1:30" outlineLevel="1">
      <c r="A20" t="s">
        <v>79</v>
      </c>
      <c r="P20" s="3"/>
      <c r="R20" s="3">
        <v>25000</v>
      </c>
      <c r="S20" s="3">
        <f>+R20</f>
        <v>25000</v>
      </c>
      <c r="T20" s="3">
        <f t="shared" ref="T20:AC20" si="12">+S20</f>
        <v>25000</v>
      </c>
      <c r="U20" s="3">
        <f t="shared" si="12"/>
        <v>25000</v>
      </c>
      <c r="V20" s="3">
        <f t="shared" si="12"/>
        <v>25000</v>
      </c>
      <c r="W20" s="3">
        <f t="shared" si="12"/>
        <v>25000</v>
      </c>
      <c r="X20" s="3">
        <f t="shared" si="12"/>
        <v>25000</v>
      </c>
      <c r="Y20" s="3">
        <f t="shared" si="12"/>
        <v>25000</v>
      </c>
      <c r="Z20" s="3">
        <f t="shared" si="12"/>
        <v>25000</v>
      </c>
      <c r="AA20" s="3">
        <f t="shared" si="12"/>
        <v>25000</v>
      </c>
      <c r="AB20" s="3">
        <f t="shared" si="12"/>
        <v>25000</v>
      </c>
      <c r="AC20" s="3">
        <f t="shared" si="12"/>
        <v>25000</v>
      </c>
      <c r="AD20" s="3"/>
    </row>
    <row r="21" spans="1:30" outlineLevel="1">
      <c r="A21" t="s">
        <v>80</v>
      </c>
      <c r="P21" s="3"/>
      <c r="R21" s="3"/>
      <c r="S21" s="3"/>
      <c r="T21" s="3"/>
      <c r="U21" s="3"/>
      <c r="V21" s="3"/>
      <c r="W21" s="3"/>
      <c r="X21" s="3"/>
      <c r="Y21" s="3"/>
      <c r="Z21" s="3"/>
      <c r="AA21" s="3"/>
      <c r="AB21" s="3"/>
      <c r="AC21" s="3"/>
      <c r="AD21" s="3"/>
    </row>
    <row r="22" spans="1:30" outlineLevel="1">
      <c r="A22" t="s">
        <v>82</v>
      </c>
      <c r="P22" s="3"/>
      <c r="R22" s="3"/>
      <c r="S22" s="3"/>
      <c r="T22" s="3"/>
      <c r="U22" s="3"/>
      <c r="V22" s="3"/>
      <c r="W22" s="3"/>
      <c r="X22" s="3"/>
      <c r="Y22" s="3"/>
      <c r="Z22" s="3"/>
      <c r="AA22" s="3"/>
      <c r="AB22" s="3"/>
      <c r="AC22" s="3"/>
      <c r="AD22" s="3"/>
    </row>
    <row r="23" spans="1:30">
      <c r="P23" s="3"/>
      <c r="R23" s="3"/>
      <c r="S23" s="3"/>
      <c r="T23" s="3"/>
      <c r="U23" s="3"/>
      <c r="V23" s="3"/>
      <c r="W23" s="3"/>
      <c r="X23" s="3"/>
      <c r="Y23" s="3"/>
      <c r="Z23" s="3"/>
      <c r="AA23" s="3"/>
      <c r="AB23" s="3"/>
      <c r="AC23" s="3"/>
      <c r="AD23" s="3"/>
    </row>
    <row r="24" spans="1:30">
      <c r="A24" s="1" t="s">
        <v>91</v>
      </c>
      <c r="P24" s="3"/>
      <c r="R24" s="3"/>
      <c r="S24" s="3"/>
      <c r="T24" s="3"/>
      <c r="U24" s="3"/>
      <c r="V24" s="3"/>
      <c r="W24" s="3"/>
      <c r="X24" s="3"/>
      <c r="Y24" s="3"/>
      <c r="Z24" s="3"/>
      <c r="AA24" s="3"/>
      <c r="AB24" s="3"/>
      <c r="AC24" s="3"/>
      <c r="AD24" s="3"/>
    </row>
    <row r="25" spans="1:30" outlineLevel="1">
      <c r="A25" t="s">
        <v>92</v>
      </c>
      <c r="D25" s="3">
        <f>+D38*D56+D39*D57+D58*D40+D41*D59+D60*D42+D43*D61+D62*D44+D45*D63+D64*D46+D47*D65+D66*D48+D49*D67+D50*D68+D69*D51+D52*D70</f>
        <v>72000</v>
      </c>
      <c r="E25" s="3">
        <f t="shared" ref="E25:O25" si="13">+E38*E56+E39*E57+E58*E40+E41*E59+E60*E42+E43*E61+E62*E44+E45*E63+E64*E46+E47*E65+E66*E48+E49*E67+E50*E68+E69*E51+E52*E70</f>
        <v>72000</v>
      </c>
      <c r="F25" s="3">
        <f t="shared" si="13"/>
        <v>72000</v>
      </c>
      <c r="G25" s="3">
        <f t="shared" si="13"/>
        <v>36000</v>
      </c>
      <c r="H25" s="3">
        <f t="shared" si="13"/>
        <v>36000</v>
      </c>
      <c r="I25" s="3">
        <f t="shared" si="13"/>
        <v>36000</v>
      </c>
      <c r="J25" s="3">
        <f t="shared" si="13"/>
        <v>196000</v>
      </c>
      <c r="K25" s="3">
        <f t="shared" si="13"/>
        <v>196000</v>
      </c>
      <c r="L25" s="3">
        <f t="shared" si="13"/>
        <v>196000</v>
      </c>
      <c r="M25" s="3">
        <f t="shared" si="13"/>
        <v>196000</v>
      </c>
      <c r="N25" s="3">
        <f t="shared" si="13"/>
        <v>196000</v>
      </c>
      <c r="O25" s="3">
        <f t="shared" si="13"/>
        <v>196000</v>
      </c>
      <c r="P25" s="3">
        <f>SUM(D25:O25)</f>
        <v>1500000</v>
      </c>
      <c r="R25" s="3">
        <f t="shared" ref="R25:AC25" si="14">+R38*R56+R39*R57+R58*R40+R41*R59+R60*R42+R43*R61+R62*R44+R45*R63+R64*R46+R47*R65+R66*R48+R49*R67+R50*R68+R69*R51+R52*R70</f>
        <v>645000</v>
      </c>
      <c r="S25" s="3">
        <f t="shared" si="14"/>
        <v>645000</v>
      </c>
      <c r="T25" s="3">
        <f t="shared" si="14"/>
        <v>645000</v>
      </c>
      <c r="U25" s="3">
        <f t="shared" si="14"/>
        <v>700000</v>
      </c>
      <c r="V25" s="3">
        <f t="shared" si="14"/>
        <v>700000</v>
      </c>
      <c r="W25" s="3">
        <f t="shared" si="14"/>
        <v>700000</v>
      </c>
      <c r="X25" s="3">
        <f t="shared" si="14"/>
        <v>740000</v>
      </c>
      <c r="Y25" s="3">
        <f t="shared" si="14"/>
        <v>740000</v>
      </c>
      <c r="Z25" s="3">
        <f t="shared" si="14"/>
        <v>740000</v>
      </c>
      <c r="AA25" s="3">
        <f t="shared" si="14"/>
        <v>740000</v>
      </c>
      <c r="AB25" s="3">
        <f t="shared" si="14"/>
        <v>740000</v>
      </c>
      <c r="AC25" s="3">
        <f t="shared" si="14"/>
        <v>740000</v>
      </c>
      <c r="AD25" s="3">
        <f>SUM(R25:AC25)</f>
        <v>8475000</v>
      </c>
    </row>
    <row r="26" spans="1:30" outlineLevel="1">
      <c r="A26" t="s">
        <v>93</v>
      </c>
      <c r="D26" s="3">
        <f>+D25*15%</f>
        <v>10800</v>
      </c>
      <c r="E26" s="3">
        <f t="shared" ref="E26:O26" si="15">+E25*15%</f>
        <v>10800</v>
      </c>
      <c r="F26" s="3">
        <f t="shared" si="15"/>
        <v>10800</v>
      </c>
      <c r="G26" s="3">
        <f t="shared" si="15"/>
        <v>5400</v>
      </c>
      <c r="H26" s="3">
        <f t="shared" si="15"/>
        <v>5400</v>
      </c>
      <c r="I26" s="3">
        <f t="shared" si="15"/>
        <v>5400</v>
      </c>
      <c r="J26" s="3">
        <f t="shared" si="15"/>
        <v>29400</v>
      </c>
      <c r="K26" s="3">
        <f t="shared" si="15"/>
        <v>29400</v>
      </c>
      <c r="L26" s="3">
        <f t="shared" si="15"/>
        <v>29400</v>
      </c>
      <c r="M26" s="3">
        <f t="shared" si="15"/>
        <v>29400</v>
      </c>
      <c r="N26" s="3">
        <f t="shared" si="15"/>
        <v>29400</v>
      </c>
      <c r="O26" s="3">
        <f t="shared" si="15"/>
        <v>29400</v>
      </c>
      <c r="P26" s="3">
        <f>SUM(D26:O26)</f>
        <v>225000</v>
      </c>
      <c r="R26" s="3">
        <f t="shared" ref="R26:AC26" si="16">+R25*15%</f>
        <v>96750</v>
      </c>
      <c r="S26" s="3">
        <f t="shared" si="16"/>
        <v>96750</v>
      </c>
      <c r="T26" s="3">
        <f t="shared" si="16"/>
        <v>96750</v>
      </c>
      <c r="U26" s="3">
        <f t="shared" si="16"/>
        <v>105000</v>
      </c>
      <c r="V26" s="3">
        <f t="shared" si="16"/>
        <v>105000</v>
      </c>
      <c r="W26" s="3">
        <f t="shared" si="16"/>
        <v>105000</v>
      </c>
      <c r="X26" s="3">
        <f t="shared" si="16"/>
        <v>111000</v>
      </c>
      <c r="Y26" s="3">
        <f t="shared" si="16"/>
        <v>111000</v>
      </c>
      <c r="Z26" s="3">
        <f t="shared" si="16"/>
        <v>111000</v>
      </c>
      <c r="AA26" s="3">
        <f t="shared" si="16"/>
        <v>111000</v>
      </c>
      <c r="AB26" s="3">
        <f t="shared" si="16"/>
        <v>111000</v>
      </c>
      <c r="AC26" s="3">
        <f t="shared" si="16"/>
        <v>111000</v>
      </c>
      <c r="AD26" s="3">
        <f t="shared" ref="AD26:AD33" si="17">SUM(R26:AC26)</f>
        <v>1271250</v>
      </c>
    </row>
    <row r="27" spans="1:30" outlineLevel="1">
      <c r="A27" t="s">
        <v>94</v>
      </c>
      <c r="D27" s="3">
        <v>0</v>
      </c>
      <c r="E27" s="3">
        <v>0</v>
      </c>
      <c r="F27" s="3">
        <v>0</v>
      </c>
      <c r="G27" s="3">
        <v>0</v>
      </c>
      <c r="H27" s="3">
        <v>0</v>
      </c>
      <c r="I27" s="3">
        <v>0</v>
      </c>
      <c r="J27" s="3">
        <v>0</v>
      </c>
      <c r="K27" s="3">
        <v>0</v>
      </c>
      <c r="L27" s="3">
        <v>0</v>
      </c>
      <c r="M27" s="3">
        <v>0</v>
      </c>
      <c r="N27" s="3">
        <v>0</v>
      </c>
      <c r="O27" s="3">
        <v>0</v>
      </c>
      <c r="P27" s="3">
        <f>SUM(D27:O27)</f>
        <v>0</v>
      </c>
      <c r="R27" s="3">
        <v>0</v>
      </c>
      <c r="S27" s="3">
        <v>0</v>
      </c>
      <c r="T27" s="3">
        <v>0</v>
      </c>
      <c r="U27" s="3">
        <v>0</v>
      </c>
      <c r="V27" s="3">
        <v>0</v>
      </c>
      <c r="W27" s="3">
        <v>0</v>
      </c>
      <c r="X27" s="3">
        <v>0</v>
      </c>
      <c r="Y27" s="3">
        <v>0</v>
      </c>
      <c r="Z27" s="3">
        <v>0</v>
      </c>
      <c r="AA27" s="3">
        <v>0</v>
      </c>
      <c r="AB27" s="3">
        <v>0</v>
      </c>
      <c r="AC27" s="3">
        <v>0</v>
      </c>
      <c r="AD27" s="3">
        <f t="shared" si="17"/>
        <v>0</v>
      </c>
    </row>
    <row r="28" spans="1:30" outlineLevel="1">
      <c r="A28" t="s">
        <v>95</v>
      </c>
      <c r="D28" s="3">
        <f>1000*D53</f>
        <v>7000</v>
      </c>
      <c r="E28" s="3">
        <f t="shared" ref="E28:O28" si="18">1000*E53</f>
        <v>7000</v>
      </c>
      <c r="F28" s="3">
        <f t="shared" si="18"/>
        <v>7000</v>
      </c>
      <c r="G28" s="3">
        <f t="shared" si="18"/>
        <v>5000</v>
      </c>
      <c r="H28" s="3">
        <f t="shared" si="18"/>
        <v>5000</v>
      </c>
      <c r="I28" s="3">
        <f t="shared" si="18"/>
        <v>9000</v>
      </c>
      <c r="J28" s="3">
        <f t="shared" si="18"/>
        <v>9000</v>
      </c>
      <c r="K28" s="3">
        <f t="shared" si="18"/>
        <v>9000</v>
      </c>
      <c r="L28" s="3">
        <f t="shared" si="18"/>
        <v>9000</v>
      </c>
      <c r="M28" s="3">
        <f t="shared" si="18"/>
        <v>9000</v>
      </c>
      <c r="N28" s="3">
        <f t="shared" si="18"/>
        <v>9000</v>
      </c>
      <c r="O28" s="3">
        <f t="shared" si="18"/>
        <v>9000</v>
      </c>
      <c r="P28" s="3">
        <f t="shared" ref="P28:P33" si="19">SUM(D28:O28)</f>
        <v>94000</v>
      </c>
      <c r="R28" s="3">
        <f t="shared" ref="R28:AC28" si="20">1000*R53</f>
        <v>0</v>
      </c>
      <c r="S28" s="3">
        <f t="shared" si="20"/>
        <v>0</v>
      </c>
      <c r="T28" s="3">
        <f t="shared" si="20"/>
        <v>0</v>
      </c>
      <c r="U28" s="3">
        <f t="shared" si="20"/>
        <v>0</v>
      </c>
      <c r="V28" s="3">
        <f t="shared" si="20"/>
        <v>0</v>
      </c>
      <c r="W28" s="3">
        <f t="shared" si="20"/>
        <v>0</v>
      </c>
      <c r="X28" s="3">
        <f t="shared" si="20"/>
        <v>0</v>
      </c>
      <c r="Y28" s="3">
        <f t="shared" si="20"/>
        <v>0</v>
      </c>
      <c r="Z28" s="3">
        <f t="shared" si="20"/>
        <v>0</v>
      </c>
      <c r="AA28" s="3">
        <f t="shared" si="20"/>
        <v>0</v>
      </c>
      <c r="AB28" s="3">
        <f t="shared" si="20"/>
        <v>0</v>
      </c>
      <c r="AC28" s="3">
        <f t="shared" si="20"/>
        <v>0</v>
      </c>
      <c r="AD28" s="3">
        <f t="shared" si="17"/>
        <v>0</v>
      </c>
    </row>
    <row r="29" spans="1:30" outlineLevel="1">
      <c r="A29" t="s">
        <v>96</v>
      </c>
      <c r="P29" s="3">
        <f t="shared" si="19"/>
        <v>0</v>
      </c>
      <c r="R29" s="3"/>
      <c r="S29" s="3"/>
      <c r="T29" s="3"/>
      <c r="U29" s="3"/>
      <c r="V29" s="3"/>
      <c r="W29" s="3"/>
      <c r="X29" s="3"/>
      <c r="Y29" s="3"/>
      <c r="Z29" s="3"/>
      <c r="AA29" s="3"/>
      <c r="AB29" s="3"/>
      <c r="AC29" s="3"/>
      <c r="AD29" s="3">
        <f t="shared" si="17"/>
        <v>0</v>
      </c>
    </row>
    <row r="30" spans="1:30" outlineLevel="1">
      <c r="A30" t="s">
        <v>97</v>
      </c>
      <c r="P30" s="3">
        <f t="shared" si="19"/>
        <v>0</v>
      </c>
      <c r="R30" s="3"/>
      <c r="S30" s="3"/>
      <c r="T30" s="3"/>
      <c r="U30" s="3"/>
      <c r="V30" s="3"/>
      <c r="W30" s="3"/>
      <c r="X30" s="3"/>
      <c r="Y30" s="3"/>
      <c r="Z30" s="3"/>
      <c r="AA30" s="3"/>
      <c r="AB30" s="3"/>
      <c r="AC30" s="3"/>
      <c r="AD30" s="3">
        <f t="shared" si="17"/>
        <v>0</v>
      </c>
    </row>
    <row r="31" spans="1:30" outlineLevel="1">
      <c r="A31" t="s">
        <v>98</v>
      </c>
      <c r="P31" s="3">
        <f t="shared" si="19"/>
        <v>0</v>
      </c>
      <c r="R31" s="3"/>
      <c r="S31" s="3"/>
      <c r="T31" s="3"/>
      <c r="U31" s="3"/>
      <c r="V31" s="3"/>
      <c r="W31" s="3"/>
      <c r="X31" s="3"/>
      <c r="Y31" s="3"/>
      <c r="Z31" s="3"/>
      <c r="AA31" s="3"/>
      <c r="AB31" s="3"/>
      <c r="AC31" s="3"/>
      <c r="AD31" s="3">
        <f t="shared" si="17"/>
        <v>0</v>
      </c>
    </row>
    <row r="32" spans="1:30" outlineLevel="1">
      <c r="A32" t="s">
        <v>99</v>
      </c>
      <c r="P32" s="3">
        <f t="shared" si="19"/>
        <v>0</v>
      </c>
      <c r="R32" s="3"/>
      <c r="S32" s="3"/>
      <c r="T32" s="3"/>
      <c r="U32" s="3"/>
      <c r="V32" s="3"/>
      <c r="W32" s="3"/>
      <c r="X32" s="3"/>
      <c r="Y32" s="3"/>
      <c r="Z32" s="3"/>
      <c r="AA32" s="3"/>
      <c r="AB32" s="3"/>
      <c r="AC32" s="3"/>
      <c r="AD32" s="3">
        <f t="shared" si="17"/>
        <v>0</v>
      </c>
    </row>
    <row r="33" spans="1:30" outlineLevel="1">
      <c r="A33" t="s">
        <v>100</v>
      </c>
      <c r="P33" s="3">
        <f t="shared" si="19"/>
        <v>0</v>
      </c>
      <c r="R33" s="3"/>
      <c r="S33" s="3"/>
      <c r="T33" s="3"/>
      <c r="U33" s="3"/>
      <c r="V33" s="3"/>
      <c r="W33" s="3"/>
      <c r="X33" s="3"/>
      <c r="Y33" s="3"/>
      <c r="Z33" s="3"/>
      <c r="AA33" s="3"/>
      <c r="AB33" s="3"/>
      <c r="AC33" s="3"/>
      <c r="AD33" s="3">
        <f t="shared" si="17"/>
        <v>0</v>
      </c>
    </row>
    <row r="34" spans="1:30" ht="15.75" thickBot="1">
      <c r="A34" s="19" t="s">
        <v>128</v>
      </c>
      <c r="B34" s="19"/>
      <c r="C34" s="19"/>
      <c r="D34" s="18">
        <f>SUM(D25:D33)</f>
        <v>89800</v>
      </c>
      <c r="E34" s="18">
        <f t="shared" ref="E34:P34" si="21">SUM(E25:E33)</f>
        <v>89800</v>
      </c>
      <c r="F34" s="18">
        <f t="shared" si="21"/>
        <v>89800</v>
      </c>
      <c r="G34" s="18">
        <f t="shared" si="21"/>
        <v>46400</v>
      </c>
      <c r="H34" s="18">
        <f t="shared" si="21"/>
        <v>46400</v>
      </c>
      <c r="I34" s="18">
        <f t="shared" si="21"/>
        <v>50400</v>
      </c>
      <c r="J34" s="18">
        <f t="shared" si="21"/>
        <v>234400</v>
      </c>
      <c r="K34" s="18">
        <f t="shared" si="21"/>
        <v>234400</v>
      </c>
      <c r="L34" s="18">
        <f t="shared" si="21"/>
        <v>234400</v>
      </c>
      <c r="M34" s="18">
        <f t="shared" si="21"/>
        <v>234400</v>
      </c>
      <c r="N34" s="18">
        <f t="shared" si="21"/>
        <v>234400</v>
      </c>
      <c r="O34" s="18">
        <f t="shared" si="21"/>
        <v>234400</v>
      </c>
      <c r="P34" s="18">
        <f t="shared" si="21"/>
        <v>1819000</v>
      </c>
      <c r="R34" s="18">
        <f>SUM(R25:R33)</f>
        <v>741750</v>
      </c>
      <c r="S34" s="18">
        <f t="shared" ref="S34:AD34" si="22">SUM(S25:S33)</f>
        <v>741750</v>
      </c>
      <c r="T34" s="18">
        <f t="shared" si="22"/>
        <v>741750</v>
      </c>
      <c r="U34" s="18">
        <f t="shared" si="22"/>
        <v>805000</v>
      </c>
      <c r="V34" s="18">
        <f t="shared" si="22"/>
        <v>805000</v>
      </c>
      <c r="W34" s="18">
        <f t="shared" si="22"/>
        <v>805000</v>
      </c>
      <c r="X34" s="18">
        <f t="shared" si="22"/>
        <v>851000</v>
      </c>
      <c r="Y34" s="18">
        <f t="shared" si="22"/>
        <v>851000</v>
      </c>
      <c r="Z34" s="18">
        <f t="shared" si="22"/>
        <v>851000</v>
      </c>
      <c r="AA34" s="18">
        <f t="shared" si="22"/>
        <v>851000</v>
      </c>
      <c r="AB34" s="18">
        <f t="shared" si="22"/>
        <v>851000</v>
      </c>
      <c r="AC34" s="18">
        <f t="shared" si="22"/>
        <v>851000</v>
      </c>
      <c r="AD34" s="18">
        <f t="shared" si="22"/>
        <v>9746250</v>
      </c>
    </row>
    <row r="35" spans="1:30" ht="15.75" thickTop="1">
      <c r="D35" s="15"/>
      <c r="E35" s="15"/>
      <c r="F35" s="15"/>
      <c r="G35" s="15"/>
      <c r="H35" s="15"/>
      <c r="I35" s="15"/>
      <c r="J35" s="15"/>
      <c r="K35" s="15"/>
      <c r="L35" s="15"/>
      <c r="M35" s="15"/>
      <c r="N35" s="15"/>
      <c r="O35" s="15"/>
      <c r="P35" s="15"/>
    </row>
    <row r="36" spans="1:30">
      <c r="D36" s="15"/>
      <c r="E36" s="15"/>
      <c r="F36" s="15"/>
      <c r="G36" s="15"/>
      <c r="H36" s="15"/>
      <c r="I36" s="15"/>
      <c r="J36" s="15"/>
      <c r="K36" s="15"/>
      <c r="L36" s="15"/>
      <c r="M36" s="15"/>
      <c r="N36" s="15"/>
      <c r="O36" s="15"/>
      <c r="P36" s="15"/>
    </row>
    <row r="37" spans="1:30">
      <c r="A37" s="1" t="s">
        <v>101</v>
      </c>
      <c r="B37" s="2" t="s">
        <v>18</v>
      </c>
      <c r="C37" s="2" t="s">
        <v>116</v>
      </c>
      <c r="P37" s="3"/>
    </row>
    <row r="38" spans="1:30" outlineLevel="1">
      <c r="A38" t="s">
        <v>102</v>
      </c>
      <c r="B38">
        <v>4</v>
      </c>
      <c r="D38">
        <f>+B38</f>
        <v>4</v>
      </c>
      <c r="E38">
        <f>+D38</f>
        <v>4</v>
      </c>
      <c r="F38">
        <f>+E38</f>
        <v>4</v>
      </c>
      <c r="G38">
        <v>2</v>
      </c>
      <c r="H38">
        <f>+G38</f>
        <v>2</v>
      </c>
      <c r="I38">
        <f t="shared" ref="I38:O38" si="23">+H38</f>
        <v>2</v>
      </c>
      <c r="J38">
        <f t="shared" si="23"/>
        <v>2</v>
      </c>
      <c r="K38">
        <f t="shared" si="23"/>
        <v>2</v>
      </c>
      <c r="L38">
        <f t="shared" si="23"/>
        <v>2</v>
      </c>
      <c r="M38">
        <f t="shared" si="23"/>
        <v>2</v>
      </c>
      <c r="N38">
        <f t="shared" si="23"/>
        <v>2</v>
      </c>
      <c r="O38">
        <f t="shared" si="23"/>
        <v>2</v>
      </c>
      <c r="P38" s="3"/>
      <c r="R38">
        <f>+O38+1</f>
        <v>3</v>
      </c>
      <c r="S38">
        <f>+R38</f>
        <v>3</v>
      </c>
      <c r="T38">
        <f t="shared" ref="T38:AC38" si="24">+S38</f>
        <v>3</v>
      </c>
      <c r="U38">
        <f t="shared" si="24"/>
        <v>3</v>
      </c>
      <c r="V38">
        <f t="shared" si="24"/>
        <v>3</v>
      </c>
      <c r="W38">
        <f t="shared" si="24"/>
        <v>3</v>
      </c>
      <c r="X38">
        <v>5</v>
      </c>
      <c r="Y38">
        <f t="shared" si="24"/>
        <v>5</v>
      </c>
      <c r="Z38">
        <f t="shared" si="24"/>
        <v>5</v>
      </c>
      <c r="AA38">
        <f t="shared" si="24"/>
        <v>5</v>
      </c>
      <c r="AB38">
        <f t="shared" si="24"/>
        <v>5</v>
      </c>
      <c r="AC38">
        <f t="shared" si="24"/>
        <v>5</v>
      </c>
    </row>
    <row r="39" spans="1:30" outlineLevel="1">
      <c r="A39" t="s">
        <v>103</v>
      </c>
      <c r="I39">
        <v>1</v>
      </c>
      <c r="J39">
        <f>+I39</f>
        <v>1</v>
      </c>
      <c r="K39">
        <f t="shared" ref="K39:O40" si="25">+J39</f>
        <v>1</v>
      </c>
      <c r="L39">
        <f t="shared" si="25"/>
        <v>1</v>
      </c>
      <c r="M39">
        <f t="shared" si="25"/>
        <v>1</v>
      </c>
      <c r="N39">
        <f t="shared" si="25"/>
        <v>1</v>
      </c>
      <c r="O39">
        <f t="shared" si="25"/>
        <v>1</v>
      </c>
      <c r="P39" s="3"/>
      <c r="R39" s="15">
        <f>+O39</f>
        <v>1</v>
      </c>
      <c r="S39" s="15">
        <f>+R39</f>
        <v>1</v>
      </c>
      <c r="T39" s="15">
        <f t="shared" ref="T39:AC39" si="26">+S39</f>
        <v>1</v>
      </c>
      <c r="U39" s="15">
        <f t="shared" si="26"/>
        <v>1</v>
      </c>
      <c r="V39" s="15">
        <f t="shared" si="26"/>
        <v>1</v>
      </c>
      <c r="W39" s="15">
        <f t="shared" si="26"/>
        <v>1</v>
      </c>
      <c r="X39" s="15">
        <f t="shared" si="26"/>
        <v>1</v>
      </c>
      <c r="Y39" s="15">
        <f t="shared" si="26"/>
        <v>1</v>
      </c>
      <c r="Z39" s="15">
        <f t="shared" si="26"/>
        <v>1</v>
      </c>
      <c r="AA39" s="15">
        <f t="shared" si="26"/>
        <v>1</v>
      </c>
      <c r="AB39" s="15">
        <f t="shared" si="26"/>
        <v>1</v>
      </c>
      <c r="AC39" s="15">
        <f t="shared" si="26"/>
        <v>1</v>
      </c>
      <c r="AD39" s="15"/>
    </row>
    <row r="40" spans="1:30" outlineLevel="1">
      <c r="A40" t="s">
        <v>104</v>
      </c>
      <c r="I40">
        <v>1</v>
      </c>
      <c r="J40">
        <f>+I40</f>
        <v>1</v>
      </c>
      <c r="K40">
        <f t="shared" si="25"/>
        <v>1</v>
      </c>
      <c r="L40">
        <f t="shared" si="25"/>
        <v>1</v>
      </c>
      <c r="M40">
        <f t="shared" si="25"/>
        <v>1</v>
      </c>
      <c r="N40">
        <f t="shared" si="25"/>
        <v>1</v>
      </c>
      <c r="O40">
        <f t="shared" si="25"/>
        <v>1</v>
      </c>
      <c r="P40" s="3"/>
      <c r="R40">
        <v>2</v>
      </c>
      <c r="S40">
        <f>+R40</f>
        <v>2</v>
      </c>
      <c r="T40">
        <f t="shared" ref="T40:AC41" si="27">+S40</f>
        <v>2</v>
      </c>
      <c r="U40">
        <v>3</v>
      </c>
      <c r="V40">
        <f>+U40</f>
        <v>3</v>
      </c>
      <c r="W40">
        <f t="shared" ref="W40:AC40" si="28">+V40</f>
        <v>3</v>
      </c>
      <c r="X40">
        <f t="shared" si="28"/>
        <v>3</v>
      </c>
      <c r="Y40">
        <f t="shared" si="28"/>
        <v>3</v>
      </c>
      <c r="Z40">
        <f t="shared" si="28"/>
        <v>3</v>
      </c>
      <c r="AA40">
        <f t="shared" si="28"/>
        <v>3</v>
      </c>
      <c r="AB40">
        <f t="shared" si="28"/>
        <v>3</v>
      </c>
      <c r="AC40">
        <f t="shared" si="28"/>
        <v>3</v>
      </c>
    </row>
    <row r="41" spans="1:30" outlineLevel="1">
      <c r="A41" t="s">
        <v>105</v>
      </c>
      <c r="D41">
        <v>3</v>
      </c>
      <c r="E41">
        <v>3</v>
      </c>
      <c r="F41">
        <v>3</v>
      </c>
      <c r="G41">
        <v>3</v>
      </c>
      <c r="H41">
        <v>3</v>
      </c>
      <c r="I41">
        <v>3</v>
      </c>
      <c r="J41">
        <v>3</v>
      </c>
      <c r="K41">
        <v>3</v>
      </c>
      <c r="L41">
        <v>3</v>
      </c>
      <c r="M41">
        <v>3</v>
      </c>
      <c r="N41">
        <v>3</v>
      </c>
      <c r="O41">
        <v>3</v>
      </c>
      <c r="P41" s="3"/>
      <c r="R41">
        <f>+O41</f>
        <v>3</v>
      </c>
      <c r="S41">
        <f>+R41</f>
        <v>3</v>
      </c>
      <c r="T41">
        <f t="shared" si="27"/>
        <v>3</v>
      </c>
      <c r="U41">
        <f t="shared" si="27"/>
        <v>3</v>
      </c>
      <c r="V41">
        <f t="shared" si="27"/>
        <v>3</v>
      </c>
      <c r="W41">
        <f t="shared" si="27"/>
        <v>3</v>
      </c>
      <c r="X41">
        <f t="shared" si="27"/>
        <v>3</v>
      </c>
      <c r="Y41">
        <f t="shared" si="27"/>
        <v>3</v>
      </c>
      <c r="Z41">
        <f t="shared" si="27"/>
        <v>3</v>
      </c>
      <c r="AA41">
        <f t="shared" si="27"/>
        <v>3</v>
      </c>
      <c r="AB41">
        <f t="shared" si="27"/>
        <v>3</v>
      </c>
      <c r="AC41">
        <f t="shared" si="27"/>
        <v>3</v>
      </c>
    </row>
    <row r="42" spans="1:30" outlineLevel="1">
      <c r="A42" t="s">
        <v>117</v>
      </c>
      <c r="P42" s="3"/>
    </row>
    <row r="43" spans="1:30" outlineLevel="1">
      <c r="A43" t="s">
        <v>106</v>
      </c>
      <c r="P43" s="3"/>
      <c r="R43">
        <v>1</v>
      </c>
      <c r="S43">
        <f>+R43</f>
        <v>1</v>
      </c>
      <c r="T43">
        <f t="shared" ref="T43:AC43" si="29">+S43</f>
        <v>1</v>
      </c>
      <c r="U43">
        <f t="shared" si="29"/>
        <v>1</v>
      </c>
      <c r="V43">
        <f t="shared" si="29"/>
        <v>1</v>
      </c>
      <c r="W43">
        <f t="shared" si="29"/>
        <v>1</v>
      </c>
      <c r="X43">
        <f t="shared" si="29"/>
        <v>1</v>
      </c>
      <c r="Y43">
        <f t="shared" si="29"/>
        <v>1</v>
      </c>
      <c r="Z43">
        <f t="shared" si="29"/>
        <v>1</v>
      </c>
      <c r="AA43">
        <f t="shared" si="29"/>
        <v>1</v>
      </c>
      <c r="AB43">
        <f t="shared" si="29"/>
        <v>1</v>
      </c>
      <c r="AC43">
        <f t="shared" si="29"/>
        <v>1</v>
      </c>
    </row>
    <row r="44" spans="1:30" outlineLevel="1">
      <c r="A44" t="s">
        <v>107</v>
      </c>
      <c r="P44" s="3"/>
    </row>
    <row r="45" spans="1:30" outlineLevel="1">
      <c r="A45" t="s">
        <v>108</v>
      </c>
      <c r="I45">
        <v>1</v>
      </c>
      <c r="J45">
        <v>1</v>
      </c>
      <c r="K45">
        <v>1</v>
      </c>
      <c r="L45">
        <v>1</v>
      </c>
      <c r="M45">
        <v>1</v>
      </c>
      <c r="N45">
        <v>1</v>
      </c>
      <c r="O45">
        <v>1</v>
      </c>
      <c r="P45" s="3"/>
      <c r="R45">
        <v>2</v>
      </c>
      <c r="S45">
        <v>2</v>
      </c>
      <c r="T45">
        <v>2</v>
      </c>
      <c r="U45">
        <v>2</v>
      </c>
      <c r="V45">
        <v>2</v>
      </c>
      <c r="W45">
        <v>2</v>
      </c>
      <c r="X45">
        <v>2</v>
      </c>
      <c r="Y45">
        <v>2</v>
      </c>
      <c r="Z45">
        <v>2</v>
      </c>
      <c r="AA45">
        <v>2</v>
      </c>
      <c r="AB45">
        <v>2</v>
      </c>
      <c r="AC45">
        <v>2</v>
      </c>
    </row>
    <row r="46" spans="1:30" outlineLevel="1">
      <c r="A46" t="s">
        <v>109</v>
      </c>
      <c r="P46" s="3"/>
      <c r="R46">
        <v>1</v>
      </c>
      <c r="S46">
        <v>1</v>
      </c>
      <c r="T46">
        <v>1</v>
      </c>
      <c r="U46">
        <v>1</v>
      </c>
      <c r="V46">
        <v>1</v>
      </c>
      <c r="W46">
        <v>1</v>
      </c>
      <c r="X46">
        <v>1</v>
      </c>
      <c r="Y46">
        <v>1</v>
      </c>
      <c r="Z46">
        <v>1</v>
      </c>
      <c r="AA46">
        <v>1</v>
      </c>
      <c r="AB46">
        <v>1</v>
      </c>
      <c r="AC46">
        <v>1</v>
      </c>
    </row>
    <row r="47" spans="1:30" outlineLevel="1">
      <c r="A47" t="s">
        <v>110</v>
      </c>
      <c r="P47" s="3"/>
    </row>
    <row r="48" spans="1:30" outlineLevel="1">
      <c r="A48" t="s">
        <v>111</v>
      </c>
      <c r="P48" s="3"/>
      <c r="R48">
        <v>1</v>
      </c>
      <c r="S48">
        <f>+R48</f>
        <v>1</v>
      </c>
      <c r="T48">
        <f t="shared" ref="T48:AC48" si="30">+S48</f>
        <v>1</v>
      </c>
      <c r="U48">
        <f t="shared" si="30"/>
        <v>1</v>
      </c>
      <c r="V48">
        <f t="shared" si="30"/>
        <v>1</v>
      </c>
      <c r="W48">
        <f t="shared" si="30"/>
        <v>1</v>
      </c>
      <c r="X48">
        <f t="shared" si="30"/>
        <v>1</v>
      </c>
      <c r="Y48">
        <f t="shared" si="30"/>
        <v>1</v>
      </c>
      <c r="Z48">
        <f t="shared" si="30"/>
        <v>1</v>
      </c>
      <c r="AA48">
        <f t="shared" si="30"/>
        <v>1</v>
      </c>
      <c r="AB48">
        <f t="shared" si="30"/>
        <v>1</v>
      </c>
      <c r="AC48">
        <f t="shared" si="30"/>
        <v>1</v>
      </c>
    </row>
    <row r="49" spans="1:30" outlineLevel="1">
      <c r="A49" t="s">
        <v>112</v>
      </c>
      <c r="P49" s="3"/>
      <c r="R49">
        <v>1</v>
      </c>
      <c r="S49">
        <f t="shared" ref="S49:AC49" si="31">+R49</f>
        <v>1</v>
      </c>
      <c r="T49">
        <f t="shared" si="31"/>
        <v>1</v>
      </c>
      <c r="U49">
        <f t="shared" si="31"/>
        <v>1</v>
      </c>
      <c r="V49">
        <f t="shared" si="31"/>
        <v>1</v>
      </c>
      <c r="W49">
        <f t="shared" si="31"/>
        <v>1</v>
      </c>
      <c r="X49">
        <f t="shared" si="31"/>
        <v>1</v>
      </c>
      <c r="Y49">
        <f t="shared" si="31"/>
        <v>1</v>
      </c>
      <c r="Z49">
        <f t="shared" si="31"/>
        <v>1</v>
      </c>
      <c r="AA49">
        <f t="shared" si="31"/>
        <v>1</v>
      </c>
      <c r="AB49">
        <f t="shared" si="31"/>
        <v>1</v>
      </c>
      <c r="AC49">
        <f t="shared" si="31"/>
        <v>1</v>
      </c>
    </row>
    <row r="50" spans="1:30" outlineLevel="1">
      <c r="A50" t="s">
        <v>113</v>
      </c>
      <c r="P50" s="3"/>
      <c r="R50">
        <v>1</v>
      </c>
      <c r="S50">
        <f t="shared" ref="S50:AC50" si="32">+R50</f>
        <v>1</v>
      </c>
      <c r="T50">
        <f t="shared" si="32"/>
        <v>1</v>
      </c>
      <c r="U50">
        <f t="shared" si="32"/>
        <v>1</v>
      </c>
      <c r="V50">
        <f t="shared" si="32"/>
        <v>1</v>
      </c>
      <c r="W50">
        <f t="shared" si="32"/>
        <v>1</v>
      </c>
      <c r="X50">
        <f t="shared" si="32"/>
        <v>1</v>
      </c>
      <c r="Y50">
        <f t="shared" si="32"/>
        <v>1</v>
      </c>
      <c r="Z50">
        <f t="shared" si="32"/>
        <v>1</v>
      </c>
      <c r="AA50">
        <f t="shared" si="32"/>
        <v>1</v>
      </c>
      <c r="AB50">
        <f t="shared" si="32"/>
        <v>1</v>
      </c>
      <c r="AC50">
        <f t="shared" si="32"/>
        <v>1</v>
      </c>
    </row>
    <row r="51" spans="1:30" outlineLevel="1">
      <c r="A51" t="s">
        <v>114</v>
      </c>
      <c r="P51" s="3"/>
      <c r="S51">
        <f t="shared" ref="S51:AC51" si="33">+R51</f>
        <v>0</v>
      </c>
      <c r="T51">
        <f t="shared" si="33"/>
        <v>0</v>
      </c>
      <c r="U51">
        <f t="shared" si="33"/>
        <v>0</v>
      </c>
      <c r="V51">
        <f t="shared" si="33"/>
        <v>0</v>
      </c>
      <c r="W51">
        <f t="shared" si="33"/>
        <v>0</v>
      </c>
      <c r="X51">
        <f t="shared" si="33"/>
        <v>0</v>
      </c>
      <c r="Y51">
        <f t="shared" si="33"/>
        <v>0</v>
      </c>
      <c r="Z51">
        <f t="shared" si="33"/>
        <v>0</v>
      </c>
      <c r="AA51">
        <f t="shared" si="33"/>
        <v>0</v>
      </c>
      <c r="AB51">
        <f t="shared" si="33"/>
        <v>0</v>
      </c>
      <c r="AC51">
        <f t="shared" si="33"/>
        <v>0</v>
      </c>
    </row>
    <row r="52" spans="1:30" outlineLevel="1">
      <c r="A52" t="s">
        <v>115</v>
      </c>
      <c r="I52">
        <v>1</v>
      </c>
      <c r="J52">
        <v>1</v>
      </c>
      <c r="K52">
        <v>1</v>
      </c>
      <c r="L52">
        <v>1</v>
      </c>
      <c r="M52">
        <v>1</v>
      </c>
      <c r="N52">
        <v>1</v>
      </c>
      <c r="O52">
        <v>1</v>
      </c>
      <c r="R52">
        <v>2</v>
      </c>
      <c r="S52">
        <f t="shared" ref="S52:AC52" si="34">+R52</f>
        <v>2</v>
      </c>
      <c r="T52">
        <f t="shared" si="34"/>
        <v>2</v>
      </c>
      <c r="U52">
        <f t="shared" si="34"/>
        <v>2</v>
      </c>
      <c r="V52">
        <f t="shared" si="34"/>
        <v>2</v>
      </c>
      <c r="W52">
        <f t="shared" si="34"/>
        <v>2</v>
      </c>
      <c r="X52">
        <f t="shared" si="34"/>
        <v>2</v>
      </c>
      <c r="Y52">
        <f t="shared" si="34"/>
        <v>2</v>
      </c>
      <c r="Z52">
        <f t="shared" si="34"/>
        <v>2</v>
      </c>
      <c r="AA52">
        <f t="shared" si="34"/>
        <v>2</v>
      </c>
      <c r="AB52">
        <f t="shared" si="34"/>
        <v>2</v>
      </c>
      <c r="AC52">
        <f t="shared" si="34"/>
        <v>2</v>
      </c>
    </row>
    <row r="53" spans="1:30" s="1" customFormat="1" ht="15.75" outlineLevel="1" thickBot="1">
      <c r="A53" s="1" t="s">
        <v>118</v>
      </c>
      <c r="D53" s="16">
        <f>SUM(D38:D52)</f>
        <v>7</v>
      </c>
      <c r="E53" s="16">
        <f t="shared" ref="E53:O53" si="35">SUM(E38:E52)</f>
        <v>7</v>
      </c>
      <c r="F53" s="16">
        <f t="shared" si="35"/>
        <v>7</v>
      </c>
      <c r="G53" s="16">
        <f t="shared" si="35"/>
        <v>5</v>
      </c>
      <c r="H53" s="16">
        <f t="shared" si="35"/>
        <v>5</v>
      </c>
      <c r="I53" s="16">
        <f t="shared" si="35"/>
        <v>9</v>
      </c>
      <c r="J53" s="16">
        <f t="shared" si="35"/>
        <v>9</v>
      </c>
      <c r="K53" s="16">
        <f t="shared" si="35"/>
        <v>9</v>
      </c>
      <c r="L53" s="16">
        <f t="shared" si="35"/>
        <v>9</v>
      </c>
      <c r="M53" s="16">
        <f t="shared" si="35"/>
        <v>9</v>
      </c>
      <c r="N53" s="16">
        <f t="shared" si="35"/>
        <v>9</v>
      </c>
      <c r="O53" s="16">
        <f t="shared" si="35"/>
        <v>9</v>
      </c>
    </row>
    <row r="54" spans="1:30" ht="15.75" outlineLevel="1" thickTop="1"/>
    <row r="55" spans="1:30" outlineLevel="1">
      <c r="A55" s="1" t="s">
        <v>101</v>
      </c>
    </row>
    <row r="56" spans="1:30" outlineLevel="1">
      <c r="A56" t="s">
        <v>102</v>
      </c>
      <c r="D56" s="3">
        <v>18000</v>
      </c>
      <c r="E56" s="3">
        <f>+D56</f>
        <v>18000</v>
      </c>
      <c r="F56" s="3">
        <f t="shared" ref="F56:O56" si="36">+E56</f>
        <v>18000</v>
      </c>
      <c r="G56" s="3">
        <f t="shared" si="36"/>
        <v>18000</v>
      </c>
      <c r="H56" s="3">
        <f t="shared" si="36"/>
        <v>18000</v>
      </c>
      <c r="I56" s="3">
        <f t="shared" si="36"/>
        <v>18000</v>
      </c>
      <c r="J56" s="3">
        <f t="shared" si="36"/>
        <v>18000</v>
      </c>
      <c r="K56" s="3">
        <f t="shared" si="36"/>
        <v>18000</v>
      </c>
      <c r="L56" s="3">
        <f t="shared" si="36"/>
        <v>18000</v>
      </c>
      <c r="M56" s="3">
        <f t="shared" si="36"/>
        <v>18000</v>
      </c>
      <c r="N56" s="3">
        <f t="shared" si="36"/>
        <v>18000</v>
      </c>
      <c r="O56" s="3">
        <f t="shared" si="36"/>
        <v>18000</v>
      </c>
      <c r="R56" s="3">
        <f t="shared" ref="R56:AC58" si="37">ROUND(+IF($O56="","",$O56*1.1),-3)</f>
        <v>20000</v>
      </c>
      <c r="S56" s="3">
        <f t="shared" si="37"/>
        <v>20000</v>
      </c>
      <c r="T56" s="3">
        <f t="shared" si="37"/>
        <v>20000</v>
      </c>
      <c r="U56" s="3">
        <f t="shared" si="37"/>
        <v>20000</v>
      </c>
      <c r="V56" s="3">
        <f t="shared" si="37"/>
        <v>20000</v>
      </c>
      <c r="W56" s="3">
        <f t="shared" si="37"/>
        <v>20000</v>
      </c>
      <c r="X56" s="3">
        <f t="shared" si="37"/>
        <v>20000</v>
      </c>
      <c r="Y56" s="3">
        <f t="shared" si="37"/>
        <v>20000</v>
      </c>
      <c r="Z56" s="3">
        <f t="shared" si="37"/>
        <v>20000</v>
      </c>
      <c r="AA56" s="3">
        <f t="shared" si="37"/>
        <v>20000</v>
      </c>
      <c r="AB56" s="3">
        <f t="shared" si="37"/>
        <v>20000</v>
      </c>
      <c r="AC56" s="3">
        <f t="shared" si="37"/>
        <v>20000</v>
      </c>
      <c r="AD56" s="3"/>
    </row>
    <row r="57" spans="1:30" outlineLevel="1">
      <c r="A57" t="s">
        <v>103</v>
      </c>
      <c r="J57" s="3">
        <v>35000</v>
      </c>
      <c r="K57" s="3">
        <f>+J57</f>
        <v>35000</v>
      </c>
      <c r="L57" s="3">
        <f t="shared" ref="L57:O58" si="38">+K57</f>
        <v>35000</v>
      </c>
      <c r="M57" s="3">
        <f t="shared" si="38"/>
        <v>35000</v>
      </c>
      <c r="N57" s="3">
        <f t="shared" si="38"/>
        <v>35000</v>
      </c>
      <c r="O57" s="3">
        <f t="shared" si="38"/>
        <v>35000</v>
      </c>
      <c r="R57" s="3">
        <f t="shared" si="37"/>
        <v>39000</v>
      </c>
      <c r="S57" s="3">
        <f t="shared" si="37"/>
        <v>39000</v>
      </c>
      <c r="T57" s="3">
        <f t="shared" si="37"/>
        <v>39000</v>
      </c>
      <c r="U57" s="3">
        <f t="shared" si="37"/>
        <v>39000</v>
      </c>
      <c r="V57" s="3">
        <f t="shared" si="37"/>
        <v>39000</v>
      </c>
      <c r="W57" s="3">
        <f t="shared" si="37"/>
        <v>39000</v>
      </c>
      <c r="X57" s="3">
        <f t="shared" si="37"/>
        <v>39000</v>
      </c>
      <c r="Y57" s="3">
        <f t="shared" si="37"/>
        <v>39000</v>
      </c>
      <c r="Z57" s="3">
        <f t="shared" si="37"/>
        <v>39000</v>
      </c>
      <c r="AA57" s="3">
        <f t="shared" si="37"/>
        <v>39000</v>
      </c>
      <c r="AB57" s="3">
        <f t="shared" si="37"/>
        <v>39000</v>
      </c>
      <c r="AC57" s="3">
        <f t="shared" si="37"/>
        <v>39000</v>
      </c>
      <c r="AD57" s="3"/>
    </row>
    <row r="58" spans="1:30" outlineLevel="1">
      <c r="A58" t="s">
        <v>104</v>
      </c>
      <c r="J58" s="3">
        <v>50000</v>
      </c>
      <c r="K58" s="3">
        <f>+J58</f>
        <v>50000</v>
      </c>
      <c r="L58" s="3">
        <f t="shared" si="38"/>
        <v>50000</v>
      </c>
      <c r="M58" s="3">
        <f t="shared" si="38"/>
        <v>50000</v>
      </c>
      <c r="N58" s="3">
        <f t="shared" si="38"/>
        <v>50000</v>
      </c>
      <c r="O58" s="3">
        <f t="shared" si="38"/>
        <v>50000</v>
      </c>
      <c r="R58" s="3">
        <f t="shared" si="37"/>
        <v>55000</v>
      </c>
      <c r="S58" s="3">
        <f t="shared" si="37"/>
        <v>55000</v>
      </c>
      <c r="T58" s="3">
        <f t="shared" si="37"/>
        <v>55000</v>
      </c>
      <c r="U58" s="3">
        <f t="shared" si="37"/>
        <v>55000</v>
      </c>
      <c r="V58" s="3">
        <f t="shared" si="37"/>
        <v>55000</v>
      </c>
      <c r="W58" s="3">
        <f t="shared" si="37"/>
        <v>55000</v>
      </c>
      <c r="X58" s="3">
        <f t="shared" si="37"/>
        <v>55000</v>
      </c>
      <c r="Y58" s="3">
        <f t="shared" si="37"/>
        <v>55000</v>
      </c>
      <c r="Z58" s="3">
        <f t="shared" si="37"/>
        <v>55000</v>
      </c>
      <c r="AA58" s="3">
        <f t="shared" si="37"/>
        <v>55000</v>
      </c>
      <c r="AB58" s="3">
        <f t="shared" si="37"/>
        <v>55000</v>
      </c>
      <c r="AC58" s="3">
        <f t="shared" si="37"/>
        <v>55000</v>
      </c>
      <c r="AD58" s="3"/>
    </row>
    <row r="59" spans="1:30" outlineLevel="1">
      <c r="A59" t="s">
        <v>105</v>
      </c>
      <c r="D59" s="3">
        <v>0</v>
      </c>
      <c r="E59" s="3">
        <v>0</v>
      </c>
      <c r="F59" s="3">
        <v>0</v>
      </c>
      <c r="G59" s="3">
        <v>0</v>
      </c>
      <c r="H59" s="3">
        <v>0</v>
      </c>
      <c r="I59" s="3">
        <v>0</v>
      </c>
      <c r="J59" s="3">
        <v>0</v>
      </c>
      <c r="K59" s="3">
        <v>0</v>
      </c>
      <c r="L59" s="3">
        <v>0</v>
      </c>
      <c r="M59" s="3">
        <v>0</v>
      </c>
      <c r="N59" s="3">
        <v>0</v>
      </c>
      <c r="O59" s="3"/>
      <c r="R59" s="3">
        <v>0</v>
      </c>
      <c r="S59" s="3">
        <f>+R59</f>
        <v>0</v>
      </c>
      <c r="T59" s="3">
        <f t="shared" ref="T59:AC59" si="39">+S59</f>
        <v>0</v>
      </c>
      <c r="U59" s="3">
        <f t="shared" si="39"/>
        <v>0</v>
      </c>
      <c r="V59" s="3">
        <f t="shared" si="39"/>
        <v>0</v>
      </c>
      <c r="W59" s="3">
        <f t="shared" si="39"/>
        <v>0</v>
      </c>
      <c r="X59" s="3">
        <f t="shared" si="39"/>
        <v>0</v>
      </c>
      <c r="Y59" s="3">
        <f t="shared" si="39"/>
        <v>0</v>
      </c>
      <c r="Z59" s="3">
        <f t="shared" si="39"/>
        <v>0</v>
      </c>
      <c r="AA59" s="3">
        <f t="shared" si="39"/>
        <v>0</v>
      </c>
      <c r="AB59" s="3">
        <f t="shared" si="39"/>
        <v>0</v>
      </c>
      <c r="AC59" s="3">
        <f t="shared" si="39"/>
        <v>0</v>
      </c>
      <c r="AD59" s="3"/>
    </row>
    <row r="60" spans="1:30" outlineLevel="1">
      <c r="A60" t="s">
        <v>117</v>
      </c>
      <c r="J60" s="3"/>
      <c r="K60" s="3"/>
      <c r="L60" s="3"/>
      <c r="M60" s="3"/>
      <c r="N60" s="3"/>
      <c r="O60" s="3"/>
      <c r="R60" s="3">
        <v>0</v>
      </c>
      <c r="S60" s="3">
        <f t="shared" ref="S60:AC60" si="40">+R60</f>
        <v>0</v>
      </c>
      <c r="T60" s="3">
        <f t="shared" si="40"/>
        <v>0</v>
      </c>
      <c r="U60" s="3">
        <f t="shared" si="40"/>
        <v>0</v>
      </c>
      <c r="V60" s="3">
        <f t="shared" si="40"/>
        <v>0</v>
      </c>
      <c r="W60" s="3">
        <f t="shared" si="40"/>
        <v>0</v>
      </c>
      <c r="X60" s="3">
        <f t="shared" si="40"/>
        <v>0</v>
      </c>
      <c r="Y60" s="3">
        <f t="shared" si="40"/>
        <v>0</v>
      </c>
      <c r="Z60" s="3">
        <f t="shared" si="40"/>
        <v>0</v>
      </c>
      <c r="AA60" s="3">
        <f t="shared" si="40"/>
        <v>0</v>
      </c>
      <c r="AB60" s="3">
        <f t="shared" si="40"/>
        <v>0</v>
      </c>
      <c r="AC60" s="3">
        <f t="shared" si="40"/>
        <v>0</v>
      </c>
      <c r="AD60" s="3"/>
    </row>
    <row r="61" spans="1:30" outlineLevel="1">
      <c r="A61" t="s">
        <v>106</v>
      </c>
      <c r="J61" s="3"/>
      <c r="K61" s="3"/>
      <c r="L61" s="3"/>
      <c r="M61" s="3"/>
      <c r="N61" s="3"/>
      <c r="O61" s="3"/>
      <c r="R61" s="3">
        <v>50000</v>
      </c>
      <c r="S61" s="3">
        <f t="shared" ref="S61:AC61" si="41">+R61</f>
        <v>50000</v>
      </c>
      <c r="T61" s="3">
        <f t="shared" si="41"/>
        <v>50000</v>
      </c>
      <c r="U61" s="3">
        <f t="shared" si="41"/>
        <v>50000</v>
      </c>
      <c r="V61" s="3">
        <f t="shared" si="41"/>
        <v>50000</v>
      </c>
      <c r="W61" s="3">
        <f t="shared" si="41"/>
        <v>50000</v>
      </c>
      <c r="X61" s="3">
        <f t="shared" si="41"/>
        <v>50000</v>
      </c>
      <c r="Y61" s="3">
        <f t="shared" si="41"/>
        <v>50000</v>
      </c>
      <c r="Z61" s="3">
        <f t="shared" si="41"/>
        <v>50000</v>
      </c>
      <c r="AA61" s="3">
        <f t="shared" si="41"/>
        <v>50000</v>
      </c>
      <c r="AB61" s="3">
        <f t="shared" si="41"/>
        <v>50000</v>
      </c>
      <c r="AC61" s="3">
        <f t="shared" si="41"/>
        <v>50000</v>
      </c>
      <c r="AD61" s="3"/>
    </row>
    <row r="62" spans="1:30" outlineLevel="1">
      <c r="A62" t="s">
        <v>107</v>
      </c>
      <c r="J62" s="3"/>
      <c r="K62" s="3"/>
      <c r="L62" s="3"/>
      <c r="M62" s="3"/>
      <c r="N62" s="3"/>
      <c r="O62" s="3"/>
      <c r="R62" s="3">
        <v>0</v>
      </c>
      <c r="S62" s="3">
        <f t="shared" ref="S62:AC62" si="42">+R62</f>
        <v>0</v>
      </c>
      <c r="T62" s="3">
        <f t="shared" si="42"/>
        <v>0</v>
      </c>
      <c r="U62" s="3">
        <f t="shared" si="42"/>
        <v>0</v>
      </c>
      <c r="V62" s="3">
        <f t="shared" si="42"/>
        <v>0</v>
      </c>
      <c r="W62" s="3">
        <f t="shared" si="42"/>
        <v>0</v>
      </c>
      <c r="X62" s="3">
        <f t="shared" si="42"/>
        <v>0</v>
      </c>
      <c r="Y62" s="3">
        <f t="shared" si="42"/>
        <v>0</v>
      </c>
      <c r="Z62" s="3">
        <f t="shared" si="42"/>
        <v>0</v>
      </c>
      <c r="AA62" s="3">
        <f t="shared" si="42"/>
        <v>0</v>
      </c>
      <c r="AB62" s="3">
        <f t="shared" si="42"/>
        <v>0</v>
      </c>
      <c r="AC62" s="3">
        <f t="shared" si="42"/>
        <v>0</v>
      </c>
      <c r="AD62" s="3"/>
    </row>
    <row r="63" spans="1:30" outlineLevel="1">
      <c r="A63" t="s">
        <v>108</v>
      </c>
      <c r="J63" s="3">
        <v>35000</v>
      </c>
      <c r="K63" s="3">
        <f>+J63</f>
        <v>35000</v>
      </c>
      <c r="L63" s="3">
        <f>+K63</f>
        <v>35000</v>
      </c>
      <c r="M63" s="3">
        <f>+L63</f>
        <v>35000</v>
      </c>
      <c r="N63" s="3">
        <f>+M63</f>
        <v>35000</v>
      </c>
      <c r="O63" s="3">
        <f>+N63</f>
        <v>35000</v>
      </c>
      <c r="R63" s="3">
        <f>ROUND(+IF($O63="","",$O63*1.1),-3)</f>
        <v>39000</v>
      </c>
      <c r="S63" s="3">
        <f t="shared" ref="S63:AC63" si="43">+R63</f>
        <v>39000</v>
      </c>
      <c r="T63" s="3">
        <f t="shared" si="43"/>
        <v>39000</v>
      </c>
      <c r="U63" s="3">
        <f t="shared" si="43"/>
        <v>39000</v>
      </c>
      <c r="V63" s="3">
        <f t="shared" si="43"/>
        <v>39000</v>
      </c>
      <c r="W63" s="3">
        <f t="shared" si="43"/>
        <v>39000</v>
      </c>
      <c r="X63" s="3">
        <f t="shared" si="43"/>
        <v>39000</v>
      </c>
      <c r="Y63" s="3">
        <f t="shared" si="43"/>
        <v>39000</v>
      </c>
      <c r="Z63" s="3">
        <f t="shared" si="43"/>
        <v>39000</v>
      </c>
      <c r="AA63" s="3">
        <f t="shared" si="43"/>
        <v>39000</v>
      </c>
      <c r="AB63" s="3">
        <f t="shared" si="43"/>
        <v>39000</v>
      </c>
      <c r="AC63" s="3">
        <f t="shared" si="43"/>
        <v>39000</v>
      </c>
      <c r="AD63" s="3"/>
    </row>
    <row r="64" spans="1:30" outlineLevel="1">
      <c r="A64" t="s">
        <v>109</v>
      </c>
      <c r="J64" s="3"/>
      <c r="K64" s="3"/>
      <c r="L64" s="3"/>
      <c r="M64" s="3"/>
      <c r="N64" s="3"/>
      <c r="O64" s="3"/>
      <c r="R64" s="3">
        <v>45000</v>
      </c>
      <c r="S64" s="3">
        <f t="shared" ref="S64:AC64" si="44">+R64</f>
        <v>45000</v>
      </c>
      <c r="T64" s="3">
        <f t="shared" si="44"/>
        <v>45000</v>
      </c>
      <c r="U64" s="3">
        <f t="shared" si="44"/>
        <v>45000</v>
      </c>
      <c r="V64" s="3">
        <f t="shared" si="44"/>
        <v>45000</v>
      </c>
      <c r="W64" s="3">
        <f t="shared" si="44"/>
        <v>45000</v>
      </c>
      <c r="X64" s="3">
        <f t="shared" si="44"/>
        <v>45000</v>
      </c>
      <c r="Y64" s="3">
        <f t="shared" si="44"/>
        <v>45000</v>
      </c>
      <c r="Z64" s="3">
        <f t="shared" si="44"/>
        <v>45000</v>
      </c>
      <c r="AA64" s="3">
        <f t="shared" si="44"/>
        <v>45000</v>
      </c>
      <c r="AB64" s="3">
        <f t="shared" si="44"/>
        <v>45000</v>
      </c>
      <c r="AC64" s="3">
        <f t="shared" si="44"/>
        <v>45000</v>
      </c>
      <c r="AD64" s="3"/>
    </row>
    <row r="65" spans="1:30" outlineLevel="1">
      <c r="A65" t="s">
        <v>110</v>
      </c>
      <c r="J65" s="3"/>
      <c r="K65" s="3"/>
      <c r="L65" s="3"/>
      <c r="M65" s="3"/>
      <c r="N65" s="3"/>
      <c r="O65" s="3"/>
      <c r="R65" s="3">
        <v>0</v>
      </c>
      <c r="S65" s="3">
        <f t="shared" ref="S65:AC65" si="45">+R65</f>
        <v>0</v>
      </c>
      <c r="T65" s="3">
        <f t="shared" si="45"/>
        <v>0</v>
      </c>
      <c r="U65" s="3">
        <f t="shared" si="45"/>
        <v>0</v>
      </c>
      <c r="V65" s="3">
        <f t="shared" si="45"/>
        <v>0</v>
      </c>
      <c r="W65" s="3">
        <f t="shared" si="45"/>
        <v>0</v>
      </c>
      <c r="X65" s="3">
        <f t="shared" si="45"/>
        <v>0</v>
      </c>
      <c r="Y65" s="3">
        <f t="shared" si="45"/>
        <v>0</v>
      </c>
      <c r="Z65" s="3">
        <f t="shared" si="45"/>
        <v>0</v>
      </c>
      <c r="AA65" s="3">
        <f t="shared" si="45"/>
        <v>0</v>
      </c>
      <c r="AB65" s="3">
        <f t="shared" si="45"/>
        <v>0</v>
      </c>
      <c r="AC65" s="3">
        <f t="shared" si="45"/>
        <v>0</v>
      </c>
      <c r="AD65" s="3"/>
    </row>
    <row r="66" spans="1:30" outlineLevel="1">
      <c r="A66" t="s">
        <v>111</v>
      </c>
      <c r="J66" s="3"/>
      <c r="K66" s="3"/>
      <c r="L66" s="3"/>
      <c r="M66" s="3"/>
      <c r="N66" s="3"/>
      <c r="O66" s="3"/>
      <c r="R66" s="3">
        <v>50000</v>
      </c>
      <c r="S66" s="3">
        <f t="shared" ref="S66:AC66" si="46">+R66</f>
        <v>50000</v>
      </c>
      <c r="T66" s="3">
        <f t="shared" si="46"/>
        <v>50000</v>
      </c>
      <c r="U66" s="3">
        <f t="shared" si="46"/>
        <v>50000</v>
      </c>
      <c r="V66" s="3">
        <f t="shared" si="46"/>
        <v>50000</v>
      </c>
      <c r="W66" s="3">
        <f t="shared" si="46"/>
        <v>50000</v>
      </c>
      <c r="X66" s="3">
        <f t="shared" si="46"/>
        <v>50000</v>
      </c>
      <c r="Y66" s="3">
        <f t="shared" si="46"/>
        <v>50000</v>
      </c>
      <c r="Z66" s="3">
        <f t="shared" si="46"/>
        <v>50000</v>
      </c>
      <c r="AA66" s="3">
        <f t="shared" si="46"/>
        <v>50000</v>
      </c>
      <c r="AB66" s="3">
        <f t="shared" si="46"/>
        <v>50000</v>
      </c>
      <c r="AC66" s="3">
        <f t="shared" si="46"/>
        <v>50000</v>
      </c>
      <c r="AD66" s="3"/>
    </row>
    <row r="67" spans="1:30" outlineLevel="1">
      <c r="A67" t="s">
        <v>112</v>
      </c>
      <c r="J67" s="3"/>
      <c r="K67" s="3"/>
      <c r="L67" s="3"/>
      <c r="M67" s="3"/>
      <c r="N67" s="3"/>
      <c r="O67" s="3"/>
      <c r="R67" s="3">
        <v>75000</v>
      </c>
      <c r="S67" s="3">
        <f t="shared" ref="S67:AC67" si="47">+R67</f>
        <v>75000</v>
      </c>
      <c r="T67" s="3">
        <f t="shared" si="47"/>
        <v>75000</v>
      </c>
      <c r="U67" s="3">
        <f t="shared" si="47"/>
        <v>75000</v>
      </c>
      <c r="V67" s="3">
        <f t="shared" si="47"/>
        <v>75000</v>
      </c>
      <c r="W67" s="3">
        <f t="shared" si="47"/>
        <v>75000</v>
      </c>
      <c r="X67" s="3">
        <f t="shared" si="47"/>
        <v>75000</v>
      </c>
      <c r="Y67" s="3">
        <f t="shared" si="47"/>
        <v>75000</v>
      </c>
      <c r="Z67" s="3">
        <f t="shared" si="47"/>
        <v>75000</v>
      </c>
      <c r="AA67" s="3">
        <f t="shared" si="47"/>
        <v>75000</v>
      </c>
      <c r="AB67" s="3">
        <f t="shared" si="47"/>
        <v>75000</v>
      </c>
      <c r="AC67" s="3">
        <f t="shared" si="47"/>
        <v>75000</v>
      </c>
      <c r="AD67" s="3"/>
    </row>
    <row r="68" spans="1:30" outlineLevel="1">
      <c r="A68" t="s">
        <v>113</v>
      </c>
      <c r="J68" s="3"/>
      <c r="K68" s="3"/>
      <c r="L68" s="3"/>
      <c r="M68" s="3"/>
      <c r="N68" s="3"/>
      <c r="O68" s="3"/>
      <c r="R68" s="3">
        <v>50000</v>
      </c>
      <c r="S68" s="3">
        <f t="shared" ref="S68:AC68" si="48">+R68</f>
        <v>50000</v>
      </c>
      <c r="T68" s="3">
        <f t="shared" si="48"/>
        <v>50000</v>
      </c>
      <c r="U68" s="3">
        <f t="shared" si="48"/>
        <v>50000</v>
      </c>
      <c r="V68" s="3">
        <f t="shared" si="48"/>
        <v>50000</v>
      </c>
      <c r="W68" s="3">
        <f t="shared" si="48"/>
        <v>50000</v>
      </c>
      <c r="X68" s="3">
        <f t="shared" si="48"/>
        <v>50000</v>
      </c>
      <c r="Y68" s="3">
        <f t="shared" si="48"/>
        <v>50000</v>
      </c>
      <c r="Z68" s="3">
        <f t="shared" si="48"/>
        <v>50000</v>
      </c>
      <c r="AA68" s="3">
        <f t="shared" si="48"/>
        <v>50000</v>
      </c>
      <c r="AB68" s="3">
        <f t="shared" si="48"/>
        <v>50000</v>
      </c>
      <c r="AC68" s="3">
        <f t="shared" si="48"/>
        <v>50000</v>
      </c>
      <c r="AD68" s="3"/>
    </row>
    <row r="69" spans="1:30" outlineLevel="1">
      <c r="A69" t="s">
        <v>114</v>
      </c>
      <c r="J69" s="3"/>
      <c r="K69" s="3"/>
      <c r="L69" s="3"/>
      <c r="M69" s="3"/>
      <c r="N69" s="3"/>
      <c r="O69" s="3"/>
      <c r="R69" s="3">
        <v>0</v>
      </c>
      <c r="S69" s="3">
        <f t="shared" ref="S69:AC69" si="49">+R69</f>
        <v>0</v>
      </c>
      <c r="T69" s="3">
        <f t="shared" si="49"/>
        <v>0</v>
      </c>
      <c r="U69" s="3">
        <f t="shared" si="49"/>
        <v>0</v>
      </c>
      <c r="V69" s="3">
        <f t="shared" si="49"/>
        <v>0</v>
      </c>
      <c r="W69" s="3">
        <f t="shared" si="49"/>
        <v>0</v>
      </c>
      <c r="X69" s="3">
        <f t="shared" si="49"/>
        <v>0</v>
      </c>
      <c r="Y69" s="3">
        <f t="shared" si="49"/>
        <v>0</v>
      </c>
      <c r="Z69" s="3">
        <f t="shared" si="49"/>
        <v>0</v>
      </c>
      <c r="AA69" s="3">
        <f t="shared" si="49"/>
        <v>0</v>
      </c>
      <c r="AB69" s="3">
        <f t="shared" si="49"/>
        <v>0</v>
      </c>
      <c r="AC69" s="3">
        <f t="shared" si="49"/>
        <v>0</v>
      </c>
      <c r="AD69" s="3"/>
    </row>
    <row r="70" spans="1:30" outlineLevel="1">
      <c r="A70" t="s">
        <v>115</v>
      </c>
      <c r="J70" s="3">
        <v>40000</v>
      </c>
      <c r="K70" s="3">
        <v>40000</v>
      </c>
      <c r="L70" s="3">
        <v>40000</v>
      </c>
      <c r="M70" s="3">
        <v>40000</v>
      </c>
      <c r="N70" s="3">
        <v>40000</v>
      </c>
      <c r="O70" s="3">
        <v>40000</v>
      </c>
      <c r="R70" s="3">
        <f t="shared" ref="R70:AC70" si="50">ROUND(+IF($O70="","",$O70*1.1),-3)</f>
        <v>44000</v>
      </c>
      <c r="S70" s="3">
        <f t="shared" si="50"/>
        <v>44000</v>
      </c>
      <c r="T70" s="3">
        <f t="shared" si="50"/>
        <v>44000</v>
      </c>
      <c r="U70" s="3">
        <f t="shared" si="50"/>
        <v>44000</v>
      </c>
      <c r="V70" s="3">
        <f t="shared" si="50"/>
        <v>44000</v>
      </c>
      <c r="W70" s="3">
        <f t="shared" si="50"/>
        <v>44000</v>
      </c>
      <c r="X70" s="3">
        <f t="shared" si="50"/>
        <v>44000</v>
      </c>
      <c r="Y70" s="3">
        <f t="shared" si="50"/>
        <v>44000</v>
      </c>
      <c r="Z70" s="3">
        <f t="shared" si="50"/>
        <v>44000</v>
      </c>
      <c r="AA70" s="3">
        <f t="shared" si="50"/>
        <v>44000</v>
      </c>
      <c r="AB70" s="3">
        <f t="shared" si="50"/>
        <v>44000</v>
      </c>
      <c r="AC70" s="3">
        <f t="shared" si="50"/>
        <v>44000</v>
      </c>
      <c r="AD70" s="3"/>
    </row>
    <row r="73" spans="1:30" outlineLevel="1">
      <c r="A73" t="s">
        <v>22</v>
      </c>
      <c r="D73" s="3">
        <v>5000</v>
      </c>
      <c r="E73" s="3">
        <f t="shared" ref="E73:O78" si="51">+D73</f>
        <v>5000</v>
      </c>
      <c r="F73" s="3">
        <f t="shared" si="51"/>
        <v>5000</v>
      </c>
      <c r="G73" s="3">
        <f t="shared" si="51"/>
        <v>5000</v>
      </c>
      <c r="H73" s="3">
        <f t="shared" si="51"/>
        <v>5000</v>
      </c>
      <c r="I73" s="3">
        <f t="shared" si="51"/>
        <v>5000</v>
      </c>
      <c r="J73" s="3">
        <f t="shared" si="51"/>
        <v>5000</v>
      </c>
      <c r="K73" s="3">
        <f t="shared" si="51"/>
        <v>5000</v>
      </c>
      <c r="L73" s="3">
        <f t="shared" si="51"/>
        <v>5000</v>
      </c>
      <c r="M73" s="3">
        <f t="shared" si="51"/>
        <v>5000</v>
      </c>
      <c r="N73" s="3">
        <f t="shared" si="51"/>
        <v>5000</v>
      </c>
      <c r="O73" s="3">
        <f t="shared" si="51"/>
        <v>5000</v>
      </c>
      <c r="P73" s="15">
        <f t="shared" ref="P73:P78" si="52">SUM(D73:O73)</f>
        <v>60000</v>
      </c>
      <c r="R73" s="3">
        <f t="shared" ref="R73:AC78" si="53">ROUND(+IF($O73="","",$O73*1.1),-3)</f>
        <v>6000</v>
      </c>
      <c r="S73" s="3">
        <f t="shared" si="53"/>
        <v>6000</v>
      </c>
      <c r="T73" s="3">
        <f t="shared" si="53"/>
        <v>6000</v>
      </c>
      <c r="U73" s="3">
        <f t="shared" si="53"/>
        <v>6000</v>
      </c>
      <c r="V73" s="3">
        <f t="shared" si="53"/>
        <v>6000</v>
      </c>
      <c r="W73" s="3">
        <f t="shared" si="53"/>
        <v>6000</v>
      </c>
      <c r="X73" s="3">
        <f t="shared" si="53"/>
        <v>6000</v>
      </c>
      <c r="Y73" s="3">
        <f t="shared" si="53"/>
        <v>6000</v>
      </c>
      <c r="Z73" s="3">
        <f t="shared" si="53"/>
        <v>6000</v>
      </c>
      <c r="AA73" s="3">
        <f t="shared" si="53"/>
        <v>6000</v>
      </c>
      <c r="AB73" s="3">
        <f t="shared" si="53"/>
        <v>6000</v>
      </c>
      <c r="AC73" s="3">
        <f t="shared" si="53"/>
        <v>6000</v>
      </c>
      <c r="AD73" s="3">
        <f t="shared" ref="AD73:AD78" si="54">SUM(R73:AC73)</f>
        <v>72000</v>
      </c>
    </row>
    <row r="74" spans="1:30" outlineLevel="1">
      <c r="A74" t="s">
        <v>23</v>
      </c>
      <c r="D74" s="3">
        <v>10000</v>
      </c>
      <c r="E74" s="3">
        <f t="shared" si="51"/>
        <v>10000</v>
      </c>
      <c r="F74" s="3">
        <f t="shared" si="51"/>
        <v>10000</v>
      </c>
      <c r="G74" s="3">
        <f t="shared" si="51"/>
        <v>10000</v>
      </c>
      <c r="H74" s="3">
        <f t="shared" si="51"/>
        <v>10000</v>
      </c>
      <c r="I74" s="3">
        <f t="shared" si="51"/>
        <v>10000</v>
      </c>
      <c r="J74" s="3">
        <f t="shared" si="51"/>
        <v>10000</v>
      </c>
      <c r="K74" s="3">
        <f t="shared" si="51"/>
        <v>10000</v>
      </c>
      <c r="L74" s="3">
        <f t="shared" si="51"/>
        <v>10000</v>
      </c>
      <c r="M74" s="3">
        <f t="shared" si="51"/>
        <v>10000</v>
      </c>
      <c r="N74" s="3">
        <f t="shared" si="51"/>
        <v>10000</v>
      </c>
      <c r="O74" s="3">
        <f t="shared" si="51"/>
        <v>10000</v>
      </c>
      <c r="P74" s="15">
        <f t="shared" si="52"/>
        <v>120000</v>
      </c>
      <c r="R74" s="3">
        <f t="shared" si="53"/>
        <v>11000</v>
      </c>
      <c r="S74" s="3">
        <f t="shared" si="53"/>
        <v>11000</v>
      </c>
      <c r="T74" s="3">
        <f t="shared" si="53"/>
        <v>11000</v>
      </c>
      <c r="U74" s="3">
        <f t="shared" si="53"/>
        <v>11000</v>
      </c>
      <c r="V74" s="3">
        <f t="shared" si="53"/>
        <v>11000</v>
      </c>
      <c r="W74" s="3">
        <f t="shared" si="53"/>
        <v>11000</v>
      </c>
      <c r="X74" s="3">
        <f t="shared" si="53"/>
        <v>11000</v>
      </c>
      <c r="Y74" s="3">
        <f t="shared" si="53"/>
        <v>11000</v>
      </c>
      <c r="Z74" s="3">
        <f t="shared" si="53"/>
        <v>11000</v>
      </c>
      <c r="AA74" s="3">
        <f t="shared" si="53"/>
        <v>11000</v>
      </c>
      <c r="AB74" s="3">
        <f t="shared" si="53"/>
        <v>11000</v>
      </c>
      <c r="AC74" s="3">
        <f t="shared" si="53"/>
        <v>11000</v>
      </c>
      <c r="AD74" s="3">
        <f t="shared" si="54"/>
        <v>132000</v>
      </c>
    </row>
    <row r="75" spans="1:30" outlineLevel="1">
      <c r="A75" t="s">
        <v>122</v>
      </c>
      <c r="D75" s="3">
        <v>1000</v>
      </c>
      <c r="E75" s="3">
        <f t="shared" si="51"/>
        <v>1000</v>
      </c>
      <c r="F75" s="3">
        <f t="shared" si="51"/>
        <v>1000</v>
      </c>
      <c r="G75" s="3">
        <f t="shared" si="51"/>
        <v>1000</v>
      </c>
      <c r="H75" s="3">
        <f t="shared" si="51"/>
        <v>1000</v>
      </c>
      <c r="I75" s="3">
        <f t="shared" si="51"/>
        <v>1000</v>
      </c>
      <c r="J75" s="3">
        <f t="shared" si="51"/>
        <v>1000</v>
      </c>
      <c r="K75" s="3">
        <f t="shared" si="51"/>
        <v>1000</v>
      </c>
      <c r="L75" s="3">
        <f t="shared" si="51"/>
        <v>1000</v>
      </c>
      <c r="M75" s="3">
        <f t="shared" si="51"/>
        <v>1000</v>
      </c>
      <c r="N75" s="3">
        <f t="shared" si="51"/>
        <v>1000</v>
      </c>
      <c r="O75" s="3">
        <f t="shared" si="51"/>
        <v>1000</v>
      </c>
      <c r="P75" s="15">
        <f t="shared" si="52"/>
        <v>12000</v>
      </c>
      <c r="R75" s="3">
        <f t="shared" si="53"/>
        <v>1000</v>
      </c>
      <c r="S75" s="3">
        <f t="shared" si="53"/>
        <v>1000</v>
      </c>
      <c r="T75" s="3">
        <f t="shared" si="53"/>
        <v>1000</v>
      </c>
      <c r="U75" s="3">
        <f t="shared" si="53"/>
        <v>1000</v>
      </c>
      <c r="V75" s="3">
        <f t="shared" si="53"/>
        <v>1000</v>
      </c>
      <c r="W75" s="3">
        <f t="shared" si="53"/>
        <v>1000</v>
      </c>
      <c r="X75" s="3">
        <f t="shared" si="53"/>
        <v>1000</v>
      </c>
      <c r="Y75" s="3">
        <f t="shared" si="53"/>
        <v>1000</v>
      </c>
      <c r="Z75" s="3">
        <f t="shared" si="53"/>
        <v>1000</v>
      </c>
      <c r="AA75" s="3">
        <f t="shared" si="53"/>
        <v>1000</v>
      </c>
      <c r="AB75" s="3">
        <f t="shared" si="53"/>
        <v>1000</v>
      </c>
      <c r="AC75" s="3">
        <f t="shared" si="53"/>
        <v>1000</v>
      </c>
      <c r="AD75" s="3">
        <f t="shared" si="54"/>
        <v>12000</v>
      </c>
    </row>
    <row r="76" spans="1:30" outlineLevel="1">
      <c r="A76" t="s">
        <v>123</v>
      </c>
      <c r="D76" s="3">
        <f>+Assumptions!F48*1.8%/12</f>
        <v>559.50000000000011</v>
      </c>
      <c r="E76" s="3">
        <f t="shared" si="51"/>
        <v>559.50000000000011</v>
      </c>
      <c r="F76" s="3">
        <f t="shared" si="51"/>
        <v>559.50000000000011</v>
      </c>
      <c r="G76" s="3">
        <f t="shared" si="51"/>
        <v>559.50000000000011</v>
      </c>
      <c r="H76" s="3">
        <f t="shared" si="51"/>
        <v>559.50000000000011</v>
      </c>
      <c r="I76" s="3">
        <f t="shared" si="51"/>
        <v>559.50000000000011</v>
      </c>
      <c r="J76" s="3">
        <f t="shared" si="51"/>
        <v>559.50000000000011</v>
      </c>
      <c r="K76" s="3">
        <f t="shared" si="51"/>
        <v>559.50000000000011</v>
      </c>
      <c r="L76" s="3">
        <f t="shared" si="51"/>
        <v>559.50000000000011</v>
      </c>
      <c r="M76" s="3">
        <f t="shared" si="51"/>
        <v>559.50000000000011</v>
      </c>
      <c r="N76" s="3">
        <f t="shared" si="51"/>
        <v>559.50000000000011</v>
      </c>
      <c r="O76" s="3">
        <f t="shared" si="51"/>
        <v>559.50000000000011</v>
      </c>
      <c r="P76" s="15">
        <f t="shared" si="52"/>
        <v>6714.0000000000009</v>
      </c>
      <c r="R76" s="3">
        <f t="shared" si="53"/>
        <v>1000</v>
      </c>
      <c r="S76" s="3">
        <f t="shared" si="53"/>
        <v>1000</v>
      </c>
      <c r="T76" s="3">
        <f t="shared" si="53"/>
        <v>1000</v>
      </c>
      <c r="U76" s="3">
        <f t="shared" si="53"/>
        <v>1000</v>
      </c>
      <c r="V76" s="3">
        <f t="shared" si="53"/>
        <v>1000</v>
      </c>
      <c r="W76" s="3">
        <f t="shared" si="53"/>
        <v>1000</v>
      </c>
      <c r="X76" s="3">
        <f t="shared" si="53"/>
        <v>1000</v>
      </c>
      <c r="Y76" s="3">
        <f t="shared" si="53"/>
        <v>1000</v>
      </c>
      <c r="Z76" s="3">
        <f t="shared" si="53"/>
        <v>1000</v>
      </c>
      <c r="AA76" s="3">
        <f t="shared" si="53"/>
        <v>1000</v>
      </c>
      <c r="AB76" s="3">
        <f t="shared" si="53"/>
        <v>1000</v>
      </c>
      <c r="AC76" s="3">
        <f t="shared" si="53"/>
        <v>1000</v>
      </c>
      <c r="AD76" s="3">
        <f t="shared" si="54"/>
        <v>12000</v>
      </c>
    </row>
    <row r="77" spans="1:30" outlineLevel="1">
      <c r="A77" t="s">
        <v>124</v>
      </c>
      <c r="D77" s="3">
        <v>1000</v>
      </c>
      <c r="E77" s="3">
        <f t="shared" si="51"/>
        <v>1000</v>
      </c>
      <c r="F77" s="3">
        <f t="shared" si="51"/>
        <v>1000</v>
      </c>
      <c r="G77" s="3">
        <f t="shared" si="51"/>
        <v>1000</v>
      </c>
      <c r="H77" s="3">
        <f t="shared" si="51"/>
        <v>1000</v>
      </c>
      <c r="I77" s="3">
        <f t="shared" si="51"/>
        <v>1000</v>
      </c>
      <c r="J77" s="3">
        <f t="shared" si="51"/>
        <v>1000</v>
      </c>
      <c r="K77" s="3">
        <f t="shared" si="51"/>
        <v>1000</v>
      </c>
      <c r="L77" s="3">
        <f t="shared" si="51"/>
        <v>1000</v>
      </c>
      <c r="M77" s="3">
        <f t="shared" si="51"/>
        <v>1000</v>
      </c>
      <c r="N77" s="3">
        <f t="shared" si="51"/>
        <v>1000</v>
      </c>
      <c r="O77" s="3">
        <f t="shared" si="51"/>
        <v>1000</v>
      </c>
      <c r="P77" s="15">
        <f t="shared" si="52"/>
        <v>12000</v>
      </c>
      <c r="R77" s="3">
        <f t="shared" si="53"/>
        <v>1000</v>
      </c>
      <c r="S77" s="3">
        <f t="shared" si="53"/>
        <v>1000</v>
      </c>
      <c r="T77" s="3">
        <f t="shared" si="53"/>
        <v>1000</v>
      </c>
      <c r="U77" s="3">
        <f t="shared" si="53"/>
        <v>1000</v>
      </c>
      <c r="V77" s="3">
        <f t="shared" si="53"/>
        <v>1000</v>
      </c>
      <c r="W77" s="3">
        <f t="shared" si="53"/>
        <v>1000</v>
      </c>
      <c r="X77" s="3">
        <f t="shared" si="53"/>
        <v>1000</v>
      </c>
      <c r="Y77" s="3">
        <f t="shared" si="53"/>
        <v>1000</v>
      </c>
      <c r="Z77" s="3">
        <f t="shared" si="53"/>
        <v>1000</v>
      </c>
      <c r="AA77" s="3">
        <f t="shared" si="53"/>
        <v>1000</v>
      </c>
      <c r="AB77" s="3">
        <f t="shared" si="53"/>
        <v>1000</v>
      </c>
      <c r="AC77" s="3">
        <f t="shared" si="53"/>
        <v>1000</v>
      </c>
      <c r="AD77" s="3">
        <f t="shared" si="54"/>
        <v>12000</v>
      </c>
    </row>
    <row r="78" spans="1:30" outlineLevel="1">
      <c r="A78" t="s">
        <v>125</v>
      </c>
      <c r="D78" s="3">
        <v>10000</v>
      </c>
      <c r="E78" s="3">
        <f t="shared" si="51"/>
        <v>10000</v>
      </c>
      <c r="F78" s="3">
        <f t="shared" si="51"/>
        <v>10000</v>
      </c>
      <c r="G78" s="3">
        <f t="shared" si="51"/>
        <v>10000</v>
      </c>
      <c r="H78" s="3">
        <f t="shared" si="51"/>
        <v>10000</v>
      </c>
      <c r="I78" s="3">
        <f t="shared" si="51"/>
        <v>10000</v>
      </c>
      <c r="J78" s="3">
        <f t="shared" si="51"/>
        <v>10000</v>
      </c>
      <c r="K78" s="3">
        <f t="shared" si="51"/>
        <v>10000</v>
      </c>
      <c r="L78" s="3">
        <f t="shared" si="51"/>
        <v>10000</v>
      </c>
      <c r="M78" s="3">
        <f t="shared" si="51"/>
        <v>10000</v>
      </c>
      <c r="N78" s="3">
        <f t="shared" si="51"/>
        <v>10000</v>
      </c>
      <c r="O78" s="3">
        <f t="shared" si="51"/>
        <v>10000</v>
      </c>
      <c r="P78" s="15">
        <f t="shared" si="52"/>
        <v>120000</v>
      </c>
      <c r="R78" s="3">
        <f t="shared" si="53"/>
        <v>11000</v>
      </c>
      <c r="S78" s="3">
        <f t="shared" si="53"/>
        <v>11000</v>
      </c>
      <c r="T78" s="3">
        <f t="shared" si="53"/>
        <v>11000</v>
      </c>
      <c r="U78" s="3">
        <f t="shared" si="53"/>
        <v>11000</v>
      </c>
      <c r="V78" s="3">
        <f t="shared" si="53"/>
        <v>11000</v>
      </c>
      <c r="W78" s="3">
        <f t="shared" si="53"/>
        <v>11000</v>
      </c>
      <c r="X78" s="3">
        <f t="shared" si="53"/>
        <v>11000</v>
      </c>
      <c r="Y78" s="3">
        <f t="shared" si="53"/>
        <v>11000</v>
      </c>
      <c r="Z78" s="3">
        <f t="shared" si="53"/>
        <v>11000</v>
      </c>
      <c r="AA78" s="3">
        <f t="shared" si="53"/>
        <v>11000</v>
      </c>
      <c r="AB78" s="3">
        <f t="shared" si="53"/>
        <v>11000</v>
      </c>
      <c r="AC78" s="3">
        <f t="shared" si="53"/>
        <v>11000</v>
      </c>
      <c r="AD78" s="3">
        <f t="shared" si="54"/>
        <v>132000</v>
      </c>
    </row>
    <row r="79" spans="1:30" ht="15.75" thickBot="1">
      <c r="A79" t="s">
        <v>126</v>
      </c>
      <c r="D79" s="18">
        <f>SUM(D73:D78)</f>
        <v>27559.5</v>
      </c>
      <c r="E79" s="18">
        <f t="shared" ref="E79:P79" si="55">SUM(E73:E78)</f>
        <v>27559.5</v>
      </c>
      <c r="F79" s="18">
        <f t="shared" si="55"/>
        <v>27559.5</v>
      </c>
      <c r="G79" s="18">
        <f t="shared" si="55"/>
        <v>27559.5</v>
      </c>
      <c r="H79" s="18">
        <f t="shared" si="55"/>
        <v>27559.5</v>
      </c>
      <c r="I79" s="18">
        <f t="shared" si="55"/>
        <v>27559.5</v>
      </c>
      <c r="J79" s="18">
        <f t="shared" si="55"/>
        <v>27559.5</v>
      </c>
      <c r="K79" s="18">
        <f t="shared" si="55"/>
        <v>27559.5</v>
      </c>
      <c r="L79" s="18">
        <f t="shared" si="55"/>
        <v>27559.5</v>
      </c>
      <c r="M79" s="18">
        <f t="shared" si="55"/>
        <v>27559.5</v>
      </c>
      <c r="N79" s="18">
        <f t="shared" si="55"/>
        <v>27559.5</v>
      </c>
      <c r="O79" s="18">
        <f t="shared" si="55"/>
        <v>27559.5</v>
      </c>
      <c r="P79" s="18">
        <f t="shared" si="55"/>
        <v>330714</v>
      </c>
      <c r="R79" s="18">
        <f t="shared" ref="R79:AD79" si="56">SUM(R73:R78)</f>
        <v>31000</v>
      </c>
      <c r="S79" s="18">
        <f t="shared" si="56"/>
        <v>31000</v>
      </c>
      <c r="T79" s="18">
        <f t="shared" si="56"/>
        <v>31000</v>
      </c>
      <c r="U79" s="18">
        <f t="shared" si="56"/>
        <v>31000</v>
      </c>
      <c r="V79" s="18">
        <f t="shared" si="56"/>
        <v>31000</v>
      </c>
      <c r="W79" s="18">
        <f t="shared" si="56"/>
        <v>31000</v>
      </c>
      <c r="X79" s="18">
        <f t="shared" si="56"/>
        <v>31000</v>
      </c>
      <c r="Y79" s="18">
        <f t="shared" si="56"/>
        <v>31000</v>
      </c>
      <c r="Z79" s="18">
        <f t="shared" si="56"/>
        <v>31000</v>
      </c>
      <c r="AA79" s="18">
        <f t="shared" si="56"/>
        <v>31000</v>
      </c>
      <c r="AB79" s="18">
        <f t="shared" si="56"/>
        <v>31000</v>
      </c>
      <c r="AC79" s="18">
        <f t="shared" si="56"/>
        <v>31000</v>
      </c>
      <c r="AD79" s="18">
        <f t="shared" si="56"/>
        <v>372000</v>
      </c>
    </row>
    <row r="80" spans="1:30" ht="15.75" thickTop="1"/>
    <row r="81" spans="1:30" ht="15.75" thickBot="1">
      <c r="A81" t="s">
        <v>127</v>
      </c>
      <c r="D81" s="15">
        <f>+D79+D34</f>
        <v>117359.5</v>
      </c>
      <c r="E81" s="15">
        <f t="shared" ref="E81:P81" si="57">+E79+E34</f>
        <v>117359.5</v>
      </c>
      <c r="F81" s="15">
        <f t="shared" si="57"/>
        <v>117359.5</v>
      </c>
      <c r="G81" s="15">
        <f t="shared" si="57"/>
        <v>73959.5</v>
      </c>
      <c r="H81" s="15">
        <f t="shared" si="57"/>
        <v>73959.5</v>
      </c>
      <c r="I81" s="15">
        <f t="shared" si="57"/>
        <v>77959.5</v>
      </c>
      <c r="J81" s="15">
        <f t="shared" si="57"/>
        <v>261959.5</v>
      </c>
      <c r="K81" s="15">
        <f t="shared" si="57"/>
        <v>261959.5</v>
      </c>
      <c r="L81" s="15">
        <f t="shared" si="57"/>
        <v>261959.5</v>
      </c>
      <c r="M81" s="15">
        <f t="shared" si="57"/>
        <v>261959.5</v>
      </c>
      <c r="N81" s="15">
        <f t="shared" si="57"/>
        <v>261959.5</v>
      </c>
      <c r="O81" s="15">
        <f t="shared" si="57"/>
        <v>261959.5</v>
      </c>
      <c r="P81" s="15">
        <f t="shared" si="57"/>
        <v>2149714</v>
      </c>
      <c r="R81" s="18">
        <f t="shared" ref="R81:AD81" si="58">+R79+R34</f>
        <v>772750</v>
      </c>
      <c r="S81" s="18">
        <f t="shared" si="58"/>
        <v>772750</v>
      </c>
      <c r="T81" s="18">
        <f t="shared" si="58"/>
        <v>772750</v>
      </c>
      <c r="U81" s="18">
        <f t="shared" si="58"/>
        <v>836000</v>
      </c>
      <c r="V81" s="18">
        <f t="shared" si="58"/>
        <v>836000</v>
      </c>
      <c r="W81" s="18">
        <f t="shared" si="58"/>
        <v>836000</v>
      </c>
      <c r="X81" s="18">
        <f t="shared" si="58"/>
        <v>882000</v>
      </c>
      <c r="Y81" s="18">
        <f t="shared" si="58"/>
        <v>882000</v>
      </c>
      <c r="Z81" s="18">
        <f t="shared" si="58"/>
        <v>882000</v>
      </c>
      <c r="AA81" s="18">
        <f t="shared" si="58"/>
        <v>882000</v>
      </c>
      <c r="AB81" s="18">
        <f t="shared" si="58"/>
        <v>882000</v>
      </c>
      <c r="AC81" s="18">
        <f t="shared" si="58"/>
        <v>882000</v>
      </c>
      <c r="AD81" s="18">
        <f t="shared" si="58"/>
        <v>10118250</v>
      </c>
    </row>
    <row r="82" spans="1:30" ht="15.75" thickTop="1"/>
    <row r="83" spans="1:30" s="1" customFormat="1" ht="15.75" thickBot="1">
      <c r="A83" s="1" t="s">
        <v>129</v>
      </c>
      <c r="D83" s="20">
        <f>+D9-D81</f>
        <v>-117359.5</v>
      </c>
      <c r="E83" s="20">
        <f t="shared" ref="E83:P83" si="59">+E9-E81</f>
        <v>-102359.5</v>
      </c>
      <c r="F83" s="20">
        <f t="shared" si="59"/>
        <v>-87359.5</v>
      </c>
      <c r="G83" s="20">
        <f t="shared" si="59"/>
        <v>-28959.5</v>
      </c>
      <c r="H83" s="20">
        <f t="shared" si="59"/>
        <v>-13959.5</v>
      </c>
      <c r="I83" s="20">
        <f t="shared" si="59"/>
        <v>-2959.5</v>
      </c>
      <c r="J83" s="20">
        <f t="shared" si="59"/>
        <v>-171959.5</v>
      </c>
      <c r="K83" s="20">
        <f t="shared" si="59"/>
        <v>-156959.5</v>
      </c>
      <c r="L83" s="20">
        <f t="shared" si="59"/>
        <v>-141959.5</v>
      </c>
      <c r="M83" s="20">
        <f t="shared" si="59"/>
        <v>-126959.5</v>
      </c>
      <c r="N83" s="20">
        <f t="shared" si="59"/>
        <v>-111959.5</v>
      </c>
      <c r="O83" s="20">
        <f t="shared" si="59"/>
        <v>-96959.5</v>
      </c>
      <c r="P83" s="20">
        <f t="shared" si="59"/>
        <v>-1159714</v>
      </c>
      <c r="R83" s="20">
        <f t="shared" ref="R83:AC83" si="60">+R9-R81</f>
        <v>-282750</v>
      </c>
      <c r="S83" s="20">
        <f t="shared" si="60"/>
        <v>-157750</v>
      </c>
      <c r="T83" s="20">
        <f t="shared" si="60"/>
        <v>-32750</v>
      </c>
      <c r="U83" s="20">
        <f t="shared" si="60"/>
        <v>29000</v>
      </c>
      <c r="V83" s="20">
        <f t="shared" si="60"/>
        <v>154000</v>
      </c>
      <c r="W83" s="20">
        <f t="shared" si="60"/>
        <v>279000</v>
      </c>
      <c r="X83" s="20">
        <f t="shared" si="60"/>
        <v>358000</v>
      </c>
      <c r="Y83" s="20">
        <f t="shared" si="60"/>
        <v>483000</v>
      </c>
      <c r="Z83" s="20">
        <f t="shared" si="60"/>
        <v>608000</v>
      </c>
      <c r="AA83" s="20">
        <f t="shared" si="60"/>
        <v>733000</v>
      </c>
      <c r="AB83" s="20">
        <f t="shared" si="60"/>
        <v>858000</v>
      </c>
      <c r="AC83" s="20">
        <f t="shared" si="60"/>
        <v>983000</v>
      </c>
      <c r="AD83" s="20">
        <f>SUM(R83:AC83)</f>
        <v>4011750</v>
      </c>
    </row>
    <row r="84" spans="1:30" ht="15.75" thickTop="1"/>
    <row r="85" spans="1:30">
      <c r="A85" t="s">
        <v>130</v>
      </c>
      <c r="D85" s="3">
        <f>+Assumptions!F48/3/12</f>
        <v>10361.111111111111</v>
      </c>
      <c r="E85" s="3">
        <f>+D85</f>
        <v>10361.111111111111</v>
      </c>
      <c r="F85" s="3">
        <f t="shared" ref="F85:O85" si="61">+E85</f>
        <v>10361.111111111111</v>
      </c>
      <c r="G85" s="3">
        <f t="shared" si="61"/>
        <v>10361.111111111111</v>
      </c>
      <c r="H85" s="3">
        <f t="shared" si="61"/>
        <v>10361.111111111111</v>
      </c>
      <c r="I85" s="3">
        <f t="shared" si="61"/>
        <v>10361.111111111111</v>
      </c>
      <c r="J85" s="3">
        <f t="shared" si="61"/>
        <v>10361.111111111111</v>
      </c>
      <c r="K85" s="3">
        <f t="shared" si="61"/>
        <v>10361.111111111111</v>
      </c>
      <c r="L85" s="3">
        <f t="shared" si="61"/>
        <v>10361.111111111111</v>
      </c>
      <c r="M85" s="3">
        <f t="shared" si="61"/>
        <v>10361.111111111111</v>
      </c>
      <c r="N85" s="3">
        <f t="shared" si="61"/>
        <v>10361.111111111111</v>
      </c>
      <c r="O85" s="3">
        <f t="shared" si="61"/>
        <v>10361.111111111111</v>
      </c>
      <c r="P85" s="3">
        <f>SUM(D85:O85)</f>
        <v>124333.33333333333</v>
      </c>
      <c r="R85" s="15">
        <f>+O85</f>
        <v>10361.111111111111</v>
      </c>
      <c r="S85" s="15">
        <f>+R85</f>
        <v>10361.111111111111</v>
      </c>
      <c r="T85" s="15">
        <f t="shared" ref="T85:AC85" si="62">+S85</f>
        <v>10361.111111111111</v>
      </c>
      <c r="U85" s="15">
        <f t="shared" si="62"/>
        <v>10361.111111111111</v>
      </c>
      <c r="V85" s="15">
        <f t="shared" si="62"/>
        <v>10361.111111111111</v>
      </c>
      <c r="W85" s="15">
        <f t="shared" si="62"/>
        <v>10361.111111111111</v>
      </c>
      <c r="X85" s="15">
        <f t="shared" si="62"/>
        <v>10361.111111111111</v>
      </c>
      <c r="Y85" s="15">
        <f t="shared" si="62"/>
        <v>10361.111111111111</v>
      </c>
      <c r="Z85" s="15">
        <f t="shared" si="62"/>
        <v>10361.111111111111</v>
      </c>
      <c r="AA85" s="15">
        <f t="shared" si="62"/>
        <v>10361.111111111111</v>
      </c>
      <c r="AB85" s="15">
        <f t="shared" si="62"/>
        <v>10361.111111111111</v>
      </c>
      <c r="AC85" s="15">
        <f t="shared" si="62"/>
        <v>10361.111111111111</v>
      </c>
      <c r="AD85" s="15">
        <f>SUM(R85:AC85)</f>
        <v>124333.33333333333</v>
      </c>
    </row>
    <row r="87" spans="1:30" s="1" customFormat="1" ht="15.75" thickBot="1">
      <c r="A87" s="1" t="s">
        <v>131</v>
      </c>
      <c r="D87" s="21">
        <f>+D83-D85</f>
        <v>-127720.61111111111</v>
      </c>
      <c r="E87" s="21">
        <f t="shared" ref="E87:P87" si="63">+E83-E85</f>
        <v>-112720.61111111111</v>
      </c>
      <c r="F87" s="21">
        <f t="shared" si="63"/>
        <v>-97720.611111111109</v>
      </c>
      <c r="G87" s="21">
        <f t="shared" si="63"/>
        <v>-39320.611111111109</v>
      </c>
      <c r="H87" s="21">
        <f t="shared" si="63"/>
        <v>-24320.611111111109</v>
      </c>
      <c r="I87" s="21">
        <f t="shared" si="63"/>
        <v>-13320.611111111111</v>
      </c>
      <c r="J87" s="21">
        <f t="shared" si="63"/>
        <v>-182320.61111111112</v>
      </c>
      <c r="K87" s="21">
        <f t="shared" si="63"/>
        <v>-167320.61111111112</v>
      </c>
      <c r="L87" s="21">
        <f t="shared" si="63"/>
        <v>-152320.61111111112</v>
      </c>
      <c r="M87" s="21">
        <f t="shared" si="63"/>
        <v>-137320.61111111112</v>
      </c>
      <c r="N87" s="21">
        <f t="shared" si="63"/>
        <v>-122320.61111111111</v>
      </c>
      <c r="O87" s="21">
        <f t="shared" si="63"/>
        <v>-107320.61111111111</v>
      </c>
      <c r="P87" s="21">
        <f t="shared" si="63"/>
        <v>-1284047.3333333333</v>
      </c>
      <c r="R87" s="21">
        <f t="shared" ref="R87:AC87" si="64">+R83-R85</f>
        <v>-293111.11111111112</v>
      </c>
      <c r="S87" s="21">
        <f t="shared" si="64"/>
        <v>-168111.11111111112</v>
      </c>
      <c r="T87" s="21">
        <f t="shared" si="64"/>
        <v>-43111.111111111109</v>
      </c>
      <c r="U87" s="21">
        <f t="shared" si="64"/>
        <v>18638.888888888891</v>
      </c>
      <c r="V87" s="21">
        <f t="shared" si="64"/>
        <v>143638.88888888888</v>
      </c>
      <c r="W87" s="21">
        <f t="shared" si="64"/>
        <v>268638.88888888888</v>
      </c>
      <c r="X87" s="21">
        <f t="shared" si="64"/>
        <v>347638.88888888888</v>
      </c>
      <c r="Y87" s="21">
        <f t="shared" si="64"/>
        <v>472638.88888888888</v>
      </c>
      <c r="Z87" s="21">
        <f t="shared" si="64"/>
        <v>597638.88888888888</v>
      </c>
      <c r="AA87" s="21">
        <f t="shared" si="64"/>
        <v>722638.88888888888</v>
      </c>
      <c r="AB87" s="21">
        <f t="shared" si="64"/>
        <v>847638.88888888888</v>
      </c>
      <c r="AC87" s="21">
        <f t="shared" si="64"/>
        <v>972638.88888888888</v>
      </c>
      <c r="AD87" s="21">
        <f>SUM(R87:AC87)</f>
        <v>3887416.666666667</v>
      </c>
    </row>
    <row r="88" spans="1:30" ht="15.75" thickTop="1"/>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Master!$A$2:$A$4</xm:f>
          </x14:formula1>
          <xm:sqref>D1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4"/>
  <sheetViews>
    <sheetView workbookViewId="0">
      <selection activeCell="D4" sqref="D4"/>
    </sheetView>
  </sheetViews>
  <sheetFormatPr defaultRowHeight="15"/>
  <sheetData>
    <row r="1" spans="1:14">
      <c r="B1" t="s">
        <v>90</v>
      </c>
      <c r="C1" t="s">
        <v>65</v>
      </c>
      <c r="D1" t="s">
        <v>66</v>
      </c>
      <c r="E1" t="s">
        <v>67</v>
      </c>
      <c r="F1" t="s">
        <v>68</v>
      </c>
      <c r="G1" t="s">
        <v>69</v>
      </c>
      <c r="H1" t="s">
        <v>70</v>
      </c>
      <c r="I1" t="s">
        <v>71</v>
      </c>
      <c r="J1" t="s">
        <v>72</v>
      </c>
      <c r="K1" t="s">
        <v>73</v>
      </c>
      <c r="L1" t="s">
        <v>74</v>
      </c>
      <c r="M1" t="s">
        <v>75</v>
      </c>
      <c r="N1" t="s">
        <v>76</v>
      </c>
    </row>
    <row r="2" spans="1:14">
      <c r="A2" t="s">
        <v>87</v>
      </c>
      <c r="B2">
        <v>0</v>
      </c>
      <c r="C2">
        <v>10</v>
      </c>
      <c r="D2">
        <v>10</v>
      </c>
      <c r="E2">
        <v>10</v>
      </c>
      <c r="F2">
        <v>10</v>
      </c>
      <c r="G2">
        <v>10</v>
      </c>
      <c r="H2">
        <v>10</v>
      </c>
      <c r="I2">
        <v>10</v>
      </c>
      <c r="J2">
        <v>10</v>
      </c>
      <c r="K2">
        <v>10</v>
      </c>
      <c r="L2">
        <v>10</v>
      </c>
      <c r="M2">
        <v>10</v>
      </c>
      <c r="N2">
        <v>10</v>
      </c>
    </row>
    <row r="3" spans="1:14">
      <c r="A3" t="s">
        <v>88</v>
      </c>
      <c r="B3">
        <v>10</v>
      </c>
      <c r="C3">
        <f>+C2+5</f>
        <v>15</v>
      </c>
      <c r="D3">
        <f t="shared" ref="D3:N3" si="0">+D2+5</f>
        <v>15</v>
      </c>
      <c r="E3">
        <f t="shared" si="0"/>
        <v>15</v>
      </c>
      <c r="F3">
        <f t="shared" si="0"/>
        <v>15</v>
      </c>
      <c r="G3">
        <f t="shared" si="0"/>
        <v>15</v>
      </c>
      <c r="H3">
        <f t="shared" si="0"/>
        <v>15</v>
      </c>
      <c r="I3">
        <f t="shared" si="0"/>
        <v>15</v>
      </c>
      <c r="J3">
        <f t="shared" si="0"/>
        <v>15</v>
      </c>
      <c r="K3">
        <f t="shared" si="0"/>
        <v>15</v>
      </c>
      <c r="L3">
        <f t="shared" si="0"/>
        <v>15</v>
      </c>
      <c r="M3">
        <f t="shared" si="0"/>
        <v>15</v>
      </c>
      <c r="N3">
        <f t="shared" si="0"/>
        <v>15</v>
      </c>
    </row>
    <row r="4" spans="1:14">
      <c r="A4" t="s">
        <v>89</v>
      </c>
      <c r="B4">
        <v>25</v>
      </c>
      <c r="C4">
        <f>+B4</f>
        <v>25</v>
      </c>
      <c r="D4">
        <f t="shared" ref="D4:N4" si="1">+C4</f>
        <v>25</v>
      </c>
      <c r="E4">
        <f t="shared" si="1"/>
        <v>25</v>
      </c>
      <c r="F4">
        <f t="shared" si="1"/>
        <v>25</v>
      </c>
      <c r="G4">
        <f t="shared" si="1"/>
        <v>25</v>
      </c>
      <c r="H4">
        <f t="shared" si="1"/>
        <v>25</v>
      </c>
      <c r="I4">
        <f t="shared" si="1"/>
        <v>25</v>
      </c>
      <c r="J4">
        <f t="shared" si="1"/>
        <v>25</v>
      </c>
      <c r="K4">
        <f t="shared" si="1"/>
        <v>25</v>
      </c>
      <c r="L4">
        <f t="shared" si="1"/>
        <v>25</v>
      </c>
      <c r="M4">
        <f t="shared" si="1"/>
        <v>25</v>
      </c>
      <c r="N4">
        <f t="shared" si="1"/>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10"/>
  <sheetViews>
    <sheetView workbookViewId="0">
      <selection activeCell="B9" sqref="B9"/>
    </sheetView>
  </sheetViews>
  <sheetFormatPr defaultRowHeight="15"/>
  <cols>
    <col min="1" max="1" width="3.7109375" customWidth="1"/>
  </cols>
  <sheetData>
    <row r="1" spans="1:2">
      <c r="A1" s="1">
        <v>1</v>
      </c>
      <c r="B1" s="1" t="s">
        <v>28</v>
      </c>
    </row>
    <row r="2" spans="1:2">
      <c r="A2">
        <v>1</v>
      </c>
      <c r="B2" t="s">
        <v>29</v>
      </c>
    </row>
    <row r="3" spans="1:2">
      <c r="A3">
        <v>2</v>
      </c>
      <c r="B3" t="s">
        <v>30</v>
      </c>
    </row>
    <row r="4" spans="1:2">
      <c r="A4">
        <v>3</v>
      </c>
      <c r="B4" t="s">
        <v>31</v>
      </c>
    </row>
    <row r="5" spans="1:2">
      <c r="A5">
        <v>4</v>
      </c>
      <c r="B5" t="s">
        <v>32</v>
      </c>
    </row>
    <row r="6" spans="1:2">
      <c r="A6">
        <v>6</v>
      </c>
      <c r="B6" t="s">
        <v>33</v>
      </c>
    </row>
    <row r="7" spans="1:2">
      <c r="A7">
        <v>7</v>
      </c>
      <c r="B7" t="s">
        <v>34</v>
      </c>
    </row>
    <row r="8" spans="1:2">
      <c r="A8">
        <v>8</v>
      </c>
      <c r="B8" t="s">
        <v>35</v>
      </c>
    </row>
    <row r="9" spans="1:2">
      <c r="A9">
        <v>9</v>
      </c>
      <c r="B9" t="s">
        <v>36</v>
      </c>
    </row>
    <row r="10" spans="1:2">
      <c r="A10">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8"/>
  <sheetViews>
    <sheetView topLeftCell="A78" zoomScaleNormal="100" workbookViewId="0">
      <selection activeCell="A2" sqref="A2:A78"/>
    </sheetView>
  </sheetViews>
  <sheetFormatPr defaultRowHeight="15"/>
  <cols>
    <col min="1" max="1" width="15.42578125" customWidth="1"/>
    <col min="2" max="2" width="21.7109375" customWidth="1"/>
    <col min="3" max="3" width="21.5703125" customWidth="1"/>
    <col min="4" max="4" width="17.42578125" customWidth="1"/>
    <col min="5" max="5" width="26" customWidth="1"/>
    <col min="6" max="6" width="17.28515625" customWidth="1"/>
    <col min="7" max="7" width="18.28515625" customWidth="1"/>
    <col min="8" max="8" width="36.5703125" customWidth="1"/>
    <col min="9" max="9" width="23.140625" customWidth="1"/>
    <col min="10" max="10" width="25.140625" customWidth="1"/>
    <col min="11" max="11" width="22.42578125" customWidth="1"/>
    <col min="12" max="12" width="14.7109375" customWidth="1"/>
    <col min="13" max="13" width="25" customWidth="1"/>
    <col min="14" max="15" width="19.28515625" customWidth="1"/>
  </cols>
  <sheetData>
    <row r="1" spans="1:15">
      <c r="A1" t="s">
        <v>37</v>
      </c>
      <c r="B1" s="1" t="s">
        <v>133</v>
      </c>
      <c r="C1" s="1" t="s">
        <v>203</v>
      </c>
      <c r="D1" s="1" t="s">
        <v>201</v>
      </c>
      <c r="E1" s="1" t="s">
        <v>214</v>
      </c>
      <c r="F1" s="1" t="s">
        <v>202</v>
      </c>
      <c r="G1" s="1" t="s">
        <v>116</v>
      </c>
      <c r="H1" s="1" t="s">
        <v>205</v>
      </c>
      <c r="I1" s="1" t="s">
        <v>217</v>
      </c>
      <c r="J1" s="1" t="s">
        <v>218</v>
      </c>
      <c r="K1" s="1" t="s">
        <v>204</v>
      </c>
      <c r="L1" s="1" t="s">
        <v>207</v>
      </c>
      <c r="M1" s="1" t="s">
        <v>206</v>
      </c>
      <c r="N1" s="1" t="s">
        <v>209</v>
      </c>
      <c r="O1" s="1" t="s">
        <v>208</v>
      </c>
    </row>
    <row r="2" spans="1:15" ht="310.5">
      <c r="A2" t="s">
        <v>216</v>
      </c>
      <c r="B2" t="s">
        <v>199</v>
      </c>
      <c r="C2" t="s">
        <v>220</v>
      </c>
      <c r="D2" t="s">
        <v>219</v>
      </c>
      <c r="E2" t="s">
        <v>221</v>
      </c>
      <c r="F2" t="s">
        <v>222</v>
      </c>
      <c r="G2" s="25" t="s">
        <v>223</v>
      </c>
      <c r="H2" s="25" t="s">
        <v>224</v>
      </c>
      <c r="I2" t="s">
        <v>211</v>
      </c>
      <c r="K2" s="28" t="s">
        <v>225</v>
      </c>
      <c r="M2" t="s">
        <v>226</v>
      </c>
    </row>
    <row r="3" spans="1:15" ht="356.25">
      <c r="A3" t="s">
        <v>216</v>
      </c>
      <c r="B3" t="s">
        <v>199</v>
      </c>
      <c r="C3" t="s">
        <v>227</v>
      </c>
      <c r="D3" t="s">
        <v>219</v>
      </c>
      <c r="E3" t="s">
        <v>228</v>
      </c>
      <c r="F3" t="s">
        <v>229</v>
      </c>
      <c r="G3" t="s">
        <v>230</v>
      </c>
      <c r="H3" t="s">
        <v>231</v>
      </c>
      <c r="I3" t="s">
        <v>211</v>
      </c>
      <c r="K3" s="26" t="s">
        <v>232</v>
      </c>
    </row>
    <row r="4" spans="1:15" ht="185.25">
      <c r="A4" t="s">
        <v>216</v>
      </c>
      <c r="B4" t="s">
        <v>199</v>
      </c>
      <c r="C4" t="s">
        <v>233</v>
      </c>
      <c r="D4" t="s">
        <v>219</v>
      </c>
      <c r="E4" t="s">
        <v>234</v>
      </c>
      <c r="F4" t="s">
        <v>235</v>
      </c>
      <c r="G4" t="s">
        <v>223</v>
      </c>
      <c r="H4" t="s">
        <v>236</v>
      </c>
      <c r="K4" s="26" t="s">
        <v>237</v>
      </c>
    </row>
    <row r="5" spans="1:15" ht="409.5">
      <c r="A5" t="s">
        <v>216</v>
      </c>
      <c r="B5" t="s">
        <v>199</v>
      </c>
      <c r="C5" t="s">
        <v>238</v>
      </c>
      <c r="D5" t="s">
        <v>219</v>
      </c>
      <c r="E5" s="24" t="s">
        <v>239</v>
      </c>
      <c r="F5" t="s">
        <v>222</v>
      </c>
      <c r="G5" t="s">
        <v>240</v>
      </c>
      <c r="H5" t="s">
        <v>241</v>
      </c>
      <c r="K5" s="26" t="s">
        <v>242</v>
      </c>
    </row>
    <row r="6" spans="1:15" ht="370.5">
      <c r="A6" t="s">
        <v>216</v>
      </c>
      <c r="B6" t="s">
        <v>199</v>
      </c>
      <c r="C6" t="s">
        <v>243</v>
      </c>
      <c r="D6" t="s">
        <v>219</v>
      </c>
      <c r="E6" s="24" t="s">
        <v>244</v>
      </c>
      <c r="F6" t="s">
        <v>229</v>
      </c>
      <c r="G6" t="s">
        <v>230</v>
      </c>
      <c r="H6" t="s">
        <v>245</v>
      </c>
      <c r="K6" s="26" t="s">
        <v>246</v>
      </c>
    </row>
    <row r="7" spans="1:15" ht="409.5">
      <c r="A7" t="s">
        <v>216</v>
      </c>
      <c r="B7" t="s">
        <v>199</v>
      </c>
      <c r="C7" t="s">
        <v>247</v>
      </c>
      <c r="D7" t="s">
        <v>219</v>
      </c>
      <c r="E7" s="24" t="s">
        <v>248</v>
      </c>
      <c r="F7" t="s">
        <v>249</v>
      </c>
      <c r="G7" t="s">
        <v>250</v>
      </c>
      <c r="H7" t="s">
        <v>251</v>
      </c>
      <c r="K7" s="26" t="s">
        <v>252</v>
      </c>
    </row>
    <row r="8" spans="1:15" ht="142.5">
      <c r="A8" t="s">
        <v>216</v>
      </c>
      <c r="B8" t="s">
        <v>199</v>
      </c>
      <c r="C8" t="s">
        <v>253</v>
      </c>
      <c r="D8" t="s">
        <v>219</v>
      </c>
      <c r="E8" s="24" t="s">
        <v>254</v>
      </c>
      <c r="F8" t="s">
        <v>255</v>
      </c>
      <c r="G8" t="s">
        <v>256</v>
      </c>
      <c r="H8" s="23" t="s">
        <v>257</v>
      </c>
      <c r="K8" s="26" t="s">
        <v>258</v>
      </c>
    </row>
    <row r="9" spans="1:15" ht="71.25">
      <c r="A9" t="s">
        <v>216</v>
      </c>
      <c r="B9" t="s">
        <v>199</v>
      </c>
      <c r="C9" t="s">
        <v>259</v>
      </c>
      <c r="D9" t="s">
        <v>219</v>
      </c>
      <c r="E9" s="24" t="s">
        <v>260</v>
      </c>
      <c r="F9" t="s">
        <v>222</v>
      </c>
      <c r="G9" t="s">
        <v>240</v>
      </c>
      <c r="H9" s="27" t="s">
        <v>261</v>
      </c>
      <c r="K9" s="26" t="s">
        <v>262</v>
      </c>
    </row>
    <row r="10" spans="1:15" ht="399">
      <c r="A10" t="s">
        <v>216</v>
      </c>
      <c r="B10" t="s">
        <v>199</v>
      </c>
      <c r="C10" t="s">
        <v>263</v>
      </c>
      <c r="D10" t="s">
        <v>219</v>
      </c>
      <c r="E10" s="24" t="s">
        <v>264</v>
      </c>
      <c r="F10" t="s">
        <v>265</v>
      </c>
      <c r="G10" t="s">
        <v>266</v>
      </c>
      <c r="H10" s="24"/>
      <c r="K10" s="26" t="s">
        <v>267</v>
      </c>
    </row>
    <row r="11" spans="1:15" ht="409.5">
      <c r="A11" t="s">
        <v>216</v>
      </c>
      <c r="B11" t="s">
        <v>199</v>
      </c>
      <c r="C11" t="s">
        <v>268</v>
      </c>
      <c r="D11" t="s">
        <v>219</v>
      </c>
      <c r="E11" s="23" t="s">
        <v>269</v>
      </c>
      <c r="F11" t="s">
        <v>255</v>
      </c>
      <c r="G11" t="s">
        <v>270</v>
      </c>
      <c r="H11" s="24" t="s">
        <v>271</v>
      </c>
      <c r="K11" s="26" t="s">
        <v>272</v>
      </c>
    </row>
    <row r="12" spans="1:15" ht="285">
      <c r="A12" t="s">
        <v>216</v>
      </c>
      <c r="B12" t="s">
        <v>199</v>
      </c>
      <c r="C12" t="s">
        <v>273</v>
      </c>
      <c r="D12" t="s">
        <v>219</v>
      </c>
      <c r="E12" s="24" t="s">
        <v>274</v>
      </c>
      <c r="F12" t="s">
        <v>229</v>
      </c>
      <c r="G12" t="s">
        <v>275</v>
      </c>
      <c r="H12" t="s">
        <v>276</v>
      </c>
      <c r="K12" s="23" t="s">
        <v>277</v>
      </c>
    </row>
    <row r="13" spans="1:15" ht="330">
      <c r="A13" t="s">
        <v>216</v>
      </c>
      <c r="B13" t="s">
        <v>199</v>
      </c>
      <c r="C13" t="s">
        <v>278</v>
      </c>
      <c r="D13" t="s">
        <v>219</v>
      </c>
      <c r="E13" s="24" t="s">
        <v>279</v>
      </c>
      <c r="F13" t="s">
        <v>229</v>
      </c>
      <c r="G13" t="s">
        <v>275</v>
      </c>
      <c r="H13" s="23" t="s">
        <v>280</v>
      </c>
      <c r="K13" s="23" t="s">
        <v>281</v>
      </c>
    </row>
    <row r="14" spans="1:15" ht="345">
      <c r="A14" t="s">
        <v>216</v>
      </c>
      <c r="B14" t="s">
        <v>199</v>
      </c>
      <c r="C14" t="s">
        <v>278</v>
      </c>
      <c r="D14" t="s">
        <v>219</v>
      </c>
      <c r="E14" s="23" t="s">
        <v>282</v>
      </c>
      <c r="F14" t="s">
        <v>255</v>
      </c>
      <c r="G14" t="s">
        <v>283</v>
      </c>
      <c r="H14" s="23" t="s">
        <v>284</v>
      </c>
      <c r="J14" t="s">
        <v>285</v>
      </c>
      <c r="K14" s="23" t="s">
        <v>286</v>
      </c>
    </row>
    <row r="15" spans="1:15" ht="300">
      <c r="A15" t="s">
        <v>216</v>
      </c>
      <c r="B15" t="s">
        <v>199</v>
      </c>
      <c r="C15" t="s">
        <v>287</v>
      </c>
      <c r="D15" t="s">
        <v>219</v>
      </c>
      <c r="E15" s="29" t="s">
        <v>288</v>
      </c>
      <c r="F15" t="s">
        <v>222</v>
      </c>
      <c r="G15" t="s">
        <v>289</v>
      </c>
      <c r="H15" t="s">
        <v>290</v>
      </c>
      <c r="K15" s="23" t="s">
        <v>291</v>
      </c>
    </row>
    <row r="16" spans="1:15" ht="409.5">
      <c r="A16" t="s">
        <v>216</v>
      </c>
      <c r="B16" t="s">
        <v>199</v>
      </c>
      <c r="C16" t="s">
        <v>292</v>
      </c>
      <c r="D16" t="s">
        <v>219</v>
      </c>
      <c r="E16" s="23" t="s">
        <v>293</v>
      </c>
      <c r="F16" t="s">
        <v>294</v>
      </c>
      <c r="G16" s="23" t="s">
        <v>295</v>
      </c>
      <c r="J16" s="26" t="s">
        <v>297</v>
      </c>
      <c r="K16" s="23" t="s">
        <v>296</v>
      </c>
    </row>
    <row r="17" spans="1:15" ht="150">
      <c r="A17" t="s">
        <v>216</v>
      </c>
      <c r="B17" t="s">
        <v>199</v>
      </c>
      <c r="C17" t="s">
        <v>303</v>
      </c>
      <c r="D17" t="s">
        <v>210</v>
      </c>
      <c r="E17" s="23" t="s">
        <v>298</v>
      </c>
      <c r="F17" t="s">
        <v>265</v>
      </c>
      <c r="G17" t="s">
        <v>299</v>
      </c>
      <c r="H17" t="s">
        <v>300</v>
      </c>
      <c r="J17" s="26" t="s">
        <v>301</v>
      </c>
      <c r="K17" s="23" t="s">
        <v>302</v>
      </c>
      <c r="O17" t="s">
        <v>309</v>
      </c>
    </row>
    <row r="18" spans="1:15" ht="285">
      <c r="A18" t="s">
        <v>216</v>
      </c>
      <c r="B18" t="s">
        <v>199</v>
      </c>
      <c r="C18" t="s">
        <v>212</v>
      </c>
      <c r="D18" t="s">
        <v>210</v>
      </c>
      <c r="E18" s="23" t="s">
        <v>304</v>
      </c>
      <c r="F18" t="s">
        <v>305</v>
      </c>
      <c r="G18" t="s">
        <v>306</v>
      </c>
      <c r="H18" t="s">
        <v>307</v>
      </c>
      <c r="J18" s="23" t="s">
        <v>301</v>
      </c>
      <c r="K18" s="23" t="s">
        <v>308</v>
      </c>
      <c r="O18" t="s">
        <v>309</v>
      </c>
    </row>
    <row r="19" spans="1:15" ht="409.5">
      <c r="A19" t="s">
        <v>216</v>
      </c>
      <c r="B19" t="s">
        <v>199</v>
      </c>
      <c r="C19" t="s">
        <v>303</v>
      </c>
      <c r="D19" t="s">
        <v>210</v>
      </c>
      <c r="E19" s="23" t="s">
        <v>310</v>
      </c>
      <c r="F19" t="s">
        <v>311</v>
      </c>
      <c r="G19" s="24" t="s">
        <v>306</v>
      </c>
      <c r="H19" s="30" t="s">
        <v>312</v>
      </c>
      <c r="J19" s="23" t="s">
        <v>313</v>
      </c>
      <c r="K19" s="26" t="s">
        <v>314</v>
      </c>
      <c r="O19" t="s">
        <v>315</v>
      </c>
    </row>
    <row r="20" spans="1:15" ht="409.5">
      <c r="A20" t="s">
        <v>216</v>
      </c>
      <c r="B20" t="s">
        <v>199</v>
      </c>
      <c r="C20" t="s">
        <v>212</v>
      </c>
      <c r="D20" t="s">
        <v>210</v>
      </c>
      <c r="E20" s="23" t="s">
        <v>316</v>
      </c>
      <c r="F20" t="s">
        <v>317</v>
      </c>
      <c r="H20" s="29"/>
      <c r="J20" s="23" t="s">
        <v>318</v>
      </c>
      <c r="K20" s="26" t="s">
        <v>319</v>
      </c>
    </row>
    <row r="21" spans="1:15" ht="409.5">
      <c r="A21" t="s">
        <v>216</v>
      </c>
      <c r="B21" t="s">
        <v>199</v>
      </c>
      <c r="C21" t="s">
        <v>212</v>
      </c>
      <c r="D21" t="s">
        <v>210</v>
      </c>
      <c r="E21" s="23" t="s">
        <v>320</v>
      </c>
      <c r="F21" t="s">
        <v>321</v>
      </c>
      <c r="J21" s="23" t="s">
        <v>318</v>
      </c>
      <c r="K21" s="26" t="s">
        <v>322</v>
      </c>
    </row>
    <row r="22" spans="1:15" ht="409.5">
      <c r="A22" t="s">
        <v>216</v>
      </c>
      <c r="B22" t="s">
        <v>199</v>
      </c>
      <c r="C22" t="s">
        <v>212</v>
      </c>
      <c r="D22" t="s">
        <v>210</v>
      </c>
      <c r="E22" s="23" t="s">
        <v>323</v>
      </c>
      <c r="F22" t="s">
        <v>317</v>
      </c>
      <c r="J22" s="23" t="s">
        <v>318</v>
      </c>
      <c r="K22" s="26" t="s">
        <v>324</v>
      </c>
    </row>
    <row r="23" spans="1:15" ht="409.5">
      <c r="A23" t="s">
        <v>216</v>
      </c>
      <c r="B23" t="s">
        <v>199</v>
      </c>
      <c r="C23" t="s">
        <v>212</v>
      </c>
      <c r="D23" t="s">
        <v>210</v>
      </c>
      <c r="E23" s="23" t="s">
        <v>325</v>
      </c>
      <c r="F23" t="s">
        <v>321</v>
      </c>
      <c r="J23" s="23" t="s">
        <v>326</v>
      </c>
      <c r="K23" s="26" t="s">
        <v>327</v>
      </c>
    </row>
    <row r="24" spans="1:15" ht="409.5">
      <c r="A24" t="s">
        <v>216</v>
      </c>
      <c r="B24" t="s">
        <v>199</v>
      </c>
      <c r="C24" t="s">
        <v>212</v>
      </c>
      <c r="D24" t="s">
        <v>210</v>
      </c>
      <c r="E24" s="23" t="s">
        <v>328</v>
      </c>
      <c r="F24" t="s">
        <v>317</v>
      </c>
      <c r="J24" s="23" t="s">
        <v>329</v>
      </c>
      <c r="K24" s="26" t="s">
        <v>330</v>
      </c>
    </row>
    <row r="25" spans="1:15" ht="405">
      <c r="A25" t="s">
        <v>216</v>
      </c>
      <c r="B25" t="s">
        <v>199</v>
      </c>
      <c r="C25" t="s">
        <v>331</v>
      </c>
      <c r="D25" t="s">
        <v>332</v>
      </c>
      <c r="E25" s="23" t="s">
        <v>333</v>
      </c>
      <c r="F25" t="s">
        <v>334</v>
      </c>
      <c r="G25" t="s">
        <v>335</v>
      </c>
      <c r="H25" s="23" t="s">
        <v>336</v>
      </c>
      <c r="K25" s="23" t="s">
        <v>337</v>
      </c>
    </row>
    <row r="26" spans="1:15" ht="390">
      <c r="A26" t="s">
        <v>216</v>
      </c>
      <c r="B26" t="s">
        <v>199</v>
      </c>
      <c r="C26" t="s">
        <v>331</v>
      </c>
      <c r="D26" t="s">
        <v>219</v>
      </c>
      <c r="E26" s="23" t="s">
        <v>338</v>
      </c>
      <c r="F26" t="s">
        <v>334</v>
      </c>
      <c r="G26" t="s">
        <v>339</v>
      </c>
      <c r="H26" s="23" t="s">
        <v>340</v>
      </c>
      <c r="J26" s="26" t="s">
        <v>341</v>
      </c>
      <c r="K26" s="29" t="s">
        <v>342</v>
      </c>
    </row>
    <row r="27" spans="1:15" ht="409.5">
      <c r="A27" t="s">
        <v>216</v>
      </c>
      <c r="B27" t="s">
        <v>199</v>
      </c>
      <c r="C27" t="s">
        <v>331</v>
      </c>
      <c r="D27" t="s">
        <v>343</v>
      </c>
      <c r="E27" s="23" t="s">
        <v>344</v>
      </c>
      <c r="F27" t="s">
        <v>345</v>
      </c>
      <c r="G27" t="s">
        <v>346</v>
      </c>
      <c r="H27" s="23" t="s">
        <v>347</v>
      </c>
      <c r="J27" s="23" t="s">
        <v>348</v>
      </c>
      <c r="K27" s="26" t="s">
        <v>349</v>
      </c>
    </row>
    <row r="28" spans="1:15" ht="165">
      <c r="A28" t="s">
        <v>216</v>
      </c>
      <c r="B28" t="s">
        <v>199</v>
      </c>
      <c r="C28" t="s">
        <v>331</v>
      </c>
      <c r="D28" t="s">
        <v>350</v>
      </c>
      <c r="E28" s="23" t="s">
        <v>351</v>
      </c>
      <c r="F28" t="s">
        <v>352</v>
      </c>
      <c r="G28" t="s">
        <v>353</v>
      </c>
      <c r="H28" s="23" t="s">
        <v>354</v>
      </c>
      <c r="J28" s="23" t="s">
        <v>355</v>
      </c>
      <c r="K28" s="29" t="s">
        <v>356</v>
      </c>
    </row>
    <row r="29" spans="1:15" ht="409.5">
      <c r="A29" t="s">
        <v>216</v>
      </c>
      <c r="B29" t="s">
        <v>199</v>
      </c>
      <c r="C29" t="s">
        <v>357</v>
      </c>
      <c r="D29" t="s">
        <v>210</v>
      </c>
      <c r="E29" s="23" t="s">
        <v>358</v>
      </c>
      <c r="F29" t="s">
        <v>359</v>
      </c>
      <c r="G29" t="s">
        <v>360</v>
      </c>
      <c r="H29" s="31" t="s">
        <v>361</v>
      </c>
      <c r="J29" s="23" t="s">
        <v>362</v>
      </c>
      <c r="K29" s="26" t="s">
        <v>363</v>
      </c>
    </row>
    <row r="30" spans="1:15" ht="409.5">
      <c r="A30" t="s">
        <v>216</v>
      </c>
      <c r="B30" t="s">
        <v>199</v>
      </c>
      <c r="C30" t="s">
        <v>357</v>
      </c>
      <c r="D30" t="s">
        <v>210</v>
      </c>
      <c r="E30" s="23" t="s">
        <v>364</v>
      </c>
      <c r="F30" t="s">
        <v>359</v>
      </c>
      <c r="G30" t="s">
        <v>360</v>
      </c>
      <c r="H30" s="31" t="s">
        <v>361</v>
      </c>
      <c r="J30" s="23" t="s">
        <v>365</v>
      </c>
      <c r="K30" s="32" t="s">
        <v>366</v>
      </c>
    </row>
    <row r="31" spans="1:15" ht="409.5">
      <c r="A31" t="s">
        <v>216</v>
      </c>
      <c r="B31" t="s">
        <v>199</v>
      </c>
      <c r="C31" t="s">
        <v>357</v>
      </c>
      <c r="D31" t="s">
        <v>210</v>
      </c>
      <c r="E31" s="23" t="s">
        <v>367</v>
      </c>
      <c r="F31" s="24" t="s">
        <v>359</v>
      </c>
      <c r="G31" s="24" t="s">
        <v>360</v>
      </c>
      <c r="H31" s="31" t="s">
        <v>361</v>
      </c>
      <c r="J31" s="23" t="s">
        <v>368</v>
      </c>
      <c r="K31" s="32" t="s">
        <v>369</v>
      </c>
    </row>
    <row r="32" spans="1:15" ht="409.5">
      <c r="A32" t="s">
        <v>216</v>
      </c>
      <c r="B32" t="s">
        <v>199</v>
      </c>
      <c r="C32" t="s">
        <v>370</v>
      </c>
      <c r="D32" t="s">
        <v>332</v>
      </c>
      <c r="E32" s="23" t="s">
        <v>371</v>
      </c>
      <c r="F32" s="24" t="s">
        <v>222</v>
      </c>
      <c r="G32" s="24" t="s">
        <v>372</v>
      </c>
      <c r="H32" s="27" t="s">
        <v>373</v>
      </c>
      <c r="J32" s="26" t="s">
        <v>374</v>
      </c>
      <c r="K32" s="32" t="s">
        <v>375</v>
      </c>
    </row>
    <row r="33" spans="1:13" ht="300">
      <c r="A33" t="s">
        <v>216</v>
      </c>
      <c r="B33" t="s">
        <v>199</v>
      </c>
      <c r="C33" t="s">
        <v>376</v>
      </c>
      <c r="D33" t="s">
        <v>332</v>
      </c>
      <c r="E33" s="23" t="s">
        <v>377</v>
      </c>
      <c r="F33" s="24" t="s">
        <v>378</v>
      </c>
      <c r="G33" s="24" t="s">
        <v>379</v>
      </c>
      <c r="H33" s="27" t="s">
        <v>380</v>
      </c>
      <c r="J33" s="23" t="s">
        <v>381</v>
      </c>
      <c r="K33" s="32" t="s">
        <v>382</v>
      </c>
    </row>
    <row r="34" spans="1:13" ht="311.25">
      <c r="A34" t="s">
        <v>216</v>
      </c>
      <c r="B34" t="s">
        <v>199</v>
      </c>
      <c r="C34" t="s">
        <v>383</v>
      </c>
      <c r="D34" t="s">
        <v>332</v>
      </c>
      <c r="E34" s="23" t="s">
        <v>384</v>
      </c>
      <c r="F34" s="24" t="s">
        <v>385</v>
      </c>
      <c r="G34" s="24" t="s">
        <v>386</v>
      </c>
      <c r="H34" s="24" t="s">
        <v>387</v>
      </c>
      <c r="K34" s="33" t="s">
        <v>388</v>
      </c>
    </row>
    <row r="35" spans="1:13" ht="409.5">
      <c r="A35" t="s">
        <v>216</v>
      </c>
      <c r="B35" t="s">
        <v>199</v>
      </c>
      <c r="C35" t="s">
        <v>407</v>
      </c>
      <c r="D35" t="s">
        <v>332</v>
      </c>
      <c r="E35" s="23" t="s">
        <v>389</v>
      </c>
      <c r="F35" s="24" t="s">
        <v>390</v>
      </c>
      <c r="G35" s="24" t="s">
        <v>391</v>
      </c>
      <c r="H35" t="s">
        <v>392</v>
      </c>
      <c r="J35" s="23" t="s">
        <v>393</v>
      </c>
      <c r="K35" s="26" t="s">
        <v>394</v>
      </c>
    </row>
    <row r="36" spans="1:13" ht="409.5">
      <c r="A36" t="s">
        <v>216</v>
      </c>
      <c r="B36" t="s">
        <v>199</v>
      </c>
      <c r="C36" t="s">
        <v>395</v>
      </c>
      <c r="D36" t="s">
        <v>332</v>
      </c>
      <c r="E36" s="23" t="s">
        <v>396</v>
      </c>
      <c r="F36" s="24" t="s">
        <v>397</v>
      </c>
      <c r="G36" s="24" t="s">
        <v>398</v>
      </c>
      <c r="H36" t="s">
        <v>392</v>
      </c>
      <c r="J36" s="23" t="s">
        <v>399</v>
      </c>
      <c r="K36" s="26" t="s">
        <v>406</v>
      </c>
    </row>
    <row r="37" spans="1:13" ht="409.5">
      <c r="A37" t="s">
        <v>216</v>
      </c>
      <c r="B37" t="s">
        <v>199</v>
      </c>
      <c r="C37" t="s">
        <v>400</v>
      </c>
      <c r="D37" t="s">
        <v>332</v>
      </c>
      <c r="E37" s="23" t="s">
        <v>401</v>
      </c>
      <c r="F37" s="24" t="s">
        <v>385</v>
      </c>
      <c r="G37" s="24" t="s">
        <v>402</v>
      </c>
      <c r="H37" t="s">
        <v>403</v>
      </c>
      <c r="J37" s="23" t="s">
        <v>404</v>
      </c>
      <c r="K37" s="26" t="s">
        <v>405</v>
      </c>
    </row>
    <row r="38" spans="1:13" ht="409.5">
      <c r="A38" t="s">
        <v>216</v>
      </c>
      <c r="B38" t="s">
        <v>199</v>
      </c>
      <c r="C38" t="s">
        <v>408</v>
      </c>
      <c r="D38" t="s">
        <v>332</v>
      </c>
      <c r="E38" s="23" t="s">
        <v>409</v>
      </c>
      <c r="F38" s="24" t="s">
        <v>385</v>
      </c>
      <c r="G38" s="24" t="s">
        <v>402</v>
      </c>
      <c r="H38" t="s">
        <v>410</v>
      </c>
      <c r="J38" s="23" t="s">
        <v>411</v>
      </c>
      <c r="K38" s="23" t="s">
        <v>412</v>
      </c>
    </row>
    <row r="39" spans="1:13" ht="195">
      <c r="A39" t="s">
        <v>216</v>
      </c>
      <c r="B39" t="s">
        <v>199</v>
      </c>
      <c r="C39" t="s">
        <v>413</v>
      </c>
      <c r="D39" t="s">
        <v>332</v>
      </c>
      <c r="E39" s="23" t="s">
        <v>414</v>
      </c>
      <c r="F39" s="24" t="s">
        <v>255</v>
      </c>
      <c r="G39" s="24" t="s">
        <v>415</v>
      </c>
      <c r="H39" t="s">
        <v>416</v>
      </c>
      <c r="J39" s="26" t="s">
        <v>417</v>
      </c>
      <c r="K39" s="23" t="s">
        <v>418</v>
      </c>
    </row>
    <row r="40" spans="1:13" ht="409.5">
      <c r="A40" t="s">
        <v>216</v>
      </c>
      <c r="B40" t="s">
        <v>199</v>
      </c>
      <c r="C40" t="s">
        <v>413</v>
      </c>
      <c r="D40" t="s">
        <v>332</v>
      </c>
      <c r="E40" s="24" t="s">
        <v>419</v>
      </c>
      <c r="F40" s="24" t="s">
        <v>255</v>
      </c>
      <c r="G40" s="24" t="s">
        <v>420</v>
      </c>
      <c r="H40" s="24" t="s">
        <v>421</v>
      </c>
      <c r="J40" s="23" t="s">
        <v>422</v>
      </c>
      <c r="K40" s="23" t="s">
        <v>423</v>
      </c>
    </row>
    <row r="41" spans="1:13" ht="409.5">
      <c r="A41" t="s">
        <v>216</v>
      </c>
      <c r="B41" t="s">
        <v>199</v>
      </c>
      <c r="C41" t="s">
        <v>424</v>
      </c>
      <c r="D41" t="s">
        <v>332</v>
      </c>
      <c r="E41" s="23" t="s">
        <v>425</v>
      </c>
      <c r="F41" s="24" t="s">
        <v>426</v>
      </c>
      <c r="G41" s="24" t="s">
        <v>427</v>
      </c>
      <c r="H41" s="23" t="s">
        <v>428</v>
      </c>
      <c r="J41" s="23" t="s">
        <v>429</v>
      </c>
      <c r="K41" s="23" t="s">
        <v>430</v>
      </c>
    </row>
    <row r="42" spans="1:13" ht="409.5">
      <c r="A42" t="s">
        <v>216</v>
      </c>
      <c r="B42" t="s">
        <v>199</v>
      </c>
      <c r="C42" t="s">
        <v>431</v>
      </c>
      <c r="D42" t="s">
        <v>332</v>
      </c>
      <c r="E42" s="23" t="s">
        <v>432</v>
      </c>
      <c r="F42" s="24" t="s">
        <v>426</v>
      </c>
      <c r="G42" s="24" t="s">
        <v>433</v>
      </c>
      <c r="H42" s="23" t="s">
        <v>434</v>
      </c>
      <c r="J42" s="23" t="s">
        <v>435</v>
      </c>
      <c r="K42" s="23" t="s">
        <v>436</v>
      </c>
    </row>
    <row r="43" spans="1:13" ht="345">
      <c r="A43" t="s">
        <v>216</v>
      </c>
      <c r="B43" t="s">
        <v>199</v>
      </c>
      <c r="C43" t="s">
        <v>437</v>
      </c>
      <c r="D43" t="s">
        <v>332</v>
      </c>
      <c r="E43" s="23" t="s">
        <v>438</v>
      </c>
      <c r="F43" s="23" t="s">
        <v>439</v>
      </c>
      <c r="G43" s="24" t="s">
        <v>440</v>
      </c>
      <c r="H43" t="s">
        <v>441</v>
      </c>
      <c r="J43" s="23" t="s">
        <v>442</v>
      </c>
      <c r="K43" s="23" t="s">
        <v>443</v>
      </c>
    </row>
    <row r="44" spans="1:13" ht="345">
      <c r="A44" t="s">
        <v>216</v>
      </c>
      <c r="B44" t="s">
        <v>199</v>
      </c>
      <c r="C44" t="s">
        <v>444</v>
      </c>
      <c r="D44" t="s">
        <v>332</v>
      </c>
      <c r="E44" s="23" t="s">
        <v>445</v>
      </c>
      <c r="F44" s="24" t="s">
        <v>446</v>
      </c>
      <c r="G44" s="24" t="s">
        <v>391</v>
      </c>
      <c r="H44" s="23" t="s">
        <v>447</v>
      </c>
      <c r="J44" s="23" t="s">
        <v>448</v>
      </c>
      <c r="K44" s="34" t="s">
        <v>449</v>
      </c>
    </row>
    <row r="45" spans="1:13" ht="285">
      <c r="A45" t="s">
        <v>216</v>
      </c>
      <c r="B45" t="s">
        <v>199</v>
      </c>
      <c r="C45" t="s">
        <v>450</v>
      </c>
      <c r="D45" t="s">
        <v>332</v>
      </c>
      <c r="E45" s="23" t="s">
        <v>451</v>
      </c>
      <c r="F45" s="24" t="s">
        <v>453</v>
      </c>
      <c r="G45" s="24" t="s">
        <v>454</v>
      </c>
      <c r="H45" s="23" t="s">
        <v>460</v>
      </c>
      <c r="J45" s="23" t="s">
        <v>455</v>
      </c>
      <c r="K45" s="34" t="s">
        <v>456</v>
      </c>
      <c r="M45" t="s">
        <v>452</v>
      </c>
    </row>
    <row r="46" spans="1:13" ht="409.5">
      <c r="A46" t="s">
        <v>216</v>
      </c>
      <c r="B46" t="s">
        <v>199</v>
      </c>
      <c r="C46" t="s">
        <v>457</v>
      </c>
      <c r="D46" t="s">
        <v>332</v>
      </c>
      <c r="E46" s="23" t="s">
        <v>458</v>
      </c>
      <c r="F46" s="24" t="s">
        <v>459</v>
      </c>
      <c r="G46" s="24" t="s">
        <v>270</v>
      </c>
      <c r="H46" s="23" t="s">
        <v>461</v>
      </c>
      <c r="J46" s="23" t="s">
        <v>455</v>
      </c>
      <c r="K46" s="34" t="s">
        <v>491</v>
      </c>
    </row>
    <row r="47" spans="1:13" ht="409.5">
      <c r="A47" t="s">
        <v>216</v>
      </c>
      <c r="B47" t="s">
        <v>199</v>
      </c>
      <c r="C47" t="s">
        <v>462</v>
      </c>
      <c r="D47" t="s">
        <v>332</v>
      </c>
      <c r="E47" s="23" t="s">
        <v>463</v>
      </c>
      <c r="F47" s="24" t="s">
        <v>464</v>
      </c>
      <c r="G47" s="24" t="s">
        <v>465</v>
      </c>
      <c r="H47" s="27" t="s">
        <v>466</v>
      </c>
      <c r="J47" s="23" t="s">
        <v>467</v>
      </c>
      <c r="K47" s="34" t="s">
        <v>490</v>
      </c>
    </row>
    <row r="48" spans="1:13" ht="300">
      <c r="A48" t="s">
        <v>216</v>
      </c>
      <c r="B48" t="s">
        <v>199</v>
      </c>
      <c r="C48" t="s">
        <v>468</v>
      </c>
      <c r="D48" t="s">
        <v>332</v>
      </c>
      <c r="E48" s="23" t="s">
        <v>469</v>
      </c>
      <c r="F48" s="24" t="s">
        <v>446</v>
      </c>
      <c r="G48" s="24" t="s">
        <v>470</v>
      </c>
      <c r="H48" s="27" t="s">
        <v>471</v>
      </c>
      <c r="K48" s="37" t="s">
        <v>489</v>
      </c>
    </row>
    <row r="49" spans="1:15" ht="280.5">
      <c r="A49" t="s">
        <v>216</v>
      </c>
      <c r="B49" t="s">
        <v>199</v>
      </c>
      <c r="C49" t="s">
        <v>472</v>
      </c>
      <c r="D49" t="s">
        <v>332</v>
      </c>
      <c r="E49" s="23" t="s">
        <v>473</v>
      </c>
      <c r="F49" s="24" t="s">
        <v>464</v>
      </c>
      <c r="G49" s="24" t="s">
        <v>474</v>
      </c>
      <c r="H49" s="23" t="s">
        <v>475</v>
      </c>
      <c r="K49" s="36" t="s">
        <v>476</v>
      </c>
    </row>
    <row r="50" spans="1:15" ht="240">
      <c r="A50" t="s">
        <v>216</v>
      </c>
      <c r="B50" t="s">
        <v>199</v>
      </c>
      <c r="C50" t="s">
        <v>477</v>
      </c>
      <c r="D50" t="s">
        <v>332</v>
      </c>
      <c r="E50" s="23" t="s">
        <v>478</v>
      </c>
      <c r="F50" s="24" t="s">
        <v>479</v>
      </c>
      <c r="G50" s="24" t="s">
        <v>480</v>
      </c>
      <c r="H50" s="23" t="s">
        <v>481</v>
      </c>
      <c r="K50" s="32" t="s">
        <v>488</v>
      </c>
    </row>
    <row r="51" spans="1:15" ht="390">
      <c r="A51" t="s">
        <v>216</v>
      </c>
      <c r="B51" t="s">
        <v>199</v>
      </c>
      <c r="C51" t="s">
        <v>482</v>
      </c>
      <c r="D51" t="s">
        <v>332</v>
      </c>
      <c r="E51" s="23" t="s">
        <v>483</v>
      </c>
      <c r="F51" s="24" t="s">
        <v>222</v>
      </c>
      <c r="G51" s="24" t="s">
        <v>484</v>
      </c>
      <c r="H51" s="23" t="s">
        <v>485</v>
      </c>
      <c r="J51" s="23" t="s">
        <v>486</v>
      </c>
      <c r="K51" s="35" t="s">
        <v>487</v>
      </c>
    </row>
    <row r="52" spans="1:15" ht="375">
      <c r="A52" t="s">
        <v>216</v>
      </c>
      <c r="B52" t="s">
        <v>199</v>
      </c>
      <c r="C52" t="s">
        <v>492</v>
      </c>
      <c r="D52" t="s">
        <v>332</v>
      </c>
      <c r="E52" s="23" t="s">
        <v>493</v>
      </c>
      <c r="F52" s="24" t="s">
        <v>255</v>
      </c>
      <c r="G52" s="24" t="s">
        <v>494</v>
      </c>
      <c r="H52" s="29" t="s">
        <v>495</v>
      </c>
      <c r="J52" s="23" t="s">
        <v>496</v>
      </c>
      <c r="K52" s="38" t="s">
        <v>497</v>
      </c>
    </row>
    <row r="53" spans="1:15" ht="409.5">
      <c r="A53" t="s">
        <v>216</v>
      </c>
      <c r="B53" t="s">
        <v>199</v>
      </c>
      <c r="C53" t="s">
        <v>498</v>
      </c>
      <c r="D53" t="s">
        <v>332</v>
      </c>
      <c r="E53" s="23" t="s">
        <v>499</v>
      </c>
      <c r="F53" s="24" t="s">
        <v>426</v>
      </c>
      <c r="G53" s="24" t="s">
        <v>500</v>
      </c>
      <c r="H53" s="29" t="s">
        <v>501</v>
      </c>
      <c r="J53" s="23" t="s">
        <v>502</v>
      </c>
      <c r="K53" s="36" t="s">
        <v>503</v>
      </c>
    </row>
    <row r="54" spans="1:15" ht="409.5">
      <c r="A54" t="s">
        <v>216</v>
      </c>
      <c r="B54" t="s">
        <v>199</v>
      </c>
      <c r="C54" t="s">
        <v>504</v>
      </c>
      <c r="D54" t="s">
        <v>332</v>
      </c>
      <c r="E54" s="23" t="s">
        <v>505</v>
      </c>
      <c r="F54" s="24" t="s">
        <v>506</v>
      </c>
      <c r="G54" s="24" t="s">
        <v>507</v>
      </c>
      <c r="H54" s="23" t="s">
        <v>508</v>
      </c>
      <c r="J54" s="23" t="s">
        <v>509</v>
      </c>
      <c r="K54" s="40" t="s">
        <v>510</v>
      </c>
    </row>
    <row r="55" spans="1:15" ht="405">
      <c r="A55" t="s">
        <v>216</v>
      </c>
      <c r="B55" t="s">
        <v>199</v>
      </c>
      <c r="C55" t="s">
        <v>511</v>
      </c>
      <c r="D55" t="s">
        <v>332</v>
      </c>
      <c r="E55" s="23" t="s">
        <v>512</v>
      </c>
      <c r="F55" s="24" t="s">
        <v>513</v>
      </c>
      <c r="G55" s="24" t="s">
        <v>440</v>
      </c>
      <c r="H55" s="23" t="s">
        <v>514</v>
      </c>
      <c r="J55" s="23" t="s">
        <v>515</v>
      </c>
      <c r="K55" s="40" t="s">
        <v>516</v>
      </c>
    </row>
    <row r="56" spans="1:15" ht="409.5">
      <c r="A56" t="s">
        <v>216</v>
      </c>
      <c r="B56" t="s">
        <v>199</v>
      </c>
      <c r="C56" t="s">
        <v>517</v>
      </c>
      <c r="D56" t="s">
        <v>332</v>
      </c>
      <c r="E56" s="23" t="s">
        <v>518</v>
      </c>
      <c r="F56" s="24" t="s">
        <v>255</v>
      </c>
      <c r="G56" s="23" t="s">
        <v>519</v>
      </c>
      <c r="H56" s="23" t="s">
        <v>520</v>
      </c>
      <c r="J56" s="23"/>
      <c r="K56" s="23" t="s">
        <v>521</v>
      </c>
    </row>
    <row r="57" spans="1:15" ht="409.5">
      <c r="A57" t="s">
        <v>216</v>
      </c>
      <c r="B57" t="s">
        <v>192</v>
      </c>
      <c r="C57" t="s">
        <v>522</v>
      </c>
      <c r="D57" t="s">
        <v>219</v>
      </c>
      <c r="E57" s="23" t="s">
        <v>523</v>
      </c>
      <c r="F57" s="24" t="s">
        <v>222</v>
      </c>
      <c r="G57" s="24" t="s">
        <v>398</v>
      </c>
      <c r="H57" s="23" t="s">
        <v>525</v>
      </c>
      <c r="K57" s="40" t="s">
        <v>526</v>
      </c>
      <c r="O57" s="24" t="s">
        <v>524</v>
      </c>
    </row>
    <row r="58" spans="1:15" ht="409.5">
      <c r="A58" t="s">
        <v>216</v>
      </c>
      <c r="B58" t="s">
        <v>192</v>
      </c>
      <c r="C58" t="s">
        <v>527</v>
      </c>
      <c r="D58" t="s">
        <v>219</v>
      </c>
      <c r="E58" s="23" t="s">
        <v>528</v>
      </c>
      <c r="F58" s="26" t="s">
        <v>529</v>
      </c>
      <c r="G58" s="24" t="s">
        <v>266</v>
      </c>
      <c r="K58" s="40" t="s">
        <v>530</v>
      </c>
    </row>
    <row r="59" spans="1:15" ht="409.5">
      <c r="A59" t="s">
        <v>216</v>
      </c>
      <c r="B59" t="s">
        <v>192</v>
      </c>
      <c r="C59" t="s">
        <v>531</v>
      </c>
      <c r="D59" t="s">
        <v>210</v>
      </c>
      <c r="E59" s="23" t="s">
        <v>532</v>
      </c>
      <c r="F59" s="24" t="s">
        <v>533</v>
      </c>
      <c r="G59" s="23" t="s">
        <v>534</v>
      </c>
      <c r="H59" s="23" t="s">
        <v>535</v>
      </c>
      <c r="J59" s="23" t="s">
        <v>536</v>
      </c>
      <c r="K59" s="40" t="s">
        <v>537</v>
      </c>
    </row>
    <row r="60" spans="1:15" ht="285">
      <c r="A60" t="s">
        <v>216</v>
      </c>
      <c r="B60" t="s">
        <v>192</v>
      </c>
      <c r="C60" t="s">
        <v>213</v>
      </c>
      <c r="D60" t="s">
        <v>210</v>
      </c>
      <c r="E60" s="23" t="s">
        <v>538</v>
      </c>
      <c r="F60" s="24" t="s">
        <v>311</v>
      </c>
      <c r="G60" s="23" t="s">
        <v>539</v>
      </c>
      <c r="H60" s="23" t="s">
        <v>540</v>
      </c>
      <c r="J60" s="23" t="s">
        <v>541</v>
      </c>
      <c r="K60" s="40" t="s">
        <v>542</v>
      </c>
      <c r="O60" t="s">
        <v>309</v>
      </c>
    </row>
    <row r="61" spans="1:15" ht="409.5">
      <c r="A61" t="s">
        <v>216</v>
      </c>
      <c r="B61" t="s">
        <v>192</v>
      </c>
      <c r="C61" t="s">
        <v>543</v>
      </c>
      <c r="D61" t="s">
        <v>210</v>
      </c>
      <c r="E61" s="23" t="s">
        <v>544</v>
      </c>
      <c r="F61" s="24" t="s">
        <v>545</v>
      </c>
      <c r="G61" s="23" t="s">
        <v>546</v>
      </c>
      <c r="J61" s="23" t="s">
        <v>547</v>
      </c>
      <c r="K61" s="39"/>
    </row>
    <row r="62" spans="1:15" ht="390">
      <c r="A62" t="s">
        <v>216</v>
      </c>
      <c r="B62" t="s">
        <v>192</v>
      </c>
      <c r="C62" t="s">
        <v>549</v>
      </c>
      <c r="D62" t="s">
        <v>219</v>
      </c>
      <c r="E62" s="23" t="s">
        <v>548</v>
      </c>
      <c r="F62" s="24" t="s">
        <v>550</v>
      </c>
      <c r="G62" s="23" t="s">
        <v>551</v>
      </c>
      <c r="H62" s="23" t="s">
        <v>552</v>
      </c>
      <c r="J62" s="23" t="s">
        <v>553</v>
      </c>
      <c r="K62" s="40" t="s">
        <v>554</v>
      </c>
    </row>
    <row r="63" spans="1:15" ht="409.5">
      <c r="A63" t="s">
        <v>216</v>
      </c>
      <c r="B63" t="s">
        <v>195</v>
      </c>
      <c r="C63" t="s">
        <v>555</v>
      </c>
      <c r="D63" t="s">
        <v>219</v>
      </c>
      <c r="E63" s="23" t="s">
        <v>556</v>
      </c>
      <c r="J63" s="23" t="s">
        <v>557</v>
      </c>
      <c r="K63" s="39"/>
    </row>
    <row r="64" spans="1:15" ht="409.5">
      <c r="A64" t="s">
        <v>216</v>
      </c>
      <c r="B64" t="s">
        <v>195</v>
      </c>
      <c r="C64" t="s">
        <v>303</v>
      </c>
      <c r="D64" t="s">
        <v>210</v>
      </c>
      <c r="E64" s="29" t="s">
        <v>558</v>
      </c>
      <c r="J64" s="23" t="s">
        <v>559</v>
      </c>
      <c r="K64" s="27" t="s">
        <v>560</v>
      </c>
    </row>
    <row r="65" spans="1:15" ht="409.5">
      <c r="A65" t="s">
        <v>216</v>
      </c>
      <c r="B65" t="s">
        <v>195</v>
      </c>
      <c r="C65" t="s">
        <v>357</v>
      </c>
      <c r="D65" t="s">
        <v>210</v>
      </c>
      <c r="E65" s="29" t="s">
        <v>561</v>
      </c>
      <c r="J65" s="23" t="s">
        <v>562</v>
      </c>
      <c r="K65" s="23" t="s">
        <v>563</v>
      </c>
    </row>
    <row r="66" spans="1:15" ht="409.5">
      <c r="A66" t="s">
        <v>216</v>
      </c>
      <c r="B66" t="s">
        <v>160</v>
      </c>
      <c r="C66" t="s">
        <v>555</v>
      </c>
      <c r="D66" t="s">
        <v>219</v>
      </c>
      <c r="E66" s="29" t="s">
        <v>564</v>
      </c>
      <c r="J66" s="23" t="s">
        <v>565</v>
      </c>
      <c r="K66" s="23" t="s">
        <v>566</v>
      </c>
    </row>
    <row r="67" spans="1:15" ht="409.5">
      <c r="A67" t="s">
        <v>216</v>
      </c>
      <c r="B67" t="s">
        <v>160</v>
      </c>
      <c r="C67" t="s">
        <v>303</v>
      </c>
      <c r="D67" t="s">
        <v>210</v>
      </c>
      <c r="E67" s="29" t="s">
        <v>567</v>
      </c>
      <c r="J67" s="23" t="s">
        <v>568</v>
      </c>
      <c r="K67" s="23" t="s">
        <v>569</v>
      </c>
    </row>
    <row r="68" spans="1:15" ht="409.5">
      <c r="A68" t="s">
        <v>216</v>
      </c>
      <c r="B68" t="s">
        <v>142</v>
      </c>
      <c r="C68" t="s">
        <v>555</v>
      </c>
      <c r="D68" t="s">
        <v>219</v>
      </c>
      <c r="E68" s="23" t="s">
        <v>570</v>
      </c>
      <c r="J68" s="23" t="s">
        <v>571</v>
      </c>
      <c r="K68" s="23" t="s">
        <v>572</v>
      </c>
    </row>
    <row r="69" spans="1:15" ht="409.5">
      <c r="A69" t="s">
        <v>216</v>
      </c>
      <c r="B69" t="s">
        <v>142</v>
      </c>
      <c r="C69" t="s">
        <v>303</v>
      </c>
      <c r="D69" t="s">
        <v>210</v>
      </c>
      <c r="E69" s="23" t="s">
        <v>573</v>
      </c>
      <c r="J69" s="23" t="s">
        <v>574</v>
      </c>
      <c r="K69" s="23" t="s">
        <v>575</v>
      </c>
    </row>
    <row r="70" spans="1:15" ht="409.5">
      <c r="A70" t="s">
        <v>216</v>
      </c>
      <c r="B70" t="s">
        <v>576</v>
      </c>
      <c r="C70" t="s">
        <v>212</v>
      </c>
      <c r="D70" t="s">
        <v>210</v>
      </c>
      <c r="E70" s="23" t="s">
        <v>577</v>
      </c>
      <c r="J70" s="23" t="s">
        <v>578</v>
      </c>
      <c r="K70" s="23" t="s">
        <v>579</v>
      </c>
    </row>
    <row r="71" spans="1:15" ht="409.5">
      <c r="A71" t="s">
        <v>216</v>
      </c>
      <c r="B71" t="s">
        <v>576</v>
      </c>
      <c r="C71" t="s">
        <v>555</v>
      </c>
      <c r="D71" t="s">
        <v>219</v>
      </c>
      <c r="E71" s="23" t="s">
        <v>580</v>
      </c>
      <c r="J71" s="23" t="s">
        <v>581</v>
      </c>
      <c r="K71" s="23" t="s">
        <v>582</v>
      </c>
    </row>
    <row r="72" spans="1:15" ht="285">
      <c r="A72" t="s">
        <v>216</v>
      </c>
      <c r="B72" t="s">
        <v>153</v>
      </c>
      <c r="C72" t="s">
        <v>583</v>
      </c>
      <c r="D72" t="s">
        <v>332</v>
      </c>
      <c r="E72" s="23" t="s">
        <v>584</v>
      </c>
      <c r="F72" t="s">
        <v>426</v>
      </c>
      <c r="G72" t="s">
        <v>585</v>
      </c>
      <c r="H72" t="s">
        <v>586</v>
      </c>
    </row>
    <row r="73" spans="1:15" ht="240">
      <c r="A73" t="s">
        <v>216</v>
      </c>
      <c r="B73" t="s">
        <v>153</v>
      </c>
      <c r="C73" t="s">
        <v>587</v>
      </c>
      <c r="D73" t="s">
        <v>332</v>
      </c>
      <c r="E73" s="23" t="s">
        <v>588</v>
      </c>
      <c r="F73" t="s">
        <v>426</v>
      </c>
      <c r="G73" t="s">
        <v>585</v>
      </c>
      <c r="H73" t="s">
        <v>589</v>
      </c>
    </row>
    <row r="74" spans="1:15" ht="345">
      <c r="A74" t="s">
        <v>216</v>
      </c>
      <c r="B74" t="s">
        <v>153</v>
      </c>
      <c r="C74" t="s">
        <v>590</v>
      </c>
      <c r="D74" t="s">
        <v>219</v>
      </c>
      <c r="E74" s="23" t="s">
        <v>591</v>
      </c>
      <c r="F74" s="24" t="s">
        <v>229</v>
      </c>
      <c r="G74" t="s">
        <v>592</v>
      </c>
    </row>
    <row r="75" spans="1:15" ht="409.5">
      <c r="A75" t="s">
        <v>216</v>
      </c>
      <c r="B75" t="s">
        <v>153</v>
      </c>
      <c r="C75" t="s">
        <v>593</v>
      </c>
      <c r="D75" t="s">
        <v>219</v>
      </c>
      <c r="E75" s="23" t="s">
        <v>594</v>
      </c>
      <c r="G75" s="23" t="s">
        <v>595</v>
      </c>
      <c r="J75" s="23" t="s">
        <v>596</v>
      </c>
      <c r="K75" s="23" t="s">
        <v>597</v>
      </c>
    </row>
    <row r="76" spans="1:15" ht="409.5">
      <c r="A76" t="s">
        <v>216</v>
      </c>
      <c r="B76" t="s">
        <v>153</v>
      </c>
      <c r="C76" t="s">
        <v>598</v>
      </c>
      <c r="D76" t="s">
        <v>219</v>
      </c>
      <c r="E76" s="23" t="s">
        <v>594</v>
      </c>
      <c r="G76" s="23" t="s">
        <v>599</v>
      </c>
      <c r="H76" t="s">
        <v>600</v>
      </c>
      <c r="J76" s="23" t="s">
        <v>601</v>
      </c>
      <c r="K76" s="23" t="s">
        <v>602</v>
      </c>
    </row>
    <row r="77" spans="1:15" ht="255">
      <c r="A77" t="s">
        <v>216</v>
      </c>
      <c r="B77" t="s">
        <v>153</v>
      </c>
      <c r="C77" t="s">
        <v>213</v>
      </c>
      <c r="D77" t="s">
        <v>210</v>
      </c>
      <c r="E77" s="23" t="s">
        <v>603</v>
      </c>
      <c r="F77" t="s">
        <v>311</v>
      </c>
      <c r="G77" s="23" t="s">
        <v>604</v>
      </c>
      <c r="H77" t="s">
        <v>605</v>
      </c>
      <c r="J77" s="23" t="s">
        <v>606</v>
      </c>
      <c r="K77" s="23" t="s">
        <v>607</v>
      </c>
      <c r="M77" t="s">
        <v>612</v>
      </c>
      <c r="O77" s="23" t="s">
        <v>613</v>
      </c>
    </row>
    <row r="78" spans="1:15" ht="405">
      <c r="A78" t="s">
        <v>216</v>
      </c>
      <c r="B78" t="s">
        <v>153</v>
      </c>
      <c r="C78" t="s">
        <v>213</v>
      </c>
      <c r="D78" t="s">
        <v>210</v>
      </c>
      <c r="E78" s="23" t="s">
        <v>608</v>
      </c>
      <c r="F78" t="s">
        <v>311</v>
      </c>
      <c r="G78" s="23" t="s">
        <v>609</v>
      </c>
      <c r="H78" t="s">
        <v>312</v>
      </c>
      <c r="J78" s="23" t="s">
        <v>610</v>
      </c>
      <c r="K78" s="23" t="s">
        <v>611</v>
      </c>
      <c r="M78" t="s">
        <v>612</v>
      </c>
      <c r="O78" s="29" t="s">
        <v>614</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'DB Master'!$A$2:$A$73</xm:f>
          </x14:formula1>
          <xm:sqref>B2:B3 B57 B63 B66 B68 B70 B72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48576"/>
  <sheetViews>
    <sheetView tabSelected="1" topLeftCell="H149" zoomScale="85" zoomScaleNormal="85" workbookViewId="0">
      <selection activeCell="M153" sqref="M153"/>
    </sheetView>
  </sheetViews>
  <sheetFormatPr defaultRowHeight="15"/>
  <cols>
    <col min="1" max="1" width="18.140625" customWidth="1"/>
    <col min="2" max="2" width="20.28515625" customWidth="1"/>
    <col min="3" max="3" width="18.28515625" customWidth="1"/>
    <col min="4" max="4" width="18.140625" customWidth="1"/>
    <col min="5" max="5" width="57" customWidth="1"/>
    <col min="6" max="6" width="13.85546875" customWidth="1"/>
    <col min="7" max="7" width="26.28515625" customWidth="1"/>
    <col min="8" max="8" width="18.42578125" customWidth="1"/>
    <col min="9" max="9" width="18.140625" customWidth="1"/>
    <col min="10" max="10" width="41.5703125" customWidth="1"/>
    <col min="11" max="11" width="43.42578125" customWidth="1"/>
    <col min="12" max="12" width="24.5703125" customWidth="1"/>
    <col min="13" max="13" width="18" customWidth="1"/>
    <col min="14" max="14" width="18.28515625" customWidth="1"/>
    <col min="15" max="15" width="18" customWidth="1"/>
  </cols>
  <sheetData>
    <row r="1" spans="1:15">
      <c r="A1" s="1" t="s">
        <v>37</v>
      </c>
      <c r="B1" s="1" t="s">
        <v>133</v>
      </c>
      <c r="C1" s="1" t="s">
        <v>203</v>
      </c>
      <c r="D1" s="1" t="s">
        <v>201</v>
      </c>
      <c r="E1" s="1" t="s">
        <v>214</v>
      </c>
      <c r="F1" s="1" t="s">
        <v>202</v>
      </c>
      <c r="G1" s="1" t="s">
        <v>116</v>
      </c>
      <c r="H1" s="1" t="s">
        <v>205</v>
      </c>
      <c r="I1" s="1" t="s">
        <v>217</v>
      </c>
      <c r="J1" s="1" t="s">
        <v>218</v>
      </c>
      <c r="K1" s="1" t="s">
        <v>204</v>
      </c>
      <c r="L1" s="1" t="s">
        <v>207</v>
      </c>
      <c r="M1" s="1" t="s">
        <v>206</v>
      </c>
      <c r="N1" s="1" t="s">
        <v>209</v>
      </c>
      <c r="O1" s="1" t="s">
        <v>208</v>
      </c>
    </row>
    <row r="2" spans="1:15" ht="285">
      <c r="A2" t="s">
        <v>658</v>
      </c>
      <c r="B2" t="s">
        <v>158</v>
      </c>
      <c r="C2" t="s">
        <v>659</v>
      </c>
      <c r="D2" t="s">
        <v>332</v>
      </c>
      <c r="E2" s="23" t="s">
        <v>660</v>
      </c>
      <c r="F2" t="s">
        <v>661</v>
      </c>
      <c r="G2" t="s">
        <v>931</v>
      </c>
      <c r="J2" s="23" t="s">
        <v>663</v>
      </c>
      <c r="K2" s="23" t="s">
        <v>662</v>
      </c>
      <c r="M2" s="133" t="s">
        <v>5094</v>
      </c>
    </row>
    <row r="3" spans="1:15" ht="285">
      <c r="A3" t="s">
        <v>658</v>
      </c>
      <c r="B3" t="s">
        <v>158</v>
      </c>
      <c r="C3" t="s">
        <v>664</v>
      </c>
      <c r="D3" t="s">
        <v>332</v>
      </c>
      <c r="E3" s="23" t="s">
        <v>665</v>
      </c>
      <c r="F3" t="s">
        <v>661</v>
      </c>
      <c r="J3" t="s">
        <v>666</v>
      </c>
      <c r="K3" s="23" t="s">
        <v>662</v>
      </c>
      <c r="M3" s="133" t="s">
        <v>5094</v>
      </c>
    </row>
    <row r="4" spans="1:15" ht="150">
      <c r="A4" t="s">
        <v>658</v>
      </c>
      <c r="B4" t="s">
        <v>158</v>
      </c>
      <c r="C4" t="s">
        <v>667</v>
      </c>
      <c r="D4" t="s">
        <v>332</v>
      </c>
      <c r="E4" s="23" t="s">
        <v>668</v>
      </c>
      <c r="F4" t="s">
        <v>669</v>
      </c>
      <c r="J4" s="23" t="s">
        <v>670</v>
      </c>
      <c r="K4" s="23" t="s">
        <v>671</v>
      </c>
      <c r="M4" s="133" t="s">
        <v>5094</v>
      </c>
    </row>
    <row r="5" spans="1:15" ht="255">
      <c r="A5" t="s">
        <v>658</v>
      </c>
      <c r="B5" t="s">
        <v>142</v>
      </c>
      <c r="C5" s="46" t="s">
        <v>672</v>
      </c>
      <c r="D5" t="s">
        <v>332</v>
      </c>
      <c r="E5" s="23" t="s">
        <v>673</v>
      </c>
      <c r="F5" t="s">
        <v>661</v>
      </c>
      <c r="J5" s="23" t="s">
        <v>663</v>
      </c>
      <c r="K5" s="23" t="s">
        <v>674</v>
      </c>
      <c r="M5" s="133" t="s">
        <v>5094</v>
      </c>
    </row>
    <row r="6" spans="1:15" ht="135">
      <c r="A6" t="s">
        <v>658</v>
      </c>
      <c r="B6" t="s">
        <v>142</v>
      </c>
      <c r="C6" t="s">
        <v>675</v>
      </c>
      <c r="D6" t="s">
        <v>332</v>
      </c>
      <c r="E6" s="23" t="s">
        <v>676</v>
      </c>
      <c r="F6" t="s">
        <v>677</v>
      </c>
      <c r="J6" s="23" t="s">
        <v>678</v>
      </c>
      <c r="K6" s="23" t="s">
        <v>679</v>
      </c>
      <c r="M6" s="133" t="s">
        <v>5094</v>
      </c>
    </row>
    <row r="7" spans="1:15" ht="135">
      <c r="A7" t="s">
        <v>658</v>
      </c>
      <c r="B7" t="s">
        <v>142</v>
      </c>
      <c r="C7" s="46" t="s">
        <v>680</v>
      </c>
      <c r="D7" t="s">
        <v>332</v>
      </c>
      <c r="E7" t="s">
        <v>681</v>
      </c>
      <c r="F7" s="47" t="s">
        <v>661</v>
      </c>
      <c r="J7" s="23" t="s">
        <v>663</v>
      </c>
      <c r="K7" s="23" t="s">
        <v>679</v>
      </c>
      <c r="M7" s="133" t="s">
        <v>5094</v>
      </c>
    </row>
    <row r="8" spans="1:15" ht="90">
      <c r="A8" t="s">
        <v>658</v>
      </c>
      <c r="B8" t="s">
        <v>158</v>
      </c>
      <c r="C8" t="s">
        <v>682</v>
      </c>
      <c r="D8" t="s">
        <v>332</v>
      </c>
      <c r="E8" t="s">
        <v>683</v>
      </c>
      <c r="F8" s="47" t="s">
        <v>669</v>
      </c>
      <c r="J8" s="23" t="s">
        <v>663</v>
      </c>
      <c r="K8" s="23" t="s">
        <v>684</v>
      </c>
      <c r="M8" s="133" t="s">
        <v>5094</v>
      </c>
    </row>
    <row r="9" spans="1:15" ht="135">
      <c r="A9" t="s">
        <v>658</v>
      </c>
      <c r="B9" t="s">
        <v>158</v>
      </c>
      <c r="C9" s="48" t="s">
        <v>685</v>
      </c>
      <c r="D9" t="s">
        <v>332</v>
      </c>
      <c r="E9" s="23" t="s">
        <v>686</v>
      </c>
      <c r="F9" t="s">
        <v>229</v>
      </c>
      <c r="J9" s="23" t="s">
        <v>687</v>
      </c>
      <c r="K9" s="23" t="s">
        <v>688</v>
      </c>
      <c r="M9" s="133" t="s">
        <v>5094</v>
      </c>
    </row>
    <row r="10" spans="1:15" ht="135">
      <c r="A10" t="s">
        <v>658</v>
      </c>
      <c r="B10" t="s">
        <v>158</v>
      </c>
      <c r="C10" t="s">
        <v>689</v>
      </c>
      <c r="D10" t="s">
        <v>332</v>
      </c>
      <c r="E10" s="47" t="s">
        <v>690</v>
      </c>
      <c r="F10" s="47" t="s">
        <v>426</v>
      </c>
      <c r="J10" s="23" t="s">
        <v>691</v>
      </c>
      <c r="K10" s="23" t="s">
        <v>693</v>
      </c>
      <c r="L10" s="47" t="s">
        <v>692</v>
      </c>
      <c r="M10" s="133" t="s">
        <v>5094</v>
      </c>
    </row>
    <row r="11" spans="1:15" ht="105">
      <c r="A11" t="s">
        <v>658</v>
      </c>
      <c r="B11" t="s">
        <v>158</v>
      </c>
      <c r="C11" t="s">
        <v>694</v>
      </c>
      <c r="D11" t="s">
        <v>332</v>
      </c>
      <c r="E11" t="s">
        <v>695</v>
      </c>
      <c r="F11" s="47" t="s">
        <v>696</v>
      </c>
      <c r="J11" s="23" t="s">
        <v>697</v>
      </c>
      <c r="K11" s="23" t="s">
        <v>698</v>
      </c>
      <c r="M11" s="133" t="s">
        <v>5094</v>
      </c>
    </row>
    <row r="12" spans="1:15" ht="90">
      <c r="A12" t="s">
        <v>658</v>
      </c>
      <c r="B12" t="s">
        <v>158</v>
      </c>
      <c r="C12" t="s">
        <v>699</v>
      </c>
      <c r="D12" t="s">
        <v>332</v>
      </c>
      <c r="E12" s="47" t="s">
        <v>700</v>
      </c>
      <c r="F12" s="47" t="s">
        <v>696</v>
      </c>
      <c r="J12" s="23" t="s">
        <v>697</v>
      </c>
      <c r="K12" s="49" t="s">
        <v>701</v>
      </c>
      <c r="M12" s="133" t="s">
        <v>5094</v>
      </c>
    </row>
    <row r="13" spans="1:15" ht="90">
      <c r="A13" t="s">
        <v>658</v>
      </c>
      <c r="B13" t="s">
        <v>158</v>
      </c>
      <c r="C13" t="s">
        <v>702</v>
      </c>
      <c r="D13" t="s">
        <v>332</v>
      </c>
      <c r="E13" t="s">
        <v>703</v>
      </c>
      <c r="F13" s="47" t="s">
        <v>696</v>
      </c>
      <c r="J13" s="23" t="s">
        <v>697</v>
      </c>
      <c r="K13" s="49" t="s">
        <v>704</v>
      </c>
      <c r="M13" s="133" t="s">
        <v>5094</v>
      </c>
    </row>
    <row r="14" spans="1:15" ht="255">
      <c r="A14" t="s">
        <v>658</v>
      </c>
      <c r="B14" t="s">
        <v>158</v>
      </c>
      <c r="C14" s="50" t="s">
        <v>705</v>
      </c>
      <c r="D14" t="s">
        <v>332</v>
      </c>
      <c r="E14" s="23" t="s">
        <v>706</v>
      </c>
      <c r="F14" s="47" t="s">
        <v>677</v>
      </c>
      <c r="J14" s="23" t="s">
        <v>707</v>
      </c>
      <c r="K14" s="53" t="s">
        <v>708</v>
      </c>
      <c r="M14" s="133" t="s">
        <v>5094</v>
      </c>
    </row>
    <row r="15" spans="1:15" ht="255">
      <c r="A15" t="s">
        <v>658</v>
      </c>
      <c r="B15" t="s">
        <v>158</v>
      </c>
      <c r="C15" s="50" t="s">
        <v>710</v>
      </c>
      <c r="D15" t="s">
        <v>332</v>
      </c>
      <c r="E15" s="23" t="s">
        <v>709</v>
      </c>
      <c r="F15" s="47" t="s">
        <v>661</v>
      </c>
      <c r="J15" s="23" t="s">
        <v>711</v>
      </c>
      <c r="K15" s="23" t="s">
        <v>712</v>
      </c>
      <c r="M15" s="133" t="s">
        <v>5094</v>
      </c>
    </row>
    <row r="16" spans="1:15" ht="210">
      <c r="A16" t="s">
        <v>658</v>
      </c>
      <c r="B16" t="s">
        <v>158</v>
      </c>
      <c r="C16" t="s">
        <v>713</v>
      </c>
      <c r="D16" t="s">
        <v>332</v>
      </c>
      <c r="E16" s="23" t="s">
        <v>714</v>
      </c>
      <c r="F16" s="47" t="s">
        <v>677</v>
      </c>
      <c r="J16" s="23" t="s">
        <v>715</v>
      </c>
      <c r="K16" s="23" t="s">
        <v>716</v>
      </c>
      <c r="M16" s="133" t="s">
        <v>5094</v>
      </c>
    </row>
    <row r="17" spans="1:13" ht="150">
      <c r="A17" t="s">
        <v>658</v>
      </c>
      <c r="B17" t="s">
        <v>158</v>
      </c>
      <c r="C17" t="s">
        <v>717</v>
      </c>
      <c r="D17" t="s">
        <v>332</v>
      </c>
      <c r="E17" s="23" t="s">
        <v>718</v>
      </c>
      <c r="F17" s="47" t="s">
        <v>696</v>
      </c>
      <c r="J17" s="23" t="s">
        <v>719</v>
      </c>
      <c r="K17" s="23" t="s">
        <v>720</v>
      </c>
      <c r="M17" s="133" t="s">
        <v>5094</v>
      </c>
    </row>
    <row r="18" spans="1:13" ht="120">
      <c r="A18" t="s">
        <v>658</v>
      </c>
      <c r="B18" t="s">
        <v>158</v>
      </c>
      <c r="C18" t="s">
        <v>721</v>
      </c>
      <c r="D18" t="s">
        <v>332</v>
      </c>
      <c r="E18" s="23" t="s">
        <v>722</v>
      </c>
      <c r="F18" s="47" t="s">
        <v>255</v>
      </c>
      <c r="J18" s="23" t="s">
        <v>724</v>
      </c>
      <c r="K18" s="23" t="s">
        <v>725</v>
      </c>
      <c r="L18" t="s">
        <v>723</v>
      </c>
      <c r="M18" s="133" t="s">
        <v>5094</v>
      </c>
    </row>
    <row r="19" spans="1:13" ht="120">
      <c r="A19" t="s">
        <v>658</v>
      </c>
      <c r="B19" t="s">
        <v>158</v>
      </c>
      <c r="C19" s="46" t="s">
        <v>726</v>
      </c>
      <c r="D19" t="s">
        <v>332</v>
      </c>
      <c r="E19" s="23" t="s">
        <v>727</v>
      </c>
      <c r="F19" s="47" t="s">
        <v>229</v>
      </c>
      <c r="J19" s="23" t="s">
        <v>663</v>
      </c>
      <c r="K19" s="23" t="s">
        <v>729</v>
      </c>
      <c r="L19" t="s">
        <v>728</v>
      </c>
      <c r="M19" s="133" t="s">
        <v>5094</v>
      </c>
    </row>
    <row r="20" spans="1:13" ht="270">
      <c r="A20" t="s">
        <v>658</v>
      </c>
      <c r="B20" t="s">
        <v>158</v>
      </c>
      <c r="C20" t="s">
        <v>730</v>
      </c>
      <c r="D20" t="s">
        <v>332</v>
      </c>
      <c r="E20" s="23" t="s">
        <v>731</v>
      </c>
      <c r="F20" s="23" t="s">
        <v>732</v>
      </c>
      <c r="J20" s="23" t="s">
        <v>4876</v>
      </c>
      <c r="K20" s="23"/>
      <c r="M20" s="133" t="s">
        <v>5094</v>
      </c>
    </row>
    <row r="21" spans="1:13" ht="270">
      <c r="A21" t="s">
        <v>658</v>
      </c>
      <c r="B21" t="s">
        <v>182</v>
      </c>
      <c r="C21" t="s">
        <v>733</v>
      </c>
      <c r="D21" t="s">
        <v>332</v>
      </c>
      <c r="E21" s="23" t="s">
        <v>734</v>
      </c>
      <c r="F21" s="47" t="s">
        <v>735</v>
      </c>
      <c r="J21" s="23" t="s">
        <v>737</v>
      </c>
      <c r="K21" s="52" t="s">
        <v>738</v>
      </c>
      <c r="L21" s="47" t="s">
        <v>736</v>
      </c>
      <c r="M21" s="133" t="s">
        <v>5094</v>
      </c>
    </row>
    <row r="22" spans="1:13">
      <c r="A22" t="s">
        <v>658</v>
      </c>
      <c r="B22" t="s">
        <v>192</v>
      </c>
      <c r="C22" t="s">
        <v>739</v>
      </c>
      <c r="D22" t="s">
        <v>332</v>
      </c>
      <c r="F22" s="47" t="s">
        <v>229</v>
      </c>
      <c r="J22" s="47" t="s">
        <v>741</v>
      </c>
      <c r="K22" s="51"/>
      <c r="L22" s="47" t="s">
        <v>740</v>
      </c>
      <c r="M22" s="133" t="s">
        <v>5094</v>
      </c>
    </row>
    <row r="23" spans="1:13">
      <c r="A23" t="s">
        <v>658</v>
      </c>
      <c r="B23" t="s">
        <v>192</v>
      </c>
      <c r="C23" t="s">
        <v>742</v>
      </c>
      <c r="D23" t="s">
        <v>332</v>
      </c>
      <c r="J23" s="47" t="s">
        <v>743</v>
      </c>
      <c r="K23" s="51"/>
      <c r="M23" s="133" t="s">
        <v>5094</v>
      </c>
    </row>
    <row r="24" spans="1:13" ht="135">
      <c r="A24" t="s">
        <v>658</v>
      </c>
      <c r="B24" t="s">
        <v>143</v>
      </c>
      <c r="C24" t="s">
        <v>744</v>
      </c>
      <c r="D24" t="s">
        <v>332</v>
      </c>
      <c r="E24" s="23" t="s">
        <v>745</v>
      </c>
      <c r="F24" s="47" t="s">
        <v>838</v>
      </c>
      <c r="J24" s="23" t="s">
        <v>4877</v>
      </c>
      <c r="K24" s="52" t="s">
        <v>746</v>
      </c>
      <c r="M24" s="133" t="s">
        <v>5094</v>
      </c>
    </row>
    <row r="25" spans="1:13" ht="165">
      <c r="A25" t="s">
        <v>658</v>
      </c>
      <c r="B25" t="s">
        <v>143</v>
      </c>
      <c r="C25" t="s">
        <v>747</v>
      </c>
      <c r="D25" t="s">
        <v>332</v>
      </c>
      <c r="E25" s="23" t="s">
        <v>748</v>
      </c>
      <c r="F25" s="47" t="s">
        <v>255</v>
      </c>
      <c r="J25" s="23" t="s">
        <v>750</v>
      </c>
      <c r="K25" s="52" t="s">
        <v>751</v>
      </c>
      <c r="L25" s="47" t="s">
        <v>749</v>
      </c>
      <c r="M25" s="133" t="s">
        <v>5094</v>
      </c>
    </row>
    <row r="26" spans="1:13" ht="360">
      <c r="A26" t="s">
        <v>658</v>
      </c>
      <c r="B26" t="s">
        <v>143</v>
      </c>
      <c r="C26" t="s">
        <v>752</v>
      </c>
      <c r="D26" t="s">
        <v>332</v>
      </c>
      <c r="E26" s="23" t="s">
        <v>753</v>
      </c>
      <c r="F26" s="47" t="s">
        <v>222</v>
      </c>
      <c r="K26" s="52" t="s">
        <v>754</v>
      </c>
      <c r="L26" s="47" t="s">
        <v>749</v>
      </c>
      <c r="M26" s="133" t="s">
        <v>5094</v>
      </c>
    </row>
    <row r="27" spans="1:13">
      <c r="A27" t="s">
        <v>658</v>
      </c>
      <c r="B27" t="s">
        <v>192</v>
      </c>
      <c r="C27" t="s">
        <v>755</v>
      </c>
      <c r="D27" t="s">
        <v>332</v>
      </c>
      <c r="F27" s="47" t="s">
        <v>756</v>
      </c>
      <c r="K27" s="51"/>
      <c r="M27" s="133" t="s">
        <v>5094</v>
      </c>
    </row>
    <row r="28" spans="1:13">
      <c r="A28" t="s">
        <v>658</v>
      </c>
      <c r="B28" t="s">
        <v>192</v>
      </c>
      <c r="C28" t="s">
        <v>757</v>
      </c>
      <c r="D28" t="s">
        <v>332</v>
      </c>
      <c r="F28" s="47" t="s">
        <v>758</v>
      </c>
      <c r="K28" s="51"/>
      <c r="M28" s="133" t="s">
        <v>5094</v>
      </c>
    </row>
    <row r="29" spans="1:13" ht="240">
      <c r="A29" t="s">
        <v>658</v>
      </c>
      <c r="B29" t="s">
        <v>192</v>
      </c>
      <c r="C29" t="s">
        <v>759</v>
      </c>
      <c r="D29" t="s">
        <v>332</v>
      </c>
      <c r="E29" s="23" t="s">
        <v>760</v>
      </c>
      <c r="F29" s="47" t="s">
        <v>229</v>
      </c>
      <c r="J29" t="s">
        <v>762</v>
      </c>
      <c r="K29" s="52" t="s">
        <v>763</v>
      </c>
      <c r="L29" s="47" t="s">
        <v>761</v>
      </c>
      <c r="M29" s="133" t="s">
        <v>5094</v>
      </c>
    </row>
    <row r="30" spans="1:13">
      <c r="A30" t="s">
        <v>658</v>
      </c>
      <c r="B30" t="s">
        <v>192</v>
      </c>
      <c r="C30" t="s">
        <v>764</v>
      </c>
      <c r="D30" t="s">
        <v>332</v>
      </c>
      <c r="F30" s="47" t="s">
        <v>765</v>
      </c>
      <c r="K30" s="51"/>
      <c r="M30" s="133" t="s">
        <v>5094</v>
      </c>
    </row>
    <row r="31" spans="1:13" ht="135">
      <c r="A31" t="s">
        <v>658</v>
      </c>
      <c r="B31" t="s">
        <v>199</v>
      </c>
      <c r="C31" t="s">
        <v>766</v>
      </c>
      <c r="D31" t="s">
        <v>332</v>
      </c>
      <c r="E31" t="s">
        <v>767</v>
      </c>
      <c r="F31" s="47" t="s">
        <v>222</v>
      </c>
      <c r="K31" s="52" t="s">
        <v>769</v>
      </c>
      <c r="L31" t="s">
        <v>768</v>
      </c>
      <c r="M31" s="133" t="s">
        <v>5094</v>
      </c>
    </row>
    <row r="32" spans="1:13" ht="285">
      <c r="A32" t="s">
        <v>658</v>
      </c>
      <c r="B32" t="s">
        <v>192</v>
      </c>
      <c r="C32" t="s">
        <v>770</v>
      </c>
      <c r="D32" t="s">
        <v>332</v>
      </c>
      <c r="E32" t="s">
        <v>771</v>
      </c>
      <c r="F32" s="47" t="s">
        <v>772</v>
      </c>
      <c r="J32" t="s">
        <v>773</v>
      </c>
      <c r="K32" s="52" t="s">
        <v>774</v>
      </c>
      <c r="M32" s="133" t="s">
        <v>5094</v>
      </c>
    </row>
    <row r="33" spans="1:13" ht="105">
      <c r="A33" t="s">
        <v>658</v>
      </c>
      <c r="B33" t="s">
        <v>192</v>
      </c>
      <c r="C33" t="s">
        <v>775</v>
      </c>
      <c r="D33" t="s">
        <v>219</v>
      </c>
      <c r="E33" t="s">
        <v>776</v>
      </c>
      <c r="F33" s="47" t="s">
        <v>545</v>
      </c>
      <c r="J33" t="s">
        <v>778</v>
      </c>
      <c r="K33" s="52" t="s">
        <v>779</v>
      </c>
      <c r="L33" s="47" t="s">
        <v>777</v>
      </c>
      <c r="M33" s="133" t="s">
        <v>5094</v>
      </c>
    </row>
    <row r="34" spans="1:13" ht="90">
      <c r="A34" t="s">
        <v>658</v>
      </c>
      <c r="B34" t="s">
        <v>192</v>
      </c>
      <c r="C34" t="s">
        <v>780</v>
      </c>
      <c r="D34" t="s">
        <v>219</v>
      </c>
      <c r="E34" t="s">
        <v>781</v>
      </c>
      <c r="F34" s="47" t="s">
        <v>249</v>
      </c>
      <c r="J34" s="47" t="s">
        <v>782</v>
      </c>
      <c r="K34" s="52" t="s">
        <v>783</v>
      </c>
      <c r="L34" s="47" t="s">
        <v>777</v>
      </c>
      <c r="M34" s="133" t="s">
        <v>5094</v>
      </c>
    </row>
    <row r="35" spans="1:13" ht="150">
      <c r="A35" t="s">
        <v>658</v>
      </c>
      <c r="B35" t="s">
        <v>199</v>
      </c>
      <c r="C35" s="46" t="s">
        <v>784</v>
      </c>
      <c r="D35" t="s">
        <v>219</v>
      </c>
      <c r="E35" s="47" t="s">
        <v>785</v>
      </c>
      <c r="F35" s="47" t="s">
        <v>229</v>
      </c>
      <c r="J35" s="47" t="s">
        <v>786</v>
      </c>
      <c r="K35" s="23" t="s">
        <v>787</v>
      </c>
      <c r="L35" s="47" t="s">
        <v>749</v>
      </c>
      <c r="M35" s="133" t="s">
        <v>5094</v>
      </c>
    </row>
    <row r="36" spans="1:13" ht="120">
      <c r="A36" t="s">
        <v>658</v>
      </c>
      <c r="B36" t="s">
        <v>141</v>
      </c>
      <c r="C36" s="46" t="s">
        <v>788</v>
      </c>
      <c r="D36" t="s">
        <v>219</v>
      </c>
      <c r="E36" s="47" t="s">
        <v>789</v>
      </c>
      <c r="F36" s="47" t="s">
        <v>311</v>
      </c>
      <c r="J36" s="23"/>
      <c r="K36" s="23" t="s">
        <v>791</v>
      </c>
      <c r="L36" s="47" t="s">
        <v>790</v>
      </c>
      <c r="M36" s="133" t="s">
        <v>5094</v>
      </c>
    </row>
    <row r="37" spans="1:13" ht="180">
      <c r="A37" t="s">
        <v>658</v>
      </c>
      <c r="B37" t="s">
        <v>141</v>
      </c>
      <c r="C37" s="46" t="s">
        <v>792</v>
      </c>
      <c r="D37" t="s">
        <v>219</v>
      </c>
      <c r="E37" s="47" t="s">
        <v>793</v>
      </c>
      <c r="F37" s="47" t="s">
        <v>311</v>
      </c>
      <c r="K37" s="23" t="s">
        <v>794</v>
      </c>
      <c r="L37" s="47" t="s">
        <v>790</v>
      </c>
      <c r="M37" s="133" t="s">
        <v>5094</v>
      </c>
    </row>
    <row r="38" spans="1:13" ht="135">
      <c r="A38" t="s">
        <v>658</v>
      </c>
      <c r="B38" t="s">
        <v>141</v>
      </c>
      <c r="C38" s="46" t="s">
        <v>795</v>
      </c>
      <c r="D38" t="s">
        <v>219</v>
      </c>
      <c r="E38" s="47" t="s">
        <v>789</v>
      </c>
      <c r="F38" s="47" t="s">
        <v>311</v>
      </c>
      <c r="K38" s="23" t="s">
        <v>796</v>
      </c>
      <c r="L38" s="47" t="s">
        <v>790</v>
      </c>
      <c r="M38" s="133" t="s">
        <v>5094</v>
      </c>
    </row>
    <row r="39" spans="1:13" ht="165">
      <c r="A39" t="s">
        <v>658</v>
      </c>
      <c r="B39" t="s">
        <v>141</v>
      </c>
      <c r="C39" s="46" t="s">
        <v>797</v>
      </c>
      <c r="D39" t="s">
        <v>219</v>
      </c>
      <c r="E39" s="47" t="s">
        <v>798</v>
      </c>
      <c r="F39" s="47" t="s">
        <v>311</v>
      </c>
      <c r="K39" s="23" t="s">
        <v>799</v>
      </c>
      <c r="L39" s="47" t="s">
        <v>790</v>
      </c>
      <c r="M39" s="133" t="s">
        <v>5094</v>
      </c>
    </row>
    <row r="40" spans="1:13">
      <c r="A40" t="s">
        <v>658</v>
      </c>
      <c r="B40" t="s">
        <v>141</v>
      </c>
      <c r="C40" s="46" t="s">
        <v>800</v>
      </c>
      <c r="D40" t="s">
        <v>219</v>
      </c>
      <c r="F40" s="47" t="s">
        <v>311</v>
      </c>
      <c r="J40" s="47" t="s">
        <v>773</v>
      </c>
      <c r="L40" s="47" t="s">
        <v>801</v>
      </c>
      <c r="M40" s="133" t="s">
        <v>5094</v>
      </c>
    </row>
    <row r="41" spans="1:13" ht="255">
      <c r="A41" t="s">
        <v>658</v>
      </c>
      <c r="B41" t="s">
        <v>199</v>
      </c>
      <c r="C41" s="46" t="s">
        <v>802</v>
      </c>
      <c r="D41" t="s">
        <v>219</v>
      </c>
      <c r="E41" s="47" t="s">
        <v>803</v>
      </c>
      <c r="F41" s="47" t="s">
        <v>735</v>
      </c>
      <c r="J41" s="53" t="s">
        <v>805</v>
      </c>
      <c r="K41" s="23" t="s">
        <v>806</v>
      </c>
      <c r="L41" s="47" t="s">
        <v>804</v>
      </c>
      <c r="M41" s="133" t="s">
        <v>5094</v>
      </c>
    </row>
    <row r="42" spans="1:13" ht="255">
      <c r="A42" t="s">
        <v>658</v>
      </c>
      <c r="B42" t="s">
        <v>195</v>
      </c>
      <c r="C42" s="46" t="s">
        <v>807</v>
      </c>
      <c r="D42" t="s">
        <v>219</v>
      </c>
      <c r="E42" s="47" t="s">
        <v>808</v>
      </c>
      <c r="F42" s="47" t="s">
        <v>735</v>
      </c>
      <c r="J42" s="54" t="s">
        <v>809</v>
      </c>
      <c r="K42" s="55" t="s">
        <v>811</v>
      </c>
      <c r="L42" s="47" t="s">
        <v>810</v>
      </c>
      <c r="M42" s="133" t="s">
        <v>5094</v>
      </c>
    </row>
    <row r="43" spans="1:13" ht="270">
      <c r="A43" t="s">
        <v>658</v>
      </c>
      <c r="B43" t="s">
        <v>142</v>
      </c>
      <c r="C43" s="46" t="s">
        <v>812</v>
      </c>
      <c r="D43" t="s">
        <v>219</v>
      </c>
      <c r="E43" s="47" t="s">
        <v>813</v>
      </c>
      <c r="F43" s="47" t="s">
        <v>735</v>
      </c>
      <c r="J43" s="56" t="s">
        <v>814</v>
      </c>
      <c r="K43" s="23" t="s">
        <v>815</v>
      </c>
      <c r="L43" s="47" t="s">
        <v>810</v>
      </c>
      <c r="M43" s="133" t="s">
        <v>5094</v>
      </c>
    </row>
    <row r="44" spans="1:13" ht="285">
      <c r="A44" t="s">
        <v>658</v>
      </c>
      <c r="B44" t="s">
        <v>160</v>
      </c>
      <c r="C44" s="46" t="s">
        <v>816</v>
      </c>
      <c r="D44" t="s">
        <v>219</v>
      </c>
      <c r="E44" s="47" t="s">
        <v>817</v>
      </c>
      <c r="F44" s="47" t="s">
        <v>735</v>
      </c>
      <c r="J44" t="s">
        <v>818</v>
      </c>
      <c r="K44" s="23" t="s">
        <v>819</v>
      </c>
      <c r="L44" s="47" t="s">
        <v>810</v>
      </c>
      <c r="M44" s="133" t="s">
        <v>5094</v>
      </c>
    </row>
    <row r="45" spans="1:13" ht="300">
      <c r="A45" t="s">
        <v>658</v>
      </c>
      <c r="B45" t="s">
        <v>576</v>
      </c>
      <c r="C45" s="46" t="s">
        <v>820</v>
      </c>
      <c r="D45" t="s">
        <v>219</v>
      </c>
      <c r="E45" s="47" t="s">
        <v>821</v>
      </c>
      <c r="F45" s="47" t="s">
        <v>735</v>
      </c>
      <c r="J45" t="s">
        <v>818</v>
      </c>
      <c r="K45" s="23" t="s">
        <v>822</v>
      </c>
      <c r="L45" s="47" t="s">
        <v>810</v>
      </c>
      <c r="M45" s="133" t="s">
        <v>5094</v>
      </c>
    </row>
    <row r="46" spans="1:13" ht="150">
      <c r="A46" t="s">
        <v>658</v>
      </c>
      <c r="B46" t="s">
        <v>192</v>
      </c>
      <c r="C46" s="46" t="s">
        <v>823</v>
      </c>
      <c r="D46" t="s">
        <v>219</v>
      </c>
      <c r="E46" s="47" t="s">
        <v>824</v>
      </c>
      <c r="F46" s="47" t="s">
        <v>265</v>
      </c>
      <c r="J46" s="47" t="s">
        <v>773</v>
      </c>
      <c r="K46" s="23" t="s">
        <v>825</v>
      </c>
      <c r="L46" s="47" t="s">
        <v>761</v>
      </c>
      <c r="M46" s="133" t="s">
        <v>5094</v>
      </c>
    </row>
    <row r="47" spans="1:13" ht="150">
      <c r="A47" t="s">
        <v>658</v>
      </c>
      <c r="B47" t="s">
        <v>192</v>
      </c>
      <c r="C47" s="46" t="s">
        <v>826</v>
      </c>
      <c r="D47" t="s">
        <v>219</v>
      </c>
      <c r="E47" s="47" t="s">
        <v>827</v>
      </c>
      <c r="F47" s="47" t="s">
        <v>828</v>
      </c>
      <c r="J47" t="s">
        <v>829</v>
      </c>
      <c r="K47" s="23" t="s">
        <v>831</v>
      </c>
      <c r="L47" s="47" t="s">
        <v>830</v>
      </c>
      <c r="M47" s="133" t="s">
        <v>5094</v>
      </c>
    </row>
    <row r="48" spans="1:13" ht="210">
      <c r="A48" t="s">
        <v>658</v>
      </c>
      <c r="B48" t="s">
        <v>175</v>
      </c>
      <c r="C48" s="57" t="s">
        <v>832</v>
      </c>
      <c r="D48" t="s">
        <v>332</v>
      </c>
      <c r="E48" s="58" t="s">
        <v>833</v>
      </c>
      <c r="F48" s="47" t="s">
        <v>834</v>
      </c>
      <c r="J48" s="23" t="s">
        <v>836</v>
      </c>
      <c r="K48" s="23"/>
      <c r="L48" s="47" t="s">
        <v>835</v>
      </c>
      <c r="M48" s="133" t="s">
        <v>5094</v>
      </c>
    </row>
    <row r="49" spans="1:15">
      <c r="A49" t="s">
        <v>658</v>
      </c>
      <c r="B49" t="s">
        <v>175</v>
      </c>
      <c r="C49" s="46" t="s">
        <v>837</v>
      </c>
      <c r="D49" t="s">
        <v>332</v>
      </c>
      <c r="E49" s="58"/>
      <c r="F49" s="47" t="s">
        <v>838</v>
      </c>
      <c r="J49" t="s">
        <v>839</v>
      </c>
      <c r="M49" s="133" t="s">
        <v>5094</v>
      </c>
    </row>
    <row r="50" spans="1:15">
      <c r="A50" t="s">
        <v>658</v>
      </c>
      <c r="B50" t="s">
        <v>162</v>
      </c>
      <c r="C50" s="57" t="s">
        <v>840</v>
      </c>
      <c r="D50" t="s">
        <v>332</v>
      </c>
      <c r="F50" s="47" t="s">
        <v>841</v>
      </c>
      <c r="J50" s="47" t="s">
        <v>842</v>
      </c>
      <c r="M50" s="133" t="s">
        <v>5094</v>
      </c>
    </row>
    <row r="51" spans="1:15" ht="210">
      <c r="A51" t="s">
        <v>658</v>
      </c>
      <c r="B51" t="s">
        <v>193</v>
      </c>
      <c r="C51" s="46" t="s">
        <v>843</v>
      </c>
      <c r="D51" t="s">
        <v>332</v>
      </c>
      <c r="E51" s="23" t="s">
        <v>844</v>
      </c>
      <c r="F51" s="58" t="s">
        <v>845</v>
      </c>
      <c r="J51" t="s">
        <v>846</v>
      </c>
      <c r="L51" s="47" t="s">
        <v>847</v>
      </c>
      <c r="M51" s="133" t="s">
        <v>5094</v>
      </c>
    </row>
    <row r="52" spans="1:15" ht="135.75" thickBot="1">
      <c r="A52" t="s">
        <v>658</v>
      </c>
      <c r="B52" t="s">
        <v>193</v>
      </c>
      <c r="C52" s="57" t="s">
        <v>848</v>
      </c>
      <c r="D52" t="s">
        <v>332</v>
      </c>
      <c r="E52" s="23" t="s">
        <v>849</v>
      </c>
      <c r="F52" s="59" t="s">
        <v>4715</v>
      </c>
      <c r="M52" s="133" t="s">
        <v>5094</v>
      </c>
    </row>
    <row r="53" spans="1:15" ht="225">
      <c r="A53" t="s">
        <v>658</v>
      </c>
      <c r="B53" t="s">
        <v>191</v>
      </c>
      <c r="C53" s="46" t="s">
        <v>850</v>
      </c>
      <c r="D53" t="s">
        <v>332</v>
      </c>
      <c r="E53" s="23" t="s">
        <v>851</v>
      </c>
      <c r="F53" s="47" t="s">
        <v>852</v>
      </c>
      <c r="J53" t="s">
        <v>853</v>
      </c>
      <c r="M53" s="133" t="s">
        <v>5094</v>
      </c>
    </row>
    <row r="54" spans="1:15" ht="150">
      <c r="A54" t="s">
        <v>658</v>
      </c>
      <c r="B54" t="s">
        <v>191</v>
      </c>
      <c r="C54" s="57" t="s">
        <v>854</v>
      </c>
      <c r="D54" t="s">
        <v>332</v>
      </c>
      <c r="E54" s="23" t="s">
        <v>855</v>
      </c>
      <c r="F54" s="58" t="s">
        <v>852</v>
      </c>
      <c r="J54" t="s">
        <v>853</v>
      </c>
      <c r="M54" s="133" t="s">
        <v>5094</v>
      </c>
    </row>
    <row r="55" spans="1:15">
      <c r="A55" t="s">
        <v>658</v>
      </c>
      <c r="B55" t="s">
        <v>191</v>
      </c>
      <c r="C55" s="46" t="s">
        <v>856</v>
      </c>
      <c r="D55" t="s">
        <v>332</v>
      </c>
      <c r="F55" s="58" t="s">
        <v>852</v>
      </c>
      <c r="J55" s="47" t="s">
        <v>857</v>
      </c>
      <c r="M55" s="133" t="s">
        <v>5094</v>
      </c>
    </row>
    <row r="56" spans="1:15" ht="330">
      <c r="A56" t="s">
        <v>658</v>
      </c>
      <c r="B56" t="s">
        <v>191</v>
      </c>
      <c r="C56" s="57" t="s">
        <v>858</v>
      </c>
      <c r="D56" t="s">
        <v>332</v>
      </c>
      <c r="E56" s="23" t="s">
        <v>859</v>
      </c>
      <c r="F56" s="47" t="s">
        <v>4714</v>
      </c>
      <c r="J56" s="23" t="s">
        <v>861</v>
      </c>
      <c r="M56" s="133" t="s">
        <v>5094</v>
      </c>
    </row>
    <row r="57" spans="1:15">
      <c r="A57" t="s">
        <v>658</v>
      </c>
      <c r="B57" t="s">
        <v>191</v>
      </c>
      <c r="C57" s="46" t="s">
        <v>862</v>
      </c>
      <c r="D57" t="s">
        <v>332</v>
      </c>
      <c r="F57" s="47" t="s">
        <v>863</v>
      </c>
      <c r="J57" s="47" t="s">
        <v>857</v>
      </c>
      <c r="M57" s="133" t="s">
        <v>5094</v>
      </c>
    </row>
    <row r="58" spans="1:15" ht="285">
      <c r="A58" t="s">
        <v>658</v>
      </c>
      <c r="B58" t="s">
        <v>193</v>
      </c>
      <c r="C58" s="57" t="s">
        <v>864</v>
      </c>
      <c r="D58" t="s">
        <v>332</v>
      </c>
      <c r="E58" s="23" t="s">
        <v>865</v>
      </c>
      <c r="F58" s="47" t="s">
        <v>866</v>
      </c>
      <c r="J58" s="23" t="s">
        <v>867</v>
      </c>
      <c r="M58" s="133" t="s">
        <v>5094</v>
      </c>
    </row>
    <row r="59" spans="1:15" ht="255">
      <c r="A59" t="s">
        <v>658</v>
      </c>
      <c r="B59" t="s">
        <v>193</v>
      </c>
      <c r="C59" s="57" t="s">
        <v>868</v>
      </c>
      <c r="D59" t="s">
        <v>332</v>
      </c>
      <c r="E59" s="23" t="s">
        <v>869</v>
      </c>
      <c r="F59" s="47" t="s">
        <v>866</v>
      </c>
      <c r="J59" s="23" t="s">
        <v>870</v>
      </c>
      <c r="M59" s="133" t="s">
        <v>5094</v>
      </c>
    </row>
    <row r="60" spans="1:15" ht="285">
      <c r="A60" t="s">
        <v>658</v>
      </c>
      <c r="B60" t="s">
        <v>193</v>
      </c>
      <c r="C60" s="57" t="s">
        <v>871</v>
      </c>
      <c r="D60" t="s">
        <v>332</v>
      </c>
      <c r="E60" s="23" t="s">
        <v>872</v>
      </c>
      <c r="F60" s="47" t="s">
        <v>866</v>
      </c>
      <c r="J60" s="23" t="s">
        <v>873</v>
      </c>
      <c r="M60" s="133" t="s">
        <v>5094</v>
      </c>
    </row>
    <row r="61" spans="1:15" ht="180">
      <c r="A61" t="s">
        <v>658</v>
      </c>
      <c r="B61" t="s">
        <v>176</v>
      </c>
      <c r="C61" s="57" t="s">
        <v>874</v>
      </c>
      <c r="D61" t="s">
        <v>332</v>
      </c>
      <c r="E61" s="23" t="s">
        <v>875</v>
      </c>
      <c r="F61" s="47" t="s">
        <v>876</v>
      </c>
      <c r="J61" s="53" t="s">
        <v>877</v>
      </c>
      <c r="M61" s="133" t="s">
        <v>5094</v>
      </c>
    </row>
    <row r="62" spans="1:15" ht="150">
      <c r="A62" t="s">
        <v>658</v>
      </c>
      <c r="B62" t="s">
        <v>192</v>
      </c>
      <c r="C62" s="57" t="s">
        <v>878</v>
      </c>
      <c r="D62" t="s">
        <v>332</v>
      </c>
      <c r="E62" s="23" t="s">
        <v>879</v>
      </c>
      <c r="F62" s="47" t="s">
        <v>880</v>
      </c>
      <c r="J62" s="47" t="s">
        <v>881</v>
      </c>
      <c r="M62" s="133" t="s">
        <v>5094</v>
      </c>
    </row>
    <row r="63" spans="1:15">
      <c r="A63" t="s">
        <v>658</v>
      </c>
      <c r="B63" t="s">
        <v>192</v>
      </c>
      <c r="C63" s="57" t="s">
        <v>882</v>
      </c>
      <c r="D63" t="s">
        <v>332</v>
      </c>
      <c r="F63" s="47" t="s">
        <v>1545</v>
      </c>
      <c r="J63" s="23" t="s">
        <v>857</v>
      </c>
      <c r="M63" s="133" t="s">
        <v>5094</v>
      </c>
    </row>
    <row r="64" spans="1:15" ht="409.5">
      <c r="A64" t="s">
        <v>658</v>
      </c>
      <c r="B64" t="s">
        <v>142</v>
      </c>
      <c r="C64" s="57" t="s">
        <v>883</v>
      </c>
      <c r="D64" t="s">
        <v>332</v>
      </c>
      <c r="E64" s="60" t="s">
        <v>884</v>
      </c>
      <c r="F64" s="47" t="s">
        <v>222</v>
      </c>
      <c r="J64" s="23" t="s">
        <v>885</v>
      </c>
      <c r="K64" s="23" t="s">
        <v>886</v>
      </c>
      <c r="M64" s="133" t="s">
        <v>5094</v>
      </c>
      <c r="O64" s="23" t="s">
        <v>887</v>
      </c>
    </row>
    <row r="65" spans="1:15" ht="405">
      <c r="A65" t="s">
        <v>658</v>
      </c>
      <c r="B65" t="s">
        <v>142</v>
      </c>
      <c r="C65" s="57" t="s">
        <v>888</v>
      </c>
      <c r="D65" t="s">
        <v>332</v>
      </c>
      <c r="E65" s="60" t="s">
        <v>889</v>
      </c>
      <c r="F65" s="47" t="s">
        <v>890</v>
      </c>
      <c r="J65" s="23" t="s">
        <v>891</v>
      </c>
      <c r="K65" s="23" t="s">
        <v>893</v>
      </c>
      <c r="M65" s="133" t="s">
        <v>5094</v>
      </c>
      <c r="O65" s="23" t="s">
        <v>892</v>
      </c>
    </row>
    <row r="66" spans="1:15">
      <c r="A66" t="s">
        <v>658</v>
      </c>
      <c r="B66" t="s">
        <v>142</v>
      </c>
      <c r="C66" s="57" t="s">
        <v>894</v>
      </c>
      <c r="D66" t="s">
        <v>332</v>
      </c>
      <c r="F66" s="47" t="s">
        <v>895</v>
      </c>
      <c r="J66" s="47" t="s">
        <v>857</v>
      </c>
      <c r="M66" s="133" t="s">
        <v>5094</v>
      </c>
    </row>
    <row r="67" spans="1:15" ht="409.5">
      <c r="A67" t="s">
        <v>658</v>
      </c>
      <c r="B67" t="s">
        <v>142</v>
      </c>
      <c r="C67" s="57" t="s">
        <v>896</v>
      </c>
      <c r="D67" t="s">
        <v>332</v>
      </c>
      <c r="E67" t="s">
        <v>897</v>
      </c>
      <c r="F67" s="47" t="s">
        <v>229</v>
      </c>
      <c r="J67" s="23" t="s">
        <v>898</v>
      </c>
      <c r="K67" s="23" t="s">
        <v>899</v>
      </c>
      <c r="M67" s="133" t="s">
        <v>5094</v>
      </c>
      <c r="O67" s="23" t="s">
        <v>900</v>
      </c>
    </row>
    <row r="68" spans="1:15" ht="409.5">
      <c r="A68" t="s">
        <v>658</v>
      </c>
      <c r="B68" t="s">
        <v>142</v>
      </c>
      <c r="C68" s="57" t="s">
        <v>901</v>
      </c>
      <c r="D68" t="s">
        <v>332</v>
      </c>
      <c r="E68" s="23" t="s">
        <v>902</v>
      </c>
      <c r="F68" s="47" t="s">
        <v>4713</v>
      </c>
      <c r="J68" s="23" t="s">
        <v>903</v>
      </c>
      <c r="K68" s="23" t="s">
        <v>904</v>
      </c>
      <c r="M68" s="133" t="s">
        <v>5094</v>
      </c>
      <c r="O68" s="23" t="s">
        <v>900</v>
      </c>
    </row>
    <row r="69" spans="1:15" ht="409.5">
      <c r="A69" t="s">
        <v>658</v>
      </c>
      <c r="B69" t="s">
        <v>142</v>
      </c>
      <c r="C69" s="57" t="s">
        <v>905</v>
      </c>
      <c r="D69" t="s">
        <v>332</v>
      </c>
      <c r="E69" s="23" t="s">
        <v>902</v>
      </c>
      <c r="F69" s="47" t="s">
        <v>4713</v>
      </c>
      <c r="J69" s="23" t="s">
        <v>906</v>
      </c>
      <c r="K69" s="23" t="s">
        <v>908</v>
      </c>
      <c r="M69" s="133" t="s">
        <v>5094</v>
      </c>
      <c r="O69" s="23" t="s">
        <v>907</v>
      </c>
    </row>
    <row r="70" spans="1:15">
      <c r="A70" t="s">
        <v>658</v>
      </c>
      <c r="B70" t="s">
        <v>142</v>
      </c>
      <c r="C70" s="57" t="s">
        <v>909</v>
      </c>
      <c r="D70" t="s">
        <v>332</v>
      </c>
      <c r="F70" s="47" t="s">
        <v>910</v>
      </c>
      <c r="J70" s="23" t="s">
        <v>857</v>
      </c>
      <c r="M70" s="133" t="s">
        <v>5094</v>
      </c>
    </row>
    <row r="71" spans="1:15">
      <c r="A71" t="s">
        <v>658</v>
      </c>
      <c r="B71" t="s">
        <v>142</v>
      </c>
      <c r="C71" s="57" t="s">
        <v>911</v>
      </c>
      <c r="D71" t="s">
        <v>332</v>
      </c>
      <c r="F71" s="47" t="s">
        <v>4712</v>
      </c>
      <c r="J71" s="47" t="s">
        <v>839</v>
      </c>
      <c r="M71" s="133" t="s">
        <v>5094</v>
      </c>
    </row>
    <row r="72" spans="1:15">
      <c r="A72" t="s">
        <v>658</v>
      </c>
      <c r="B72" t="s">
        <v>620</v>
      </c>
      <c r="C72" s="57" t="s">
        <v>913</v>
      </c>
      <c r="D72" t="s">
        <v>332</v>
      </c>
      <c r="F72" s="47" t="s">
        <v>914</v>
      </c>
      <c r="J72" s="47" t="s">
        <v>839</v>
      </c>
      <c r="M72" s="133" t="s">
        <v>5094</v>
      </c>
    </row>
    <row r="73" spans="1:15" ht="30">
      <c r="A73" t="s">
        <v>658</v>
      </c>
      <c r="B73" t="s">
        <v>620</v>
      </c>
      <c r="C73" s="57" t="s">
        <v>915</v>
      </c>
      <c r="D73" t="s">
        <v>332</v>
      </c>
      <c r="F73" s="47" t="s">
        <v>3361</v>
      </c>
      <c r="J73" s="23" t="s">
        <v>839</v>
      </c>
      <c r="M73" s="133" t="s">
        <v>5094</v>
      </c>
    </row>
    <row r="74" spans="1:15">
      <c r="A74" t="s">
        <v>658</v>
      </c>
      <c r="B74" t="s">
        <v>620</v>
      </c>
      <c r="C74" s="57" t="s">
        <v>917</v>
      </c>
      <c r="D74" t="s">
        <v>332</v>
      </c>
      <c r="F74" s="47" t="s">
        <v>918</v>
      </c>
      <c r="J74" s="47" t="s">
        <v>839</v>
      </c>
      <c r="M74" s="133" t="s">
        <v>5094</v>
      </c>
    </row>
    <row r="75" spans="1:15">
      <c r="A75" t="s">
        <v>658</v>
      </c>
      <c r="B75" t="s">
        <v>929</v>
      </c>
      <c r="C75" s="57" t="s">
        <v>919</v>
      </c>
      <c r="D75" t="s">
        <v>332</v>
      </c>
      <c r="F75" s="47" t="s">
        <v>920</v>
      </c>
      <c r="J75" s="47" t="s">
        <v>839</v>
      </c>
      <c r="M75" s="133" t="s">
        <v>5094</v>
      </c>
    </row>
    <row r="76" spans="1:15" ht="210">
      <c r="A76" t="s">
        <v>658</v>
      </c>
      <c r="B76" t="s">
        <v>929</v>
      </c>
      <c r="C76" s="61" t="s">
        <v>921</v>
      </c>
      <c r="D76" t="s">
        <v>332</v>
      </c>
      <c r="E76" t="s">
        <v>922</v>
      </c>
      <c r="F76" s="47" t="s">
        <v>255</v>
      </c>
      <c r="J76" s="23" t="s">
        <v>923</v>
      </c>
      <c r="K76" s="23" t="s">
        <v>924</v>
      </c>
      <c r="M76" s="133" t="s">
        <v>5094</v>
      </c>
    </row>
    <row r="77" spans="1:15" ht="150">
      <c r="A77" t="s">
        <v>658</v>
      </c>
      <c r="B77" t="s">
        <v>929</v>
      </c>
      <c r="C77" s="57" t="s">
        <v>925</v>
      </c>
      <c r="D77" t="s">
        <v>332</v>
      </c>
      <c r="E77" t="s">
        <v>922</v>
      </c>
      <c r="F77" s="47" t="s">
        <v>926</v>
      </c>
      <c r="J77" s="23" t="s">
        <v>927</v>
      </c>
      <c r="K77" s="23" t="s">
        <v>924</v>
      </c>
      <c r="M77" s="133" t="s">
        <v>5094</v>
      </c>
    </row>
    <row r="78" spans="1:15">
      <c r="A78" t="s">
        <v>658</v>
      </c>
      <c r="B78" t="s">
        <v>929</v>
      </c>
      <c r="C78" s="57" t="s">
        <v>928</v>
      </c>
      <c r="D78" t="s">
        <v>332</v>
      </c>
      <c r="E78" t="s">
        <v>931</v>
      </c>
      <c r="F78" s="47" t="s">
        <v>876</v>
      </c>
      <c r="J78" s="47" t="s">
        <v>932</v>
      </c>
      <c r="M78" s="133" t="s">
        <v>5094</v>
      </c>
    </row>
    <row r="79" spans="1:15" ht="409.5">
      <c r="A79" t="s">
        <v>658</v>
      </c>
      <c r="B79" t="s">
        <v>929</v>
      </c>
      <c r="C79" s="57" t="s">
        <v>933</v>
      </c>
      <c r="D79" t="s">
        <v>332</v>
      </c>
      <c r="E79" s="23" t="s">
        <v>934</v>
      </c>
      <c r="F79" s="47" t="s">
        <v>866</v>
      </c>
      <c r="J79" s="47" t="s">
        <v>935</v>
      </c>
      <c r="M79" s="133" t="s">
        <v>5094</v>
      </c>
    </row>
    <row r="80" spans="1:15" ht="409.5">
      <c r="A80" t="s">
        <v>658</v>
      </c>
      <c r="B80" t="s">
        <v>929</v>
      </c>
      <c r="C80" s="57" t="s">
        <v>936</v>
      </c>
      <c r="D80" t="s">
        <v>332</v>
      </c>
      <c r="E80" s="23" t="s">
        <v>937</v>
      </c>
      <c r="F80" s="47" t="s">
        <v>866</v>
      </c>
      <c r="J80" s="23" t="s">
        <v>938</v>
      </c>
      <c r="M80" s="133" t="s">
        <v>5094</v>
      </c>
    </row>
    <row r="81" spans="1:15">
      <c r="A81" t="s">
        <v>658</v>
      </c>
      <c r="B81" t="s">
        <v>929</v>
      </c>
      <c r="C81" s="57" t="s">
        <v>939</v>
      </c>
      <c r="D81" t="s">
        <v>332</v>
      </c>
      <c r="F81" s="47" t="s">
        <v>895</v>
      </c>
      <c r="J81" s="47" t="s">
        <v>857</v>
      </c>
      <c r="M81" s="133" t="s">
        <v>5094</v>
      </c>
    </row>
    <row r="82" spans="1:15">
      <c r="A82" t="s">
        <v>658</v>
      </c>
      <c r="B82" t="s">
        <v>929</v>
      </c>
      <c r="C82" s="57" t="s">
        <v>940</v>
      </c>
      <c r="D82" t="s">
        <v>332</v>
      </c>
      <c r="F82" s="47" t="s">
        <v>941</v>
      </c>
      <c r="J82" s="47" t="s">
        <v>857</v>
      </c>
      <c r="M82" s="133" t="s">
        <v>5094</v>
      </c>
    </row>
    <row r="83" spans="1:15">
      <c r="A83" t="s">
        <v>658</v>
      </c>
      <c r="B83" t="s">
        <v>929</v>
      </c>
      <c r="C83" s="57" t="s">
        <v>942</v>
      </c>
      <c r="D83" t="s">
        <v>332</v>
      </c>
      <c r="F83" s="47" t="s">
        <v>943</v>
      </c>
      <c r="J83" s="47" t="s">
        <v>857</v>
      </c>
      <c r="M83" s="133" t="s">
        <v>5094</v>
      </c>
    </row>
    <row r="84" spans="1:15">
      <c r="A84" t="s">
        <v>658</v>
      </c>
      <c r="B84" t="s">
        <v>929</v>
      </c>
      <c r="C84" s="57" t="s">
        <v>944</v>
      </c>
      <c r="D84" t="s">
        <v>332</v>
      </c>
      <c r="E84" s="47"/>
      <c r="F84" s="47" t="s">
        <v>1533</v>
      </c>
      <c r="J84" s="47" t="s">
        <v>945</v>
      </c>
      <c r="M84" s="133" t="s">
        <v>5094</v>
      </c>
    </row>
    <row r="85" spans="1:15">
      <c r="A85" t="s">
        <v>658</v>
      </c>
      <c r="B85" t="s">
        <v>929</v>
      </c>
      <c r="C85" s="57" t="s">
        <v>946</v>
      </c>
      <c r="D85" t="s">
        <v>332</v>
      </c>
      <c r="F85" s="47" t="s">
        <v>852</v>
      </c>
      <c r="J85" s="47" t="s">
        <v>857</v>
      </c>
      <c r="M85" s="133" t="s">
        <v>5094</v>
      </c>
    </row>
    <row r="86" spans="1:15" ht="345">
      <c r="A86" t="s">
        <v>658</v>
      </c>
      <c r="B86" t="s">
        <v>929</v>
      </c>
      <c r="C86" s="57" t="s">
        <v>947</v>
      </c>
      <c r="D86" t="s">
        <v>332</v>
      </c>
      <c r="E86" s="23" t="s">
        <v>948</v>
      </c>
      <c r="F86" s="47" t="s">
        <v>229</v>
      </c>
      <c r="J86" s="23" t="s">
        <v>4878</v>
      </c>
      <c r="K86" s="23" t="s">
        <v>949</v>
      </c>
      <c r="M86" s="133" t="s">
        <v>5094</v>
      </c>
      <c r="O86" s="23" t="s">
        <v>950</v>
      </c>
    </row>
    <row r="87" spans="1:15">
      <c r="A87" t="s">
        <v>658</v>
      </c>
      <c r="B87" t="s">
        <v>929</v>
      </c>
      <c r="C87" s="57" t="s">
        <v>951</v>
      </c>
      <c r="D87" t="s">
        <v>332</v>
      </c>
      <c r="F87" s="47" t="s">
        <v>255</v>
      </c>
      <c r="J87" s="47" t="s">
        <v>839</v>
      </c>
      <c r="M87" s="133" t="s">
        <v>5094</v>
      </c>
    </row>
    <row r="88" spans="1:15">
      <c r="A88" t="s">
        <v>658</v>
      </c>
      <c r="B88" t="s">
        <v>929</v>
      </c>
      <c r="C88" s="57" t="s">
        <v>952</v>
      </c>
      <c r="D88" t="s">
        <v>332</v>
      </c>
      <c r="F88" s="47" t="s">
        <v>550</v>
      </c>
      <c r="J88" s="47" t="s">
        <v>839</v>
      </c>
      <c r="M88" s="133" t="s">
        <v>5094</v>
      </c>
    </row>
    <row r="89" spans="1:15" ht="90">
      <c r="A89" t="s">
        <v>658</v>
      </c>
      <c r="B89" t="s">
        <v>929</v>
      </c>
      <c r="C89" s="23" t="s">
        <v>954</v>
      </c>
      <c r="D89" t="s">
        <v>332</v>
      </c>
      <c r="F89" s="47" t="s">
        <v>550</v>
      </c>
      <c r="J89" s="47" t="s">
        <v>839</v>
      </c>
      <c r="M89" s="133" t="s">
        <v>5094</v>
      </c>
    </row>
    <row r="90" spans="1:15">
      <c r="A90" t="s">
        <v>658</v>
      </c>
      <c r="B90" t="s">
        <v>929</v>
      </c>
      <c r="C90" s="57" t="s">
        <v>953</v>
      </c>
      <c r="D90" t="s">
        <v>332</v>
      </c>
      <c r="F90" s="47" t="s">
        <v>955</v>
      </c>
      <c r="J90" s="47" t="s">
        <v>956</v>
      </c>
      <c r="M90" s="133" t="s">
        <v>5094</v>
      </c>
    </row>
    <row r="91" spans="1:15" ht="114.75" thickBot="1">
      <c r="A91" t="s">
        <v>658</v>
      </c>
      <c r="B91" t="s">
        <v>929</v>
      </c>
      <c r="C91" s="63" t="s">
        <v>957</v>
      </c>
      <c r="D91" t="s">
        <v>332</v>
      </c>
      <c r="F91" s="47" t="s">
        <v>446</v>
      </c>
      <c r="J91" s="47" t="s">
        <v>839</v>
      </c>
      <c r="M91" t="s">
        <v>5094</v>
      </c>
    </row>
    <row r="92" spans="1:15" ht="195">
      <c r="A92" t="s">
        <v>658</v>
      </c>
      <c r="B92" t="s">
        <v>162</v>
      </c>
      <c r="C92" s="62" t="s">
        <v>958</v>
      </c>
      <c r="D92" t="s">
        <v>332</v>
      </c>
      <c r="E92" s="23" t="s">
        <v>959</v>
      </c>
      <c r="F92" s="47" t="s">
        <v>960</v>
      </c>
      <c r="J92" s="23" t="s">
        <v>961</v>
      </c>
      <c r="M92" t="s">
        <v>5094</v>
      </c>
    </row>
    <row r="93" spans="1:15">
      <c r="A93" t="s">
        <v>658</v>
      </c>
      <c r="B93" t="s">
        <v>929</v>
      </c>
      <c r="C93" s="57" t="s">
        <v>962</v>
      </c>
      <c r="D93" t="s">
        <v>332</v>
      </c>
      <c r="F93" s="47" t="s">
        <v>866</v>
      </c>
      <c r="J93" s="47" t="s">
        <v>963</v>
      </c>
      <c r="M93" t="s">
        <v>5094</v>
      </c>
    </row>
    <row r="94" spans="1:15">
      <c r="A94" t="s">
        <v>658</v>
      </c>
      <c r="B94" t="s">
        <v>929</v>
      </c>
      <c r="C94" s="57" t="s">
        <v>964</v>
      </c>
      <c r="D94" t="s">
        <v>332</v>
      </c>
      <c r="F94" s="47" t="s">
        <v>845</v>
      </c>
      <c r="J94" s="47" t="s">
        <v>966</v>
      </c>
      <c r="M94" t="s">
        <v>5094</v>
      </c>
    </row>
    <row r="95" spans="1:15">
      <c r="A95" t="s">
        <v>658</v>
      </c>
      <c r="B95" t="s">
        <v>929</v>
      </c>
      <c r="C95" s="57" t="s">
        <v>967</v>
      </c>
      <c r="D95" t="s">
        <v>332</v>
      </c>
      <c r="F95" s="47" t="s">
        <v>968</v>
      </c>
      <c r="J95" s="47" t="s">
        <v>969</v>
      </c>
      <c r="M95" t="s">
        <v>5094</v>
      </c>
    </row>
    <row r="96" spans="1:15">
      <c r="A96" t="s">
        <v>658</v>
      </c>
      <c r="B96" t="s">
        <v>929</v>
      </c>
      <c r="C96" s="57" t="s">
        <v>970</v>
      </c>
      <c r="D96" t="s">
        <v>332</v>
      </c>
      <c r="F96" s="47" t="s">
        <v>895</v>
      </c>
      <c r="J96" s="47" t="s">
        <v>857</v>
      </c>
      <c r="M96" t="s">
        <v>5094</v>
      </c>
    </row>
    <row r="97" spans="1:13">
      <c r="A97" t="s">
        <v>658</v>
      </c>
      <c r="B97" t="s">
        <v>929</v>
      </c>
      <c r="C97" s="57" t="s">
        <v>971</v>
      </c>
      <c r="D97" t="s">
        <v>332</v>
      </c>
      <c r="F97" s="58" t="s">
        <v>972</v>
      </c>
      <c r="J97" s="47" t="s">
        <v>973</v>
      </c>
      <c r="M97" t="s">
        <v>5094</v>
      </c>
    </row>
    <row r="98" spans="1:13">
      <c r="A98" t="s">
        <v>658</v>
      </c>
      <c r="B98" t="s">
        <v>929</v>
      </c>
      <c r="C98" s="57" t="s">
        <v>974</v>
      </c>
      <c r="D98" t="s">
        <v>332</v>
      </c>
      <c r="F98" s="47" t="s">
        <v>972</v>
      </c>
      <c r="J98" s="47" t="s">
        <v>973</v>
      </c>
      <c r="M98" t="s">
        <v>5094</v>
      </c>
    </row>
    <row r="99" spans="1:13">
      <c r="A99" t="s">
        <v>658</v>
      </c>
      <c r="B99" t="s">
        <v>141</v>
      </c>
      <c r="C99" s="57" t="s">
        <v>975</v>
      </c>
      <c r="D99" t="s">
        <v>332</v>
      </c>
      <c r="F99" s="47" t="s">
        <v>841</v>
      </c>
      <c r="J99" s="47" t="s">
        <v>842</v>
      </c>
      <c r="M99" t="s">
        <v>5094</v>
      </c>
    </row>
    <row r="100" spans="1:13">
      <c r="A100" t="s">
        <v>658</v>
      </c>
      <c r="B100" t="s">
        <v>141</v>
      </c>
      <c r="C100" s="57" t="s">
        <v>976</v>
      </c>
      <c r="D100" t="s">
        <v>332</v>
      </c>
      <c r="F100" s="47" t="s">
        <v>841</v>
      </c>
      <c r="J100" s="47" t="s">
        <v>977</v>
      </c>
      <c r="M100" t="s">
        <v>5094</v>
      </c>
    </row>
    <row r="101" spans="1:13">
      <c r="A101" t="s">
        <v>658</v>
      </c>
      <c r="B101" t="s">
        <v>141</v>
      </c>
      <c r="C101" s="57" t="s">
        <v>978</v>
      </c>
      <c r="D101" t="s">
        <v>979</v>
      </c>
      <c r="F101" s="47" t="s">
        <v>756</v>
      </c>
      <c r="J101" s="47" t="s">
        <v>980</v>
      </c>
      <c r="M101" t="s">
        <v>5094</v>
      </c>
    </row>
    <row r="102" spans="1:13" ht="135">
      <c r="A102" t="s">
        <v>658</v>
      </c>
      <c r="B102" t="s">
        <v>929</v>
      </c>
      <c r="C102" s="57" t="s">
        <v>981</v>
      </c>
      <c r="D102" t="s">
        <v>332</v>
      </c>
      <c r="E102" t="s">
        <v>982</v>
      </c>
      <c r="F102" s="47" t="s">
        <v>4711</v>
      </c>
      <c r="J102" s="23" t="s">
        <v>983</v>
      </c>
      <c r="K102" s="23" t="s">
        <v>984</v>
      </c>
      <c r="M102" t="s">
        <v>5094</v>
      </c>
    </row>
    <row r="103" spans="1:13">
      <c r="A103" t="s">
        <v>658</v>
      </c>
      <c r="B103" t="s">
        <v>142</v>
      </c>
      <c r="C103" s="57" t="s">
        <v>985</v>
      </c>
      <c r="D103" t="s">
        <v>332</v>
      </c>
      <c r="E103" t="s">
        <v>986</v>
      </c>
      <c r="F103" s="47" t="s">
        <v>1546</v>
      </c>
      <c r="J103" s="47" t="s">
        <v>987</v>
      </c>
      <c r="M103" t="s">
        <v>5094</v>
      </c>
    </row>
    <row r="104" spans="1:13">
      <c r="A104" t="s">
        <v>658</v>
      </c>
      <c r="B104" t="s">
        <v>142</v>
      </c>
      <c r="C104" s="57" t="s">
        <v>985</v>
      </c>
      <c r="D104" t="s">
        <v>332</v>
      </c>
      <c r="E104" s="47" t="s">
        <v>986</v>
      </c>
      <c r="F104" s="47" t="s">
        <v>1546</v>
      </c>
      <c r="J104" s="47" t="s">
        <v>987</v>
      </c>
      <c r="M104" t="s">
        <v>5094</v>
      </c>
    </row>
    <row r="105" spans="1:13" ht="360">
      <c r="A105" t="s">
        <v>658</v>
      </c>
      <c r="B105" t="s">
        <v>929</v>
      </c>
      <c r="C105" s="57" t="s">
        <v>988</v>
      </c>
      <c r="D105" t="s">
        <v>332</v>
      </c>
      <c r="E105" t="s">
        <v>989</v>
      </c>
      <c r="F105" s="47" t="s">
        <v>4710</v>
      </c>
      <c r="J105" s="23" t="s">
        <v>991</v>
      </c>
      <c r="K105" s="23" t="s">
        <v>990</v>
      </c>
      <c r="M105" t="s">
        <v>5094</v>
      </c>
    </row>
    <row r="106" spans="1:13">
      <c r="A106" t="s">
        <v>658</v>
      </c>
      <c r="B106" t="s">
        <v>142</v>
      </c>
      <c r="C106" s="57" t="s">
        <v>992</v>
      </c>
      <c r="D106" t="s">
        <v>332</v>
      </c>
      <c r="F106" s="47" t="s">
        <v>1546</v>
      </c>
      <c r="J106" t="s">
        <v>993</v>
      </c>
      <c r="M106" t="s">
        <v>5094</v>
      </c>
    </row>
    <row r="107" spans="1:13">
      <c r="A107" t="s">
        <v>658</v>
      </c>
      <c r="B107" t="s">
        <v>142</v>
      </c>
      <c r="C107" s="57" t="s">
        <v>994</v>
      </c>
      <c r="D107" t="s">
        <v>332</v>
      </c>
      <c r="F107" s="47" t="s">
        <v>1074</v>
      </c>
      <c r="J107" t="s">
        <v>995</v>
      </c>
      <c r="M107" t="s">
        <v>5094</v>
      </c>
    </row>
    <row r="108" spans="1:13" ht="165">
      <c r="A108" t="s">
        <v>658</v>
      </c>
      <c r="B108" t="s">
        <v>158</v>
      </c>
      <c r="C108" s="57" t="s">
        <v>996</v>
      </c>
      <c r="D108" t="s">
        <v>332</v>
      </c>
      <c r="E108" s="23" t="s">
        <v>997</v>
      </c>
      <c r="F108" s="47" t="s">
        <v>998</v>
      </c>
      <c r="J108" s="23" t="s">
        <v>4879</v>
      </c>
      <c r="K108" s="23" t="s">
        <v>999</v>
      </c>
      <c r="L108" t="s">
        <v>723</v>
      </c>
      <c r="M108" t="s">
        <v>5094</v>
      </c>
    </row>
    <row r="109" spans="1:13">
      <c r="A109" t="s">
        <v>658</v>
      </c>
      <c r="B109" t="s">
        <v>143</v>
      </c>
      <c r="C109" t="s">
        <v>1000</v>
      </c>
      <c r="D109" t="s">
        <v>332</v>
      </c>
      <c r="E109" t="s">
        <v>1001</v>
      </c>
      <c r="F109" s="47" t="s">
        <v>845</v>
      </c>
      <c r="J109" s="47" t="s">
        <v>1002</v>
      </c>
      <c r="M109" t="s">
        <v>5094</v>
      </c>
    </row>
    <row r="110" spans="1:13" ht="120">
      <c r="A110" t="s">
        <v>658</v>
      </c>
      <c r="B110" t="s">
        <v>143</v>
      </c>
      <c r="C110" s="57" t="s">
        <v>1003</v>
      </c>
      <c r="D110" t="s">
        <v>332</v>
      </c>
      <c r="E110" t="s">
        <v>1004</v>
      </c>
      <c r="F110" s="47" t="s">
        <v>1005</v>
      </c>
      <c r="J110" s="23" t="s">
        <v>1006</v>
      </c>
      <c r="M110" t="s">
        <v>5094</v>
      </c>
    </row>
    <row r="111" spans="1:13" ht="105">
      <c r="A111" t="s">
        <v>658</v>
      </c>
      <c r="B111" t="s">
        <v>143</v>
      </c>
      <c r="C111" s="57" t="s">
        <v>1007</v>
      </c>
      <c r="D111" t="s">
        <v>332</v>
      </c>
      <c r="E111" t="s">
        <v>1008</v>
      </c>
      <c r="F111" s="47" t="s">
        <v>1009</v>
      </c>
      <c r="J111" s="23" t="s">
        <v>1010</v>
      </c>
      <c r="M111" t="s">
        <v>5094</v>
      </c>
    </row>
    <row r="112" spans="1:13" ht="255">
      <c r="A112" t="s">
        <v>658</v>
      </c>
      <c r="B112" t="s">
        <v>929</v>
      </c>
      <c r="C112" s="57" t="s">
        <v>1011</v>
      </c>
      <c r="D112" t="s">
        <v>332</v>
      </c>
      <c r="E112" s="23" t="s">
        <v>1012</v>
      </c>
      <c r="F112" s="47" t="s">
        <v>852</v>
      </c>
      <c r="J112" s="53" t="s">
        <v>1013</v>
      </c>
      <c r="M112" t="s">
        <v>5094</v>
      </c>
    </row>
    <row r="113" spans="1:13" ht="210">
      <c r="A113" t="s">
        <v>658</v>
      </c>
      <c r="B113" t="s">
        <v>929</v>
      </c>
      <c r="C113" s="57" t="s">
        <v>1014</v>
      </c>
      <c r="D113" t="s">
        <v>332</v>
      </c>
      <c r="F113" s="47" t="s">
        <v>2345</v>
      </c>
      <c r="J113" s="53" t="s">
        <v>1015</v>
      </c>
      <c r="M113" t="s">
        <v>5094</v>
      </c>
    </row>
    <row r="114" spans="1:13">
      <c r="A114" t="s">
        <v>658</v>
      </c>
      <c r="B114" t="s">
        <v>929</v>
      </c>
      <c r="C114" s="57" t="s">
        <v>1016</v>
      </c>
      <c r="D114" t="s">
        <v>332</v>
      </c>
      <c r="F114" s="47" t="s">
        <v>941</v>
      </c>
      <c r="J114" s="47" t="s">
        <v>857</v>
      </c>
      <c r="M114" t="s">
        <v>5094</v>
      </c>
    </row>
    <row r="115" spans="1:13">
      <c r="A115" t="s">
        <v>658</v>
      </c>
      <c r="B115" t="s">
        <v>929</v>
      </c>
      <c r="C115" s="57" t="s">
        <v>1017</v>
      </c>
      <c r="D115" t="s">
        <v>332</v>
      </c>
      <c r="F115" s="47" t="s">
        <v>910</v>
      </c>
      <c r="J115" s="47" t="s">
        <v>857</v>
      </c>
      <c r="M115" t="s">
        <v>5094</v>
      </c>
    </row>
    <row r="116" spans="1:13">
      <c r="A116" t="s">
        <v>658</v>
      </c>
      <c r="B116" t="s">
        <v>929</v>
      </c>
      <c r="C116" s="57" t="s">
        <v>1018</v>
      </c>
      <c r="D116" t="s">
        <v>332</v>
      </c>
      <c r="F116" s="47" t="s">
        <v>3361</v>
      </c>
      <c r="J116" s="47" t="s">
        <v>857</v>
      </c>
      <c r="M116" t="s">
        <v>5094</v>
      </c>
    </row>
    <row r="117" spans="1:13">
      <c r="A117" t="s">
        <v>658</v>
      </c>
      <c r="B117" t="s">
        <v>929</v>
      </c>
      <c r="C117" s="64" t="s">
        <v>1019</v>
      </c>
      <c r="D117" t="s">
        <v>332</v>
      </c>
      <c r="F117" s="47" t="s">
        <v>222</v>
      </c>
      <c r="J117" s="47" t="s">
        <v>1020</v>
      </c>
      <c r="M117" t="s">
        <v>5094</v>
      </c>
    </row>
    <row r="118" spans="1:13">
      <c r="A118" t="s">
        <v>658</v>
      </c>
      <c r="B118" t="s">
        <v>929</v>
      </c>
      <c r="C118" s="57" t="s">
        <v>1021</v>
      </c>
      <c r="D118" t="s">
        <v>332</v>
      </c>
      <c r="F118" s="47" t="s">
        <v>229</v>
      </c>
      <c r="J118" s="47" t="s">
        <v>1022</v>
      </c>
      <c r="M118" t="s">
        <v>5094</v>
      </c>
    </row>
    <row r="119" spans="1:13">
      <c r="A119" t="s">
        <v>658</v>
      </c>
      <c r="B119" t="s">
        <v>929</v>
      </c>
      <c r="C119" s="57" t="s">
        <v>1023</v>
      </c>
      <c r="D119" t="s">
        <v>332</v>
      </c>
      <c r="F119" s="47" t="s">
        <v>1024</v>
      </c>
      <c r="J119" s="47" t="s">
        <v>1025</v>
      </c>
      <c r="M119" t="s">
        <v>5094</v>
      </c>
    </row>
    <row r="120" spans="1:13">
      <c r="A120" t="s">
        <v>658</v>
      </c>
      <c r="B120" t="s">
        <v>929</v>
      </c>
      <c r="C120" s="57" t="s">
        <v>1026</v>
      </c>
      <c r="D120" t="s">
        <v>332</v>
      </c>
      <c r="F120" s="47" t="s">
        <v>1533</v>
      </c>
      <c r="J120" s="47" t="s">
        <v>857</v>
      </c>
      <c r="M120" t="s">
        <v>5094</v>
      </c>
    </row>
    <row r="121" spans="1:13">
      <c r="A121" t="s">
        <v>658</v>
      </c>
      <c r="B121" t="s">
        <v>929</v>
      </c>
      <c r="C121" s="57" t="s">
        <v>1027</v>
      </c>
      <c r="D121" t="s">
        <v>332</v>
      </c>
      <c r="F121" s="47" t="s">
        <v>852</v>
      </c>
      <c r="J121" s="47" t="s">
        <v>857</v>
      </c>
      <c r="M121" t="s">
        <v>5094</v>
      </c>
    </row>
    <row r="122" spans="1:13" ht="315">
      <c r="A122" t="s">
        <v>658</v>
      </c>
      <c r="B122" t="s">
        <v>180</v>
      </c>
      <c r="C122" s="57" t="s">
        <v>1028</v>
      </c>
      <c r="D122" t="s">
        <v>332</v>
      </c>
      <c r="E122" s="23" t="s">
        <v>1029</v>
      </c>
      <c r="F122" s="47" t="s">
        <v>229</v>
      </c>
      <c r="J122" s="23" t="s">
        <v>1030</v>
      </c>
      <c r="K122" s="47" t="s">
        <v>1031</v>
      </c>
      <c r="L122" s="65">
        <v>43497</v>
      </c>
      <c r="M122" t="s">
        <v>5094</v>
      </c>
    </row>
    <row r="123" spans="1:13" ht="409.5">
      <c r="A123" t="s">
        <v>658</v>
      </c>
      <c r="B123" t="s">
        <v>929</v>
      </c>
      <c r="C123" s="57" t="s">
        <v>1032</v>
      </c>
      <c r="D123" t="s">
        <v>332</v>
      </c>
      <c r="E123" s="23" t="s">
        <v>1033</v>
      </c>
      <c r="F123" s="47" t="s">
        <v>1956</v>
      </c>
      <c r="J123" s="23" t="s">
        <v>1035</v>
      </c>
      <c r="K123" s="23" t="s">
        <v>1036</v>
      </c>
      <c r="L123" t="s">
        <v>1034</v>
      </c>
      <c r="M123" t="s">
        <v>5094</v>
      </c>
    </row>
    <row r="124" spans="1:13" ht="165">
      <c r="A124" t="s">
        <v>658</v>
      </c>
      <c r="B124" t="s">
        <v>929</v>
      </c>
      <c r="C124" s="57" t="s">
        <v>1037</v>
      </c>
      <c r="D124" t="s">
        <v>332</v>
      </c>
      <c r="E124" s="23" t="s">
        <v>1038</v>
      </c>
      <c r="F124" s="47" t="s">
        <v>852</v>
      </c>
      <c r="J124" s="23" t="s">
        <v>1039</v>
      </c>
      <c r="M124" t="s">
        <v>5094</v>
      </c>
    </row>
    <row r="125" spans="1:13">
      <c r="A125" t="s">
        <v>658</v>
      </c>
      <c r="B125" t="s">
        <v>929</v>
      </c>
      <c r="C125" s="57" t="s">
        <v>1040</v>
      </c>
      <c r="D125" t="s">
        <v>332</v>
      </c>
      <c r="F125" s="47" t="s">
        <v>765</v>
      </c>
      <c r="J125" s="47" t="s">
        <v>857</v>
      </c>
      <c r="M125" t="s">
        <v>5094</v>
      </c>
    </row>
    <row r="126" spans="1:13">
      <c r="A126" t="s">
        <v>658</v>
      </c>
      <c r="B126" t="s">
        <v>929</v>
      </c>
      <c r="C126" s="57" t="s">
        <v>1041</v>
      </c>
      <c r="D126" t="s">
        <v>332</v>
      </c>
      <c r="F126" s="47" t="s">
        <v>1533</v>
      </c>
      <c r="J126" s="47" t="s">
        <v>857</v>
      </c>
      <c r="M126" t="s">
        <v>5094</v>
      </c>
    </row>
    <row r="127" spans="1:13">
      <c r="A127" t="s">
        <v>658</v>
      </c>
      <c r="B127" t="s">
        <v>929</v>
      </c>
      <c r="C127" s="57" t="s">
        <v>1042</v>
      </c>
      <c r="D127" t="s">
        <v>332</v>
      </c>
      <c r="F127" s="47" t="s">
        <v>1533</v>
      </c>
      <c r="J127" s="47" t="s">
        <v>857</v>
      </c>
      <c r="M127" t="s">
        <v>5094</v>
      </c>
    </row>
    <row r="128" spans="1:13">
      <c r="A128" t="s">
        <v>658</v>
      </c>
      <c r="B128" t="s">
        <v>929</v>
      </c>
      <c r="C128" s="57" t="s">
        <v>1043</v>
      </c>
      <c r="D128" t="s">
        <v>332</v>
      </c>
      <c r="F128" s="47" t="s">
        <v>1533</v>
      </c>
      <c r="J128" s="47" t="s">
        <v>857</v>
      </c>
      <c r="M128" t="s">
        <v>5094</v>
      </c>
    </row>
    <row r="129" spans="1:15" ht="375">
      <c r="A129" t="s">
        <v>658</v>
      </c>
      <c r="B129" t="s">
        <v>929</v>
      </c>
      <c r="C129" s="57" t="s">
        <v>1044</v>
      </c>
      <c r="D129" t="s">
        <v>332</v>
      </c>
      <c r="F129" s="47" t="s">
        <v>345</v>
      </c>
      <c r="J129" s="23" t="s">
        <v>1046</v>
      </c>
      <c r="L129" s="47" t="s">
        <v>1045</v>
      </c>
      <c r="M129" t="s">
        <v>5094</v>
      </c>
    </row>
    <row r="130" spans="1:15" ht="409.5">
      <c r="A130" t="s">
        <v>658</v>
      </c>
      <c r="B130" t="s">
        <v>929</v>
      </c>
      <c r="C130" s="57" t="s">
        <v>1047</v>
      </c>
      <c r="D130" t="s">
        <v>332</v>
      </c>
      <c r="F130" s="47" t="s">
        <v>255</v>
      </c>
      <c r="J130" s="23" t="s">
        <v>1048</v>
      </c>
      <c r="M130" t="s">
        <v>5094</v>
      </c>
    </row>
    <row r="131" spans="1:15">
      <c r="A131" t="s">
        <v>658</v>
      </c>
      <c r="B131" t="s">
        <v>929</v>
      </c>
      <c r="C131" s="57" t="s">
        <v>1049</v>
      </c>
      <c r="D131" t="s">
        <v>332</v>
      </c>
      <c r="F131" s="47" t="s">
        <v>852</v>
      </c>
      <c r="J131" s="47" t="s">
        <v>857</v>
      </c>
      <c r="M131" t="s">
        <v>5094</v>
      </c>
    </row>
    <row r="132" spans="1:15">
      <c r="A132" t="s">
        <v>658</v>
      </c>
      <c r="B132" t="s">
        <v>929</v>
      </c>
      <c r="C132" s="57" t="s">
        <v>1050</v>
      </c>
      <c r="D132" t="s">
        <v>332</v>
      </c>
      <c r="F132" s="47" t="s">
        <v>1545</v>
      </c>
      <c r="J132" s="47" t="s">
        <v>857</v>
      </c>
      <c r="M132" t="s">
        <v>5094</v>
      </c>
    </row>
    <row r="133" spans="1:15">
      <c r="A133" t="s">
        <v>658</v>
      </c>
      <c r="B133" t="s">
        <v>929</v>
      </c>
      <c r="C133" s="57" t="s">
        <v>1051</v>
      </c>
      <c r="D133" t="s">
        <v>332</v>
      </c>
      <c r="F133" s="47" t="s">
        <v>1546</v>
      </c>
      <c r="J133" s="47" t="s">
        <v>987</v>
      </c>
      <c r="M133" t="s">
        <v>5094</v>
      </c>
    </row>
    <row r="134" spans="1:15">
      <c r="A134" t="s">
        <v>658</v>
      </c>
      <c r="B134" t="s">
        <v>929</v>
      </c>
      <c r="C134" s="57" t="s">
        <v>1053</v>
      </c>
      <c r="D134" t="s">
        <v>332</v>
      </c>
      <c r="F134" s="47" t="s">
        <v>1546</v>
      </c>
      <c r="J134" s="47" t="s">
        <v>987</v>
      </c>
      <c r="M134" s="133" t="s">
        <v>5094</v>
      </c>
    </row>
    <row r="135" spans="1:15">
      <c r="A135" t="s">
        <v>658</v>
      </c>
      <c r="B135" t="s">
        <v>929</v>
      </c>
      <c r="C135" s="57" t="s">
        <v>1054</v>
      </c>
      <c r="D135" t="s">
        <v>332</v>
      </c>
      <c r="F135" s="47" t="s">
        <v>4709</v>
      </c>
      <c r="J135" s="47" t="s">
        <v>857</v>
      </c>
      <c r="M135" s="133" t="s">
        <v>5094</v>
      </c>
    </row>
    <row r="136" spans="1:15">
      <c r="A136" t="s">
        <v>658</v>
      </c>
      <c r="B136" t="s">
        <v>929</v>
      </c>
      <c r="C136" s="57" t="s">
        <v>1055</v>
      </c>
      <c r="D136" t="s">
        <v>332</v>
      </c>
      <c r="F136" s="47" t="s">
        <v>4709</v>
      </c>
      <c r="J136" s="47" t="s">
        <v>857</v>
      </c>
      <c r="M136" s="133" t="s">
        <v>5094</v>
      </c>
    </row>
    <row r="137" spans="1:15" ht="143.25">
      <c r="A137" t="s">
        <v>658</v>
      </c>
      <c r="B137" t="s">
        <v>929</v>
      </c>
      <c r="C137" s="57" t="s">
        <v>1056</v>
      </c>
      <c r="D137" t="s">
        <v>332</v>
      </c>
      <c r="E137" s="60" t="s">
        <v>1057</v>
      </c>
      <c r="F137" s="47" t="s">
        <v>1058</v>
      </c>
      <c r="J137" s="47" t="s">
        <v>1059</v>
      </c>
      <c r="M137" s="133" t="s">
        <v>5094</v>
      </c>
    </row>
    <row r="138" spans="1:15" ht="409.5">
      <c r="A138" t="s">
        <v>658</v>
      </c>
      <c r="B138" t="s">
        <v>929</v>
      </c>
      <c r="C138" s="57" t="s">
        <v>1060</v>
      </c>
      <c r="D138" t="s">
        <v>332</v>
      </c>
      <c r="E138" s="60" t="s">
        <v>1061</v>
      </c>
      <c r="F138" s="47" t="s">
        <v>255</v>
      </c>
      <c r="J138" s="56" t="s">
        <v>4880</v>
      </c>
      <c r="K138" s="23" t="s">
        <v>1062</v>
      </c>
      <c r="M138" s="133" t="s">
        <v>5094</v>
      </c>
      <c r="O138" s="23" t="s">
        <v>900</v>
      </c>
    </row>
    <row r="139" spans="1:15">
      <c r="A139" t="s">
        <v>658</v>
      </c>
      <c r="B139" t="s">
        <v>929</v>
      </c>
      <c r="C139" s="57" t="s">
        <v>1063</v>
      </c>
      <c r="D139" t="s">
        <v>332</v>
      </c>
      <c r="F139" s="47" t="s">
        <v>446</v>
      </c>
      <c r="J139" s="47" t="s">
        <v>839</v>
      </c>
      <c r="L139" s="47" t="s">
        <v>1064</v>
      </c>
      <c r="M139" s="133" t="s">
        <v>5094</v>
      </c>
    </row>
    <row r="140" spans="1:15" ht="150">
      <c r="A140" t="s">
        <v>658</v>
      </c>
      <c r="B140" t="s">
        <v>929</v>
      </c>
      <c r="C140" s="57" t="s">
        <v>1065</v>
      </c>
      <c r="D140" t="s">
        <v>332</v>
      </c>
      <c r="E140" s="23" t="s">
        <v>1066</v>
      </c>
      <c r="F140" s="47" t="s">
        <v>1067</v>
      </c>
      <c r="J140" s="23" t="s">
        <v>1068</v>
      </c>
      <c r="M140" s="133" t="s">
        <v>5094</v>
      </c>
    </row>
    <row r="141" spans="1:15" ht="120">
      <c r="A141" t="s">
        <v>658</v>
      </c>
      <c r="B141" t="s">
        <v>929</v>
      </c>
      <c r="C141" s="57" t="s">
        <v>1069</v>
      </c>
      <c r="D141" t="s">
        <v>332</v>
      </c>
      <c r="E141" s="23" t="s">
        <v>1070</v>
      </c>
      <c r="F141" s="47" t="s">
        <v>845</v>
      </c>
      <c r="J141" s="23" t="s">
        <v>1071</v>
      </c>
      <c r="M141" s="133" t="s">
        <v>5094</v>
      </c>
    </row>
    <row r="142" spans="1:15" ht="375">
      <c r="A142" t="s">
        <v>658</v>
      </c>
      <c r="B142" t="s">
        <v>929</v>
      </c>
      <c r="C142" s="57" t="s">
        <v>1072</v>
      </c>
      <c r="D142" t="s">
        <v>332</v>
      </c>
      <c r="E142" s="23" t="s">
        <v>1073</v>
      </c>
      <c r="F142" s="47" t="s">
        <v>1074</v>
      </c>
      <c r="J142" s="23" t="s">
        <v>1075</v>
      </c>
      <c r="M142" s="133" t="s">
        <v>5094</v>
      </c>
    </row>
    <row r="143" spans="1:15" ht="165">
      <c r="A143" t="s">
        <v>658</v>
      </c>
      <c r="B143" t="s">
        <v>929</v>
      </c>
      <c r="C143" s="57" t="s">
        <v>1076</v>
      </c>
      <c r="D143" t="s">
        <v>332</v>
      </c>
      <c r="E143" s="23" t="s">
        <v>1077</v>
      </c>
      <c r="F143" s="47" t="s">
        <v>845</v>
      </c>
      <c r="J143" s="23" t="s">
        <v>1078</v>
      </c>
      <c r="M143" s="133" t="s">
        <v>5094</v>
      </c>
    </row>
    <row r="144" spans="1:15" ht="135">
      <c r="A144" t="s">
        <v>658</v>
      </c>
      <c r="B144" t="s">
        <v>929</v>
      </c>
      <c r="C144" s="57" t="s">
        <v>1079</v>
      </c>
      <c r="D144" t="s">
        <v>332</v>
      </c>
      <c r="E144" s="23" t="s">
        <v>1080</v>
      </c>
      <c r="F144" s="47" t="s">
        <v>1074</v>
      </c>
      <c r="J144" s="23" t="s">
        <v>1081</v>
      </c>
      <c r="M144" s="133" t="s">
        <v>5094</v>
      </c>
    </row>
    <row r="145" spans="1:13" ht="195">
      <c r="A145" t="s">
        <v>658</v>
      </c>
      <c r="B145" t="s">
        <v>929</v>
      </c>
      <c r="C145" s="57" t="s">
        <v>1082</v>
      </c>
      <c r="D145" t="s">
        <v>332</v>
      </c>
      <c r="E145" s="23" t="s">
        <v>1083</v>
      </c>
      <c r="F145" s="47" t="s">
        <v>1074</v>
      </c>
      <c r="J145" s="23" t="s">
        <v>1084</v>
      </c>
      <c r="M145" s="133" t="s">
        <v>5094</v>
      </c>
    </row>
    <row r="146" spans="1:13" ht="195">
      <c r="A146" t="s">
        <v>658</v>
      </c>
      <c r="B146" t="s">
        <v>929</v>
      </c>
      <c r="C146" s="64" t="s">
        <v>1085</v>
      </c>
      <c r="D146" t="s">
        <v>332</v>
      </c>
      <c r="E146" s="23" t="s">
        <v>1086</v>
      </c>
      <c r="F146" s="47" t="s">
        <v>960</v>
      </c>
      <c r="J146" s="23" t="s">
        <v>1084</v>
      </c>
      <c r="M146" s="133" t="s">
        <v>5094</v>
      </c>
    </row>
    <row r="147" spans="1:13" ht="270">
      <c r="A147" t="s">
        <v>658</v>
      </c>
      <c r="B147" t="s">
        <v>929</v>
      </c>
      <c r="C147" s="57" t="s">
        <v>1087</v>
      </c>
      <c r="D147" t="s">
        <v>332</v>
      </c>
      <c r="E147" s="23" t="s">
        <v>1088</v>
      </c>
      <c r="F147" s="47" t="s">
        <v>1089</v>
      </c>
      <c r="J147" s="23" t="s">
        <v>1090</v>
      </c>
      <c r="M147" s="133" t="s">
        <v>5094</v>
      </c>
    </row>
    <row r="148" spans="1:13" ht="225">
      <c r="A148" t="s">
        <v>658</v>
      </c>
      <c r="B148" t="s">
        <v>929</v>
      </c>
      <c r="C148" s="57" t="s">
        <v>1091</v>
      </c>
      <c r="D148" t="s">
        <v>332</v>
      </c>
      <c r="E148" s="23" t="s">
        <v>1092</v>
      </c>
      <c r="F148" s="47" t="s">
        <v>845</v>
      </c>
      <c r="J148" s="23" t="s">
        <v>1093</v>
      </c>
      <c r="M148" s="133" t="s">
        <v>5094</v>
      </c>
    </row>
    <row r="149" spans="1:13" ht="409.5">
      <c r="A149" t="s">
        <v>658</v>
      </c>
      <c r="B149" t="s">
        <v>929</v>
      </c>
      <c r="C149" s="57" t="s">
        <v>1094</v>
      </c>
      <c r="D149" t="s">
        <v>332</v>
      </c>
      <c r="E149" s="23" t="s">
        <v>1095</v>
      </c>
      <c r="F149" s="47" t="s">
        <v>852</v>
      </c>
      <c r="J149" s="23" t="s">
        <v>1096</v>
      </c>
      <c r="M149" s="133" t="s">
        <v>5094</v>
      </c>
    </row>
    <row r="150" spans="1:13">
      <c r="A150" t="s">
        <v>658</v>
      </c>
      <c r="B150" t="s">
        <v>929</v>
      </c>
      <c r="C150" s="57" t="s">
        <v>1052</v>
      </c>
      <c r="D150" t="s">
        <v>332</v>
      </c>
      <c r="F150" s="47" t="s">
        <v>765</v>
      </c>
      <c r="J150" s="47" t="s">
        <v>857</v>
      </c>
      <c r="M150" s="133" t="s">
        <v>5094</v>
      </c>
    </row>
    <row r="151" spans="1:13">
      <c r="A151" t="s">
        <v>658</v>
      </c>
      <c r="B151" t="s">
        <v>929</v>
      </c>
      <c r="C151" s="57" t="s">
        <v>1097</v>
      </c>
      <c r="D151" t="s">
        <v>332</v>
      </c>
      <c r="F151" s="47" t="s">
        <v>1074</v>
      </c>
      <c r="J151" s="47" t="s">
        <v>1098</v>
      </c>
      <c r="M151" s="133" t="s">
        <v>5094</v>
      </c>
    </row>
    <row r="152" spans="1:13">
      <c r="A152" t="s">
        <v>658</v>
      </c>
      <c r="B152" t="s">
        <v>929</v>
      </c>
      <c r="C152" s="57" t="s">
        <v>1099</v>
      </c>
      <c r="D152" t="s">
        <v>332</v>
      </c>
      <c r="F152" s="47" t="s">
        <v>1100</v>
      </c>
      <c r="J152" s="47" t="s">
        <v>1101</v>
      </c>
      <c r="M152" s="133" t="s">
        <v>5094</v>
      </c>
    </row>
    <row r="153" spans="1:13" ht="60">
      <c r="A153" t="s">
        <v>658</v>
      </c>
      <c r="B153" t="s">
        <v>929</v>
      </c>
      <c r="C153" s="57" t="s">
        <v>1102</v>
      </c>
      <c r="D153" t="s">
        <v>332</v>
      </c>
      <c r="E153" t="s">
        <v>1103</v>
      </c>
      <c r="F153" s="47"/>
      <c r="J153" s="23" t="s">
        <v>1104</v>
      </c>
      <c r="K153" s="23" t="s">
        <v>1105</v>
      </c>
      <c r="M153" s="133" t="s">
        <v>5094</v>
      </c>
    </row>
    <row r="154" spans="1:13">
      <c r="A154" t="s">
        <v>658</v>
      </c>
      <c r="B154" t="s">
        <v>929</v>
      </c>
      <c r="C154" s="57" t="s">
        <v>1106</v>
      </c>
      <c r="D154" t="s">
        <v>332</v>
      </c>
      <c r="F154" s="47" t="s">
        <v>910</v>
      </c>
      <c r="J154" s="47" t="s">
        <v>857</v>
      </c>
      <c r="M154" s="133" t="s">
        <v>5094</v>
      </c>
    </row>
    <row r="155" spans="1:13" ht="409.5">
      <c r="A155" t="s">
        <v>658</v>
      </c>
      <c r="B155" t="s">
        <v>929</v>
      </c>
      <c r="C155" s="57" t="s">
        <v>1107</v>
      </c>
      <c r="D155" t="s">
        <v>332</v>
      </c>
      <c r="E155" s="23" t="s">
        <v>1108</v>
      </c>
      <c r="F155" s="47" t="s">
        <v>852</v>
      </c>
      <c r="J155" s="23" t="s">
        <v>1109</v>
      </c>
      <c r="M155" s="133" t="s">
        <v>5094</v>
      </c>
    </row>
    <row r="156" spans="1:13" ht="270">
      <c r="A156" t="s">
        <v>658</v>
      </c>
      <c r="B156" t="s">
        <v>929</v>
      </c>
      <c r="C156" s="57" t="s">
        <v>1110</v>
      </c>
      <c r="D156" t="s">
        <v>332</v>
      </c>
      <c r="E156" s="23" t="s">
        <v>1111</v>
      </c>
      <c r="F156" s="47" t="s">
        <v>852</v>
      </c>
      <c r="J156" s="23" t="s">
        <v>1112</v>
      </c>
      <c r="M156" s="133" t="s">
        <v>5094</v>
      </c>
    </row>
    <row r="157" spans="1:13">
      <c r="A157" t="s">
        <v>658</v>
      </c>
      <c r="B157" t="s">
        <v>929</v>
      </c>
      <c r="C157" s="57" t="s">
        <v>1113</v>
      </c>
      <c r="D157" t="s">
        <v>332</v>
      </c>
      <c r="E157" s="47" t="s">
        <v>986</v>
      </c>
      <c r="F157" s="47" t="s">
        <v>1546</v>
      </c>
      <c r="J157" s="47" t="s">
        <v>1114</v>
      </c>
      <c r="M157" s="133" t="s">
        <v>5094</v>
      </c>
    </row>
    <row r="158" spans="1:13">
      <c r="A158" t="s">
        <v>658</v>
      </c>
      <c r="B158" t="s">
        <v>929</v>
      </c>
      <c r="C158" s="57" t="s">
        <v>1115</v>
      </c>
      <c r="D158" t="s">
        <v>332</v>
      </c>
      <c r="F158" s="47" t="s">
        <v>845</v>
      </c>
      <c r="J158" s="47" t="s">
        <v>1116</v>
      </c>
      <c r="M158" s="133" t="s">
        <v>5094</v>
      </c>
    </row>
    <row r="159" spans="1:13">
      <c r="A159" t="s">
        <v>658</v>
      </c>
      <c r="B159" t="s">
        <v>929</v>
      </c>
      <c r="C159" s="57" t="s">
        <v>1117</v>
      </c>
      <c r="D159" t="s">
        <v>332</v>
      </c>
      <c r="F159" s="47" t="s">
        <v>866</v>
      </c>
      <c r="J159" s="47" t="s">
        <v>1118</v>
      </c>
      <c r="M159" s="133" t="s">
        <v>5094</v>
      </c>
    </row>
    <row r="160" spans="1:13">
      <c r="A160" t="s">
        <v>658</v>
      </c>
      <c r="B160" t="s">
        <v>929</v>
      </c>
      <c r="C160" s="57" t="s">
        <v>1119</v>
      </c>
      <c r="D160" s="57" t="s">
        <v>332</v>
      </c>
      <c r="F160" s="47" t="s">
        <v>838</v>
      </c>
      <c r="J160" s="47" t="s">
        <v>1120</v>
      </c>
      <c r="M160" s="133" t="s">
        <v>5094</v>
      </c>
    </row>
    <row r="161" spans="1:15">
      <c r="A161" t="s">
        <v>658</v>
      </c>
      <c r="B161" t="s">
        <v>929</v>
      </c>
      <c r="C161" s="57" t="s">
        <v>1121</v>
      </c>
      <c r="D161" t="s">
        <v>332</v>
      </c>
      <c r="F161" s="47" t="s">
        <v>845</v>
      </c>
      <c r="J161" s="47" t="s">
        <v>1098</v>
      </c>
      <c r="M161" s="133" t="s">
        <v>5094</v>
      </c>
    </row>
    <row r="162" spans="1:15">
      <c r="A162" t="s">
        <v>658</v>
      </c>
      <c r="B162" t="s">
        <v>929</v>
      </c>
      <c r="C162" s="57" t="s">
        <v>1122</v>
      </c>
      <c r="D162" t="s">
        <v>332</v>
      </c>
      <c r="F162" s="47" t="s">
        <v>876</v>
      </c>
      <c r="J162" s="47" t="s">
        <v>1123</v>
      </c>
      <c r="M162" s="133" t="s">
        <v>5094</v>
      </c>
    </row>
    <row r="163" spans="1:15" ht="150">
      <c r="A163" t="s">
        <v>658</v>
      </c>
      <c r="B163" t="s">
        <v>929</v>
      </c>
      <c r="C163" s="57" t="s">
        <v>1124</v>
      </c>
      <c r="D163" t="s">
        <v>332</v>
      </c>
      <c r="E163" s="23" t="s">
        <v>1125</v>
      </c>
      <c r="F163" s="47" t="s">
        <v>876</v>
      </c>
      <c r="J163" s="23" t="s">
        <v>1126</v>
      </c>
      <c r="M163" s="133" t="s">
        <v>5094</v>
      </c>
    </row>
    <row r="164" spans="1:15" ht="142.5">
      <c r="A164" t="s">
        <v>658</v>
      </c>
      <c r="B164" t="s">
        <v>929</v>
      </c>
      <c r="C164" s="57" t="s">
        <v>1127</v>
      </c>
      <c r="D164" t="s">
        <v>332</v>
      </c>
      <c r="E164" s="58" t="s">
        <v>1128</v>
      </c>
      <c r="F164" s="47" t="s">
        <v>1129</v>
      </c>
      <c r="J164" s="47" t="s">
        <v>1130</v>
      </c>
      <c r="M164" s="133" t="s">
        <v>5094</v>
      </c>
    </row>
    <row r="165" spans="1:15" ht="156.75">
      <c r="A165" t="s">
        <v>658</v>
      </c>
      <c r="B165" t="s">
        <v>929</v>
      </c>
      <c r="C165" s="57" t="s">
        <v>1131</v>
      </c>
      <c r="D165" t="s">
        <v>332</v>
      </c>
      <c r="E165" s="58" t="s">
        <v>1132</v>
      </c>
      <c r="F165" s="47" t="s">
        <v>876</v>
      </c>
      <c r="J165" s="54" t="s">
        <v>1130</v>
      </c>
      <c r="M165" s="133" t="s">
        <v>5094</v>
      </c>
    </row>
    <row r="166" spans="1:15" ht="150">
      <c r="A166" t="s">
        <v>658</v>
      </c>
      <c r="B166" t="s">
        <v>929</v>
      </c>
      <c r="C166" s="57" t="s">
        <v>1134</v>
      </c>
      <c r="D166" t="s">
        <v>332</v>
      </c>
      <c r="E166" s="23" t="s">
        <v>1135</v>
      </c>
      <c r="F166" s="47" t="s">
        <v>1100</v>
      </c>
      <c r="J166" s="23" t="s">
        <v>1136</v>
      </c>
      <c r="M166" s="133" t="s">
        <v>5094</v>
      </c>
    </row>
    <row r="167" spans="1:15" ht="135">
      <c r="A167" t="s">
        <v>658</v>
      </c>
      <c r="B167" t="s">
        <v>929</v>
      </c>
      <c r="C167" s="57" t="s">
        <v>1137</v>
      </c>
      <c r="D167" t="s">
        <v>332</v>
      </c>
      <c r="E167" s="23" t="s">
        <v>1138</v>
      </c>
      <c r="F167" s="47" t="s">
        <v>876</v>
      </c>
      <c r="J167" s="23" t="s">
        <v>1139</v>
      </c>
      <c r="M167" s="133" t="s">
        <v>5094</v>
      </c>
    </row>
    <row r="168" spans="1:15" ht="195">
      <c r="A168" t="s">
        <v>658</v>
      </c>
      <c r="B168" t="s">
        <v>929</v>
      </c>
      <c r="C168" s="57" t="s">
        <v>1140</v>
      </c>
      <c r="D168" t="s">
        <v>332</v>
      </c>
      <c r="E168" s="23" t="s">
        <v>1141</v>
      </c>
      <c r="F168" s="47" t="s">
        <v>1129</v>
      </c>
      <c r="J168" s="56" t="s">
        <v>1133</v>
      </c>
      <c r="M168" s="133" t="s">
        <v>5094</v>
      </c>
    </row>
    <row r="169" spans="1:15" ht="129">
      <c r="A169" t="s">
        <v>658</v>
      </c>
      <c r="B169" t="s">
        <v>929</v>
      </c>
      <c r="C169" s="57" t="s">
        <v>1142</v>
      </c>
      <c r="D169" t="s">
        <v>332</v>
      </c>
      <c r="E169" s="60" t="s">
        <v>1143</v>
      </c>
      <c r="F169" s="47" t="s">
        <v>876</v>
      </c>
      <c r="J169" s="56" t="s">
        <v>1133</v>
      </c>
      <c r="M169" s="133" t="s">
        <v>5094</v>
      </c>
    </row>
    <row r="170" spans="1:15" ht="228.75">
      <c r="A170" t="s">
        <v>658</v>
      </c>
      <c r="B170" t="s">
        <v>929</v>
      </c>
      <c r="C170" s="57" t="s">
        <v>1144</v>
      </c>
      <c r="D170" t="s">
        <v>332</v>
      </c>
      <c r="E170" s="60" t="s">
        <v>1145</v>
      </c>
      <c r="F170" s="47" t="s">
        <v>876</v>
      </c>
      <c r="J170" s="23" t="s">
        <v>1146</v>
      </c>
      <c r="M170" s="133" t="s">
        <v>5094</v>
      </c>
    </row>
    <row r="171" spans="1:15">
      <c r="A171" t="s">
        <v>658</v>
      </c>
      <c r="B171" t="s">
        <v>929</v>
      </c>
      <c r="C171" s="57" t="s">
        <v>1147</v>
      </c>
      <c r="D171" t="s">
        <v>332</v>
      </c>
      <c r="F171" s="47" t="s">
        <v>1067</v>
      </c>
      <c r="J171" s="47" t="s">
        <v>1148</v>
      </c>
      <c r="M171" s="133" t="s">
        <v>5094</v>
      </c>
    </row>
    <row r="172" spans="1:15">
      <c r="A172" t="s">
        <v>658</v>
      </c>
      <c r="B172" t="s">
        <v>929</v>
      </c>
      <c r="C172" s="57" t="s">
        <v>1149</v>
      </c>
      <c r="D172" t="s">
        <v>332</v>
      </c>
      <c r="F172" s="47" t="s">
        <v>1150</v>
      </c>
      <c r="J172" s="47" t="s">
        <v>1151</v>
      </c>
      <c r="M172" s="133" t="s">
        <v>5094</v>
      </c>
    </row>
    <row r="173" spans="1:15" ht="409.5">
      <c r="A173" t="s">
        <v>658</v>
      </c>
      <c r="B173" t="s">
        <v>929</v>
      </c>
      <c r="C173" s="57" t="s">
        <v>1152</v>
      </c>
      <c r="D173" t="s">
        <v>332</v>
      </c>
      <c r="E173" s="23" t="s">
        <v>1061</v>
      </c>
      <c r="F173" s="47" t="s">
        <v>926</v>
      </c>
      <c r="J173" s="23" t="s">
        <v>4881</v>
      </c>
      <c r="K173" s="23" t="s">
        <v>1154</v>
      </c>
      <c r="L173" s="47" t="s">
        <v>1153</v>
      </c>
      <c r="M173" s="133" t="s">
        <v>5094</v>
      </c>
      <c r="O173" s="23" t="s">
        <v>900</v>
      </c>
    </row>
    <row r="174" spans="1:15">
      <c r="A174" t="s">
        <v>658</v>
      </c>
      <c r="B174" t="s">
        <v>929</v>
      </c>
      <c r="C174" s="57" t="s">
        <v>1155</v>
      </c>
      <c r="D174" t="s">
        <v>332</v>
      </c>
      <c r="E174" s="47"/>
      <c r="F174" s="47" t="s">
        <v>838</v>
      </c>
      <c r="J174" s="47" t="s">
        <v>1156</v>
      </c>
      <c r="M174" s="133" t="s">
        <v>5094</v>
      </c>
    </row>
    <row r="175" spans="1:15" ht="225">
      <c r="A175" t="s">
        <v>658</v>
      </c>
      <c r="B175" t="s">
        <v>929</v>
      </c>
      <c r="C175" s="57" t="s">
        <v>1157</v>
      </c>
      <c r="D175" t="s">
        <v>332</v>
      </c>
      <c r="E175" s="23" t="s">
        <v>1158</v>
      </c>
      <c r="F175" s="47" t="s">
        <v>876</v>
      </c>
      <c r="J175" s="23" t="s">
        <v>1159</v>
      </c>
      <c r="M175" s="133" t="s">
        <v>5094</v>
      </c>
    </row>
    <row r="176" spans="1:15">
      <c r="A176" t="s">
        <v>658</v>
      </c>
      <c r="B176" t="s">
        <v>929</v>
      </c>
      <c r="C176" s="57" t="s">
        <v>1160</v>
      </c>
      <c r="D176" t="s">
        <v>332</v>
      </c>
      <c r="F176" s="47" t="s">
        <v>756</v>
      </c>
      <c r="J176" s="47" t="s">
        <v>857</v>
      </c>
      <c r="M176" s="133" t="s">
        <v>5094</v>
      </c>
    </row>
    <row r="177" spans="1:13" ht="165">
      <c r="A177" t="s">
        <v>658</v>
      </c>
      <c r="B177" t="s">
        <v>929</v>
      </c>
      <c r="C177" s="57" t="s">
        <v>1161</v>
      </c>
      <c r="D177" t="s">
        <v>332</v>
      </c>
      <c r="E177" s="23" t="s">
        <v>1162</v>
      </c>
      <c r="F177" s="47" t="s">
        <v>880</v>
      </c>
      <c r="J177" s="47" t="s">
        <v>1163</v>
      </c>
      <c r="M177" s="133" t="s">
        <v>5094</v>
      </c>
    </row>
    <row r="178" spans="1:13">
      <c r="A178" t="s">
        <v>658</v>
      </c>
      <c r="B178" t="s">
        <v>929</v>
      </c>
      <c r="C178" s="57" t="s">
        <v>1164</v>
      </c>
      <c r="D178" t="s">
        <v>332</v>
      </c>
      <c r="F178" s="47" t="s">
        <v>1545</v>
      </c>
      <c r="J178" s="47" t="s">
        <v>857</v>
      </c>
      <c r="M178" s="133" t="s">
        <v>5094</v>
      </c>
    </row>
    <row r="179" spans="1:13">
      <c r="A179" t="s">
        <v>658</v>
      </c>
      <c r="B179" t="s">
        <v>929</v>
      </c>
      <c r="C179" s="57" t="s">
        <v>1165</v>
      </c>
      <c r="D179" t="s">
        <v>332</v>
      </c>
      <c r="F179" s="47" t="s">
        <v>841</v>
      </c>
      <c r="J179" s="47" t="s">
        <v>842</v>
      </c>
      <c r="M179" s="133" t="s">
        <v>5094</v>
      </c>
    </row>
    <row r="180" spans="1:13">
      <c r="A180" t="s">
        <v>658</v>
      </c>
      <c r="B180" t="s">
        <v>929</v>
      </c>
      <c r="C180" s="57" t="s">
        <v>1166</v>
      </c>
      <c r="D180" t="s">
        <v>332</v>
      </c>
      <c r="F180" s="47" t="s">
        <v>4708</v>
      </c>
      <c r="J180" s="47" t="s">
        <v>857</v>
      </c>
      <c r="M180" s="133" t="s">
        <v>5094</v>
      </c>
    </row>
    <row r="181" spans="1:13">
      <c r="A181" t="s">
        <v>658</v>
      </c>
      <c r="B181" t="s">
        <v>929</v>
      </c>
      <c r="C181" s="57" t="s">
        <v>1167</v>
      </c>
      <c r="D181" t="s">
        <v>332</v>
      </c>
      <c r="F181" s="47" t="s">
        <v>1545</v>
      </c>
      <c r="J181" s="47" t="s">
        <v>857</v>
      </c>
      <c r="M181" s="133" t="s">
        <v>5094</v>
      </c>
    </row>
    <row r="182" spans="1:13" ht="225">
      <c r="A182" t="s">
        <v>658</v>
      </c>
      <c r="B182" t="s">
        <v>929</v>
      </c>
      <c r="C182" s="57" t="s">
        <v>1168</v>
      </c>
      <c r="D182" t="s">
        <v>332</v>
      </c>
      <c r="E182" s="23" t="s">
        <v>1169</v>
      </c>
      <c r="F182" s="47" t="s">
        <v>852</v>
      </c>
      <c r="J182" s="23" t="s">
        <v>1170</v>
      </c>
      <c r="M182" s="133" t="s">
        <v>5094</v>
      </c>
    </row>
    <row r="183" spans="1:13">
      <c r="A183" t="s">
        <v>658</v>
      </c>
      <c r="B183" t="s">
        <v>929</v>
      </c>
      <c r="C183" s="57" t="s">
        <v>1171</v>
      </c>
      <c r="D183" t="s">
        <v>332</v>
      </c>
      <c r="F183" s="47" t="s">
        <v>1545</v>
      </c>
      <c r="J183" s="47" t="s">
        <v>857</v>
      </c>
      <c r="M183" s="133" t="s">
        <v>5094</v>
      </c>
    </row>
    <row r="184" spans="1:13">
      <c r="A184" t="s">
        <v>658</v>
      </c>
      <c r="B184" t="s">
        <v>929</v>
      </c>
      <c r="C184" s="57" t="s">
        <v>1172</v>
      </c>
      <c r="D184" t="s">
        <v>332</v>
      </c>
      <c r="F184" s="47" t="s">
        <v>222</v>
      </c>
      <c r="J184" s="47" t="s">
        <v>1174</v>
      </c>
      <c r="L184" s="47" t="s">
        <v>1173</v>
      </c>
      <c r="M184" s="133" t="s">
        <v>5094</v>
      </c>
    </row>
    <row r="185" spans="1:13">
      <c r="A185" t="s">
        <v>658</v>
      </c>
      <c r="B185" t="s">
        <v>929</v>
      </c>
      <c r="C185" s="57" t="s">
        <v>1175</v>
      </c>
      <c r="D185" t="s">
        <v>332</v>
      </c>
      <c r="F185" s="47" t="s">
        <v>1176</v>
      </c>
      <c r="J185" s="47" t="s">
        <v>839</v>
      </c>
      <c r="M185" s="133" t="s">
        <v>5094</v>
      </c>
    </row>
    <row r="186" spans="1:13">
      <c r="A186" t="s">
        <v>658</v>
      </c>
      <c r="B186" t="s">
        <v>929</v>
      </c>
      <c r="C186" s="57" t="s">
        <v>1177</v>
      </c>
      <c r="D186" t="s">
        <v>332</v>
      </c>
      <c r="J186" s="47" t="s">
        <v>857</v>
      </c>
      <c r="M186" s="133" t="s">
        <v>5094</v>
      </c>
    </row>
    <row r="187" spans="1:13">
      <c r="A187" t="s">
        <v>658</v>
      </c>
      <c r="B187" t="s">
        <v>929</v>
      </c>
      <c r="C187" s="57" t="s">
        <v>1178</v>
      </c>
      <c r="D187" t="s">
        <v>332</v>
      </c>
      <c r="F187" s="47" t="s">
        <v>756</v>
      </c>
      <c r="J187" s="47" t="s">
        <v>857</v>
      </c>
      <c r="M187" s="133" t="s">
        <v>5094</v>
      </c>
    </row>
    <row r="188" spans="1:13">
      <c r="A188" t="s">
        <v>658</v>
      </c>
      <c r="B188" t="s">
        <v>929</v>
      </c>
      <c r="C188" s="57" t="s">
        <v>1179</v>
      </c>
      <c r="D188" t="s">
        <v>332</v>
      </c>
      <c r="F188" s="47" t="s">
        <v>229</v>
      </c>
      <c r="G188" s="47"/>
      <c r="J188" s="47" t="s">
        <v>1174</v>
      </c>
      <c r="L188" t="s">
        <v>1180</v>
      </c>
      <c r="M188" s="133" t="s">
        <v>5094</v>
      </c>
    </row>
    <row r="189" spans="1:13">
      <c r="A189" t="s">
        <v>658</v>
      </c>
      <c r="B189" t="s">
        <v>929</v>
      </c>
      <c r="C189" s="57" t="s">
        <v>1181</v>
      </c>
      <c r="D189" t="s">
        <v>332</v>
      </c>
      <c r="F189" s="47" t="s">
        <v>1182</v>
      </c>
      <c r="J189" s="47" t="s">
        <v>973</v>
      </c>
      <c r="M189" s="133" t="s">
        <v>5094</v>
      </c>
    </row>
    <row r="190" spans="1:13">
      <c r="A190" t="s">
        <v>658</v>
      </c>
      <c r="B190" t="s">
        <v>929</v>
      </c>
      <c r="C190" s="57" t="s">
        <v>1183</v>
      </c>
      <c r="D190" t="s">
        <v>332</v>
      </c>
      <c r="F190" s="47" t="s">
        <v>845</v>
      </c>
      <c r="J190" s="47" t="s">
        <v>1123</v>
      </c>
      <c r="M190" s="133" t="s">
        <v>5094</v>
      </c>
    </row>
    <row r="191" spans="1:13">
      <c r="A191" t="s">
        <v>658</v>
      </c>
      <c r="B191" t="s">
        <v>929</v>
      </c>
      <c r="C191" s="57" t="s">
        <v>1184</v>
      </c>
      <c r="D191" t="s">
        <v>332</v>
      </c>
      <c r="F191" s="47" t="s">
        <v>845</v>
      </c>
      <c r="J191" s="47" t="s">
        <v>1185</v>
      </c>
      <c r="M191" s="133" t="s">
        <v>5094</v>
      </c>
    </row>
    <row r="192" spans="1:13">
      <c r="A192" t="s">
        <v>658</v>
      </c>
      <c r="B192" t="s">
        <v>929</v>
      </c>
      <c r="C192" s="57" t="s">
        <v>1186</v>
      </c>
      <c r="D192" t="s">
        <v>332</v>
      </c>
      <c r="F192" s="47" t="s">
        <v>1545</v>
      </c>
      <c r="J192" s="47" t="s">
        <v>857</v>
      </c>
      <c r="M192" s="133" t="s">
        <v>5094</v>
      </c>
    </row>
    <row r="193" spans="1:16">
      <c r="A193" t="s">
        <v>658</v>
      </c>
      <c r="B193" t="s">
        <v>929</v>
      </c>
      <c r="C193" s="57" t="s">
        <v>1187</v>
      </c>
      <c r="D193" t="s">
        <v>332</v>
      </c>
      <c r="F193" s="47" t="s">
        <v>1533</v>
      </c>
      <c r="J193" s="47" t="s">
        <v>857</v>
      </c>
      <c r="M193" s="133" t="s">
        <v>5094</v>
      </c>
    </row>
    <row r="194" spans="1:16" ht="409.5">
      <c r="A194" t="s">
        <v>658</v>
      </c>
      <c r="B194" t="s">
        <v>1190</v>
      </c>
      <c r="C194" s="57" t="s">
        <v>1188</v>
      </c>
      <c r="D194" t="s">
        <v>210</v>
      </c>
      <c r="E194" s="23" t="s">
        <v>1191</v>
      </c>
      <c r="F194" s="47" t="s">
        <v>4707</v>
      </c>
      <c r="J194" s="23" t="s">
        <v>1193</v>
      </c>
      <c r="K194" s="23" t="s">
        <v>1194</v>
      </c>
      <c r="L194" t="s">
        <v>1192</v>
      </c>
      <c r="M194" s="133" t="s">
        <v>5094</v>
      </c>
    </row>
    <row r="195" spans="1:16" ht="285">
      <c r="A195" t="s">
        <v>658</v>
      </c>
      <c r="B195" t="s">
        <v>1190</v>
      </c>
      <c r="C195" s="57" t="s">
        <v>1195</v>
      </c>
      <c r="D195" t="s">
        <v>210</v>
      </c>
      <c r="E195" s="23" t="s">
        <v>1191</v>
      </c>
      <c r="F195" s="47" t="s">
        <v>4706</v>
      </c>
      <c r="J195" s="23" t="s">
        <v>1197</v>
      </c>
      <c r="K195" s="23" t="s">
        <v>1198</v>
      </c>
      <c r="L195" s="47" t="s">
        <v>1196</v>
      </c>
      <c r="M195" s="133" t="s">
        <v>5094</v>
      </c>
    </row>
    <row r="196" spans="1:16" ht="409.6">
      <c r="A196" t="s">
        <v>658</v>
      </c>
      <c r="B196" t="s">
        <v>134</v>
      </c>
      <c r="C196" s="57" t="s">
        <v>1199</v>
      </c>
      <c r="D196" t="s">
        <v>210</v>
      </c>
      <c r="E196" t="s">
        <v>1200</v>
      </c>
      <c r="F196" s="47" t="s">
        <v>615</v>
      </c>
      <c r="J196" s="47" t="s">
        <v>1202</v>
      </c>
      <c r="K196" s="60" t="s">
        <v>1203</v>
      </c>
      <c r="M196" s="133" t="s">
        <v>5094</v>
      </c>
      <c r="O196" s="53" t="s">
        <v>1201</v>
      </c>
    </row>
    <row r="197" spans="1:16" ht="409.5">
      <c r="A197" t="s">
        <v>658</v>
      </c>
      <c r="B197" t="s">
        <v>1204</v>
      </c>
      <c r="C197" s="57" t="s">
        <v>1205</v>
      </c>
      <c r="D197" t="s">
        <v>210</v>
      </c>
      <c r="E197" s="23" t="s">
        <v>1206</v>
      </c>
      <c r="F197" s="47" t="s">
        <v>616</v>
      </c>
      <c r="J197" s="58" t="s">
        <v>1207</v>
      </c>
      <c r="K197" s="23" t="s">
        <v>1209</v>
      </c>
      <c r="M197" s="133" t="s">
        <v>5094</v>
      </c>
      <c r="O197" s="53" t="s">
        <v>1208</v>
      </c>
    </row>
    <row r="198" spans="1:16" ht="255">
      <c r="A198" t="s">
        <v>658</v>
      </c>
      <c r="B198" t="s">
        <v>1211</v>
      </c>
      <c r="C198" s="57" t="s">
        <v>1210</v>
      </c>
      <c r="D198" t="s">
        <v>210</v>
      </c>
      <c r="E198" s="23" t="s">
        <v>1212</v>
      </c>
      <c r="F198" s="47" t="s">
        <v>616</v>
      </c>
      <c r="J198" s="23" t="s">
        <v>1215</v>
      </c>
      <c r="K198" s="23" t="s">
        <v>1216</v>
      </c>
      <c r="L198" t="s">
        <v>1213</v>
      </c>
      <c r="M198" s="133" t="s">
        <v>5094</v>
      </c>
      <c r="O198" s="56" t="s">
        <v>1214</v>
      </c>
    </row>
    <row r="199" spans="1:16" ht="255">
      <c r="A199" t="s">
        <v>658</v>
      </c>
      <c r="B199" t="s">
        <v>1211</v>
      </c>
      <c r="C199" s="57" t="s">
        <v>1217</v>
      </c>
      <c r="D199" t="s">
        <v>210</v>
      </c>
      <c r="E199" s="23" t="s">
        <v>1218</v>
      </c>
      <c r="F199" s="47" t="s">
        <v>1219</v>
      </c>
      <c r="J199" s="23" t="s">
        <v>1220</v>
      </c>
      <c r="K199" s="23" t="s">
        <v>1221</v>
      </c>
      <c r="L199" s="47" t="s">
        <v>614</v>
      </c>
      <c r="M199" s="133" t="s">
        <v>5094</v>
      </c>
      <c r="O199" s="66"/>
    </row>
    <row r="200" spans="1:16" ht="255">
      <c r="A200" t="s">
        <v>658</v>
      </c>
      <c r="B200" t="s">
        <v>1211</v>
      </c>
      <c r="C200" s="57" t="s">
        <v>1222</v>
      </c>
      <c r="D200" t="s">
        <v>210</v>
      </c>
      <c r="E200" s="23" t="s">
        <v>1218</v>
      </c>
      <c r="F200" s="47" t="s">
        <v>1223</v>
      </c>
      <c r="J200" s="23" t="s">
        <v>1224</v>
      </c>
      <c r="K200" s="23" t="s">
        <v>1221</v>
      </c>
      <c r="L200" s="47" t="s">
        <v>1213</v>
      </c>
      <c r="M200" s="133" t="s">
        <v>5094</v>
      </c>
      <c r="O200" s="66"/>
    </row>
    <row r="201" spans="1:16" ht="360">
      <c r="A201" t="s">
        <v>658</v>
      </c>
      <c r="B201" t="s">
        <v>199</v>
      </c>
      <c r="C201" s="57" t="s">
        <v>1225</v>
      </c>
      <c r="D201" t="s">
        <v>210</v>
      </c>
      <c r="E201" s="23" t="s">
        <v>1226</v>
      </c>
      <c r="F201" s="47" t="s">
        <v>616</v>
      </c>
      <c r="I201" s="23"/>
      <c r="J201" s="23" t="s">
        <v>1228</v>
      </c>
      <c r="K201" s="60" t="s">
        <v>1229</v>
      </c>
      <c r="L201" s="47" t="s">
        <v>315</v>
      </c>
      <c r="M201" s="133" t="s">
        <v>5094</v>
      </c>
      <c r="O201" s="47" t="s">
        <v>1227</v>
      </c>
    </row>
    <row r="202" spans="1:16" ht="409.5">
      <c r="A202" t="s">
        <v>658</v>
      </c>
      <c r="B202" t="s">
        <v>1231</v>
      </c>
      <c r="C202" s="57" t="s">
        <v>1230</v>
      </c>
      <c r="D202" t="s">
        <v>210</v>
      </c>
      <c r="E202" s="23" t="s">
        <v>1232</v>
      </c>
      <c r="F202" s="47" t="s">
        <v>615</v>
      </c>
      <c r="I202" s="23"/>
      <c r="J202" t="s">
        <v>1233</v>
      </c>
      <c r="K202" s="23" t="s">
        <v>1234</v>
      </c>
      <c r="M202" s="133" t="s">
        <v>5094</v>
      </c>
      <c r="O202" s="66"/>
    </row>
    <row r="203" spans="1:16" ht="409.5">
      <c r="A203" t="s">
        <v>658</v>
      </c>
      <c r="B203" t="s">
        <v>1190</v>
      </c>
      <c r="C203" s="57" t="s">
        <v>1235</v>
      </c>
      <c r="D203" t="s">
        <v>210</v>
      </c>
      <c r="E203" s="23" t="s">
        <v>1236</v>
      </c>
      <c r="F203" s="47" t="s">
        <v>615</v>
      </c>
      <c r="J203" s="68" t="s">
        <v>1233</v>
      </c>
      <c r="K203" s="53" t="s">
        <v>1237</v>
      </c>
      <c r="M203" s="133" t="s">
        <v>5094</v>
      </c>
      <c r="O203" s="66"/>
    </row>
    <row r="204" spans="1:16" ht="405">
      <c r="A204" t="s">
        <v>658</v>
      </c>
      <c r="B204" t="s">
        <v>190</v>
      </c>
      <c r="C204" s="57" t="s">
        <v>1238</v>
      </c>
      <c r="D204" t="s">
        <v>210</v>
      </c>
      <c r="E204" s="23" t="s">
        <v>1239</v>
      </c>
      <c r="F204" s="47" t="s">
        <v>615</v>
      </c>
      <c r="J204" s="66"/>
      <c r="K204" s="53" t="s">
        <v>1241</v>
      </c>
      <c r="M204" s="133" t="s">
        <v>5094</v>
      </c>
      <c r="O204" s="23" t="s">
        <v>1240</v>
      </c>
      <c r="P204" s="23"/>
    </row>
    <row r="205" spans="1:16" ht="360">
      <c r="A205" t="s">
        <v>658</v>
      </c>
      <c r="B205" t="s">
        <v>1243</v>
      </c>
      <c r="C205" s="57" t="s">
        <v>1242</v>
      </c>
      <c r="D205" t="s">
        <v>210</v>
      </c>
      <c r="E205" s="47" t="s">
        <v>1244</v>
      </c>
      <c r="F205" s="47" t="s">
        <v>615</v>
      </c>
      <c r="K205" s="23" t="s">
        <v>1246</v>
      </c>
      <c r="L205" s="65">
        <v>43497</v>
      </c>
      <c r="M205" s="133" t="s">
        <v>5094</v>
      </c>
      <c r="O205" s="67" t="s">
        <v>1245</v>
      </c>
    </row>
    <row r="206" spans="1:16" ht="360">
      <c r="A206" t="s">
        <v>658</v>
      </c>
      <c r="B206" t="s">
        <v>1248</v>
      </c>
      <c r="C206" s="57" t="s">
        <v>1247</v>
      </c>
      <c r="D206" t="s">
        <v>210</v>
      </c>
      <c r="E206" s="23" t="s">
        <v>1249</v>
      </c>
      <c r="F206" s="47" t="s">
        <v>615</v>
      </c>
      <c r="K206" s="23" t="s">
        <v>1251</v>
      </c>
      <c r="L206" s="65">
        <v>43497</v>
      </c>
      <c r="M206" s="133" t="s">
        <v>5094</v>
      </c>
      <c r="O206" s="67" t="s">
        <v>1250</v>
      </c>
    </row>
    <row r="207" spans="1:16" ht="409.5">
      <c r="A207" t="s">
        <v>658</v>
      </c>
      <c r="B207" t="s">
        <v>161</v>
      </c>
      <c r="C207" s="57" t="s">
        <v>1252</v>
      </c>
      <c r="D207" t="s">
        <v>210</v>
      </c>
      <c r="E207" s="23" t="s">
        <v>1253</v>
      </c>
      <c r="F207" s="47" t="s">
        <v>615</v>
      </c>
      <c r="K207" s="23" t="s">
        <v>1255</v>
      </c>
      <c r="L207" s="65">
        <v>43497</v>
      </c>
      <c r="M207" s="133" t="s">
        <v>5094</v>
      </c>
      <c r="O207" t="s">
        <v>1254</v>
      </c>
    </row>
    <row r="208" spans="1:16" ht="409.5">
      <c r="A208" t="s">
        <v>658</v>
      </c>
      <c r="B208" t="s">
        <v>1257</v>
      </c>
      <c r="C208" s="57" t="s">
        <v>1256</v>
      </c>
      <c r="D208" t="s">
        <v>210</v>
      </c>
      <c r="E208" s="23" t="s">
        <v>1258</v>
      </c>
      <c r="F208" s="47" t="s">
        <v>4705</v>
      </c>
      <c r="J208" s="23" t="s">
        <v>1259</v>
      </c>
      <c r="K208" s="23" t="s">
        <v>1260</v>
      </c>
      <c r="L208" s="47" t="s">
        <v>1213</v>
      </c>
      <c r="M208" s="133" t="s">
        <v>5094</v>
      </c>
      <c r="O208" s="66"/>
    </row>
    <row r="209" spans="1:15" ht="240">
      <c r="A209" t="s">
        <v>658</v>
      </c>
      <c r="B209" t="s">
        <v>199</v>
      </c>
      <c r="C209" s="57" t="s">
        <v>1261</v>
      </c>
      <c r="D209" t="s">
        <v>210</v>
      </c>
      <c r="E209" s="23" t="s">
        <v>1262</v>
      </c>
      <c r="F209" s="47" t="s">
        <v>1263</v>
      </c>
      <c r="J209" s="23" t="s">
        <v>1264</v>
      </c>
      <c r="K209" s="23" t="s">
        <v>1265</v>
      </c>
      <c r="L209" s="47" t="s">
        <v>1192</v>
      </c>
      <c r="M209" s="133" t="s">
        <v>5094</v>
      </c>
      <c r="O209" s="66"/>
    </row>
    <row r="210" spans="1:15" ht="240">
      <c r="A210" t="s">
        <v>658</v>
      </c>
      <c r="B210" t="s">
        <v>199</v>
      </c>
      <c r="C210" s="57" t="s">
        <v>1266</v>
      </c>
      <c r="D210" t="s">
        <v>210</v>
      </c>
      <c r="E210" s="23" t="s">
        <v>1262</v>
      </c>
      <c r="F210" s="47" t="s">
        <v>1263</v>
      </c>
      <c r="J210" s="56" t="s">
        <v>1264</v>
      </c>
      <c r="K210" s="23" t="s">
        <v>1267</v>
      </c>
      <c r="L210" s="47" t="s">
        <v>1192</v>
      </c>
      <c r="M210" s="133" t="s">
        <v>5094</v>
      </c>
    </row>
    <row r="211" spans="1:15">
      <c r="A211" t="s">
        <v>658</v>
      </c>
      <c r="B211" t="s">
        <v>199</v>
      </c>
      <c r="C211" s="57" t="s">
        <v>1268</v>
      </c>
      <c r="D211" t="s">
        <v>210</v>
      </c>
      <c r="F211" s="47" t="s">
        <v>1219</v>
      </c>
      <c r="J211" s="47" t="s">
        <v>1269</v>
      </c>
      <c r="L211" s="47" t="s">
        <v>309</v>
      </c>
      <c r="M211" s="133" t="s">
        <v>5094</v>
      </c>
    </row>
    <row r="212" spans="1:15" ht="409.5">
      <c r="A212" t="s">
        <v>658</v>
      </c>
      <c r="B212" t="s">
        <v>1257</v>
      </c>
      <c r="C212" s="57" t="s">
        <v>1270</v>
      </c>
      <c r="D212" t="s">
        <v>210</v>
      </c>
      <c r="E212" s="23" t="s">
        <v>1271</v>
      </c>
      <c r="F212" s="47" t="s">
        <v>615</v>
      </c>
      <c r="J212" s="47" t="s">
        <v>1272</v>
      </c>
      <c r="K212" s="23" t="s">
        <v>1273</v>
      </c>
      <c r="L212" s="65">
        <v>43466</v>
      </c>
      <c r="M212" s="133" t="s">
        <v>5094</v>
      </c>
    </row>
    <row r="213" spans="1:15" ht="85.5">
      <c r="A213" t="s">
        <v>658</v>
      </c>
      <c r="B213" t="s">
        <v>1257</v>
      </c>
      <c r="C213" s="57" t="s">
        <v>1274</v>
      </c>
      <c r="D213" t="s">
        <v>210</v>
      </c>
      <c r="F213" s="47" t="s">
        <v>1223</v>
      </c>
      <c r="J213" s="56" t="s">
        <v>1275</v>
      </c>
      <c r="L213" s="47" t="s">
        <v>1196</v>
      </c>
      <c r="M213" s="133" t="s">
        <v>5094</v>
      </c>
    </row>
    <row r="214" spans="1:15" ht="409.5">
      <c r="A214" t="s">
        <v>658</v>
      </c>
      <c r="B214" t="s">
        <v>143</v>
      </c>
      <c r="C214" s="57" t="s">
        <v>1276</v>
      </c>
      <c r="D214" t="s">
        <v>210</v>
      </c>
      <c r="E214" s="23" t="s">
        <v>1277</v>
      </c>
      <c r="F214" s="47" t="s">
        <v>1278</v>
      </c>
      <c r="J214" s="53" t="s">
        <v>1281</v>
      </c>
      <c r="K214" s="23" t="s">
        <v>1282</v>
      </c>
      <c r="L214" s="47" t="s">
        <v>1279</v>
      </c>
      <c r="M214" s="133" t="s">
        <v>5094</v>
      </c>
      <c r="O214" s="23" t="s">
        <v>1280</v>
      </c>
    </row>
    <row r="215" spans="1:15" ht="199.5">
      <c r="A215" t="s">
        <v>658</v>
      </c>
      <c r="B215" t="s">
        <v>142</v>
      </c>
      <c r="C215" s="57" t="s">
        <v>1283</v>
      </c>
      <c r="D215" t="s">
        <v>210</v>
      </c>
      <c r="F215" s="47" t="s">
        <v>1284</v>
      </c>
      <c r="J215" s="56" t="s">
        <v>1285</v>
      </c>
      <c r="L215" s="47" t="s">
        <v>1192</v>
      </c>
      <c r="M215" s="133" t="s">
        <v>5094</v>
      </c>
    </row>
    <row r="216" spans="1:15" ht="409.6">
      <c r="A216" t="s">
        <v>658</v>
      </c>
      <c r="B216" t="s">
        <v>143</v>
      </c>
      <c r="C216" s="57" t="s">
        <v>1286</v>
      </c>
      <c r="D216" t="s">
        <v>210</v>
      </c>
      <c r="E216" s="23" t="s">
        <v>1287</v>
      </c>
      <c r="F216" s="47" t="s">
        <v>1288</v>
      </c>
      <c r="J216" s="56" t="s">
        <v>1290</v>
      </c>
      <c r="K216" s="60" t="s">
        <v>1291</v>
      </c>
      <c r="L216" s="47" t="s">
        <v>736</v>
      </c>
      <c r="M216" s="133" t="s">
        <v>5094</v>
      </c>
      <c r="O216" s="23" t="s">
        <v>1289</v>
      </c>
    </row>
    <row r="217" spans="1:15" ht="409.5">
      <c r="A217" t="s">
        <v>658</v>
      </c>
      <c r="B217" t="s">
        <v>1231</v>
      </c>
      <c r="C217" s="57" t="s">
        <v>1292</v>
      </c>
      <c r="D217" t="s">
        <v>210</v>
      </c>
      <c r="E217" s="23" t="s">
        <v>1293</v>
      </c>
      <c r="F217" s="23" t="s">
        <v>4704</v>
      </c>
      <c r="J217" s="23" t="s">
        <v>1295</v>
      </c>
      <c r="K217" s="23" t="s">
        <v>1297</v>
      </c>
      <c r="L217" s="47" t="s">
        <v>1296</v>
      </c>
      <c r="M217" s="133" t="s">
        <v>5094</v>
      </c>
      <c r="O217" s="23" t="s">
        <v>1294</v>
      </c>
    </row>
    <row r="218" spans="1:15" ht="409.5">
      <c r="A218" t="s">
        <v>658</v>
      </c>
      <c r="B218" t="s">
        <v>1231</v>
      </c>
      <c r="C218" s="57" t="s">
        <v>1298</v>
      </c>
      <c r="D218" t="s">
        <v>210</v>
      </c>
      <c r="E218" s="23" t="s">
        <v>1299</v>
      </c>
      <c r="F218" s="47" t="s">
        <v>4703</v>
      </c>
      <c r="J218" s="23" t="s">
        <v>1197</v>
      </c>
      <c r="K218" s="23" t="s">
        <v>1301</v>
      </c>
      <c r="L218" s="47" t="s">
        <v>1196</v>
      </c>
      <c r="M218" s="133" t="s">
        <v>5094</v>
      </c>
      <c r="O218" s="23" t="s">
        <v>1300</v>
      </c>
    </row>
    <row r="219" spans="1:15" ht="409.5">
      <c r="A219" t="s">
        <v>658</v>
      </c>
      <c r="B219" t="s">
        <v>1304</v>
      </c>
      <c r="C219" s="57" t="s">
        <v>1302</v>
      </c>
      <c r="D219" t="s">
        <v>210</v>
      </c>
      <c r="E219" s="23" t="s">
        <v>1305</v>
      </c>
      <c r="F219" s="47" t="s">
        <v>1284</v>
      </c>
      <c r="J219" s="47" t="s">
        <v>1307</v>
      </c>
      <c r="K219" s="23" t="s">
        <v>1308</v>
      </c>
      <c r="L219" s="47" t="s">
        <v>1279</v>
      </c>
      <c r="M219" s="133" t="s">
        <v>5094</v>
      </c>
      <c r="O219" s="23" t="s">
        <v>1306</v>
      </c>
    </row>
    <row r="220" spans="1:15">
      <c r="A220" t="s">
        <v>658</v>
      </c>
      <c r="B220" t="s">
        <v>1304</v>
      </c>
      <c r="C220" s="57" t="s">
        <v>1309</v>
      </c>
      <c r="D220" t="s">
        <v>210</v>
      </c>
      <c r="F220" s="47" t="s">
        <v>229</v>
      </c>
      <c r="J220" s="47" t="s">
        <v>1310</v>
      </c>
      <c r="L220" s="47" t="s">
        <v>1279</v>
      </c>
      <c r="M220" s="133" t="s">
        <v>5094</v>
      </c>
    </row>
    <row r="221" spans="1:15" ht="385.5">
      <c r="A221" t="s">
        <v>658</v>
      </c>
      <c r="B221" t="s">
        <v>156</v>
      </c>
      <c r="C221" s="57" t="s">
        <v>1311</v>
      </c>
      <c r="D221" t="s">
        <v>210</v>
      </c>
      <c r="F221" s="47" t="s">
        <v>616</v>
      </c>
      <c r="J221" s="47" t="s">
        <v>1313</v>
      </c>
      <c r="K221" s="60" t="s">
        <v>1314</v>
      </c>
      <c r="L221" s="47" t="s">
        <v>1312</v>
      </c>
      <c r="M221" s="133" t="s">
        <v>5094</v>
      </c>
    </row>
    <row r="222" spans="1:15" ht="390">
      <c r="A222" t="s">
        <v>658</v>
      </c>
      <c r="B222" t="s">
        <v>1190</v>
      </c>
      <c r="C222" s="57" t="s">
        <v>1315</v>
      </c>
      <c r="D222" t="s">
        <v>210</v>
      </c>
      <c r="F222" s="47" t="s">
        <v>615</v>
      </c>
      <c r="J222" s="23" t="s">
        <v>1316</v>
      </c>
      <c r="L222" s="47" t="s">
        <v>1192</v>
      </c>
      <c r="M222" s="133" t="s">
        <v>5094</v>
      </c>
    </row>
    <row r="223" spans="1:15" ht="409.5">
      <c r="A223" t="s">
        <v>658</v>
      </c>
      <c r="B223" t="s">
        <v>1190</v>
      </c>
      <c r="C223" s="57" t="s">
        <v>1317</v>
      </c>
      <c r="D223" t="s">
        <v>210</v>
      </c>
      <c r="E223" s="23" t="s">
        <v>1318</v>
      </c>
      <c r="F223" s="47" t="s">
        <v>615</v>
      </c>
      <c r="J223" s="47" t="s">
        <v>1233</v>
      </c>
      <c r="K223" s="23" t="s">
        <v>1319</v>
      </c>
      <c r="M223" s="133" t="s">
        <v>5094</v>
      </c>
    </row>
    <row r="224" spans="1:15" ht="409.5">
      <c r="A224" t="s">
        <v>658</v>
      </c>
      <c r="B224" t="s">
        <v>1190</v>
      </c>
      <c r="C224" s="57" t="s">
        <v>1320</v>
      </c>
      <c r="D224" t="s">
        <v>210</v>
      </c>
      <c r="E224" s="23" t="s">
        <v>1321</v>
      </c>
      <c r="F224" s="47" t="s">
        <v>4702</v>
      </c>
      <c r="J224" s="23" t="s">
        <v>1322</v>
      </c>
      <c r="K224" s="23" t="s">
        <v>1324</v>
      </c>
      <c r="L224" s="47" t="s">
        <v>1192</v>
      </c>
      <c r="M224" s="133" t="s">
        <v>5094</v>
      </c>
      <c r="O224" s="23" t="s">
        <v>1323</v>
      </c>
    </row>
    <row r="225" spans="1:15" ht="409.5">
      <c r="A225" t="s">
        <v>658</v>
      </c>
      <c r="B225" t="s">
        <v>1190</v>
      </c>
      <c r="C225" s="57" t="s">
        <v>1325</v>
      </c>
      <c r="D225" t="s">
        <v>210</v>
      </c>
      <c r="E225" s="23" t="s">
        <v>1326</v>
      </c>
      <c r="F225" s="47" t="s">
        <v>4701</v>
      </c>
      <c r="J225" s="23" t="s">
        <v>1197</v>
      </c>
      <c r="K225" s="23" t="s">
        <v>1329</v>
      </c>
      <c r="L225" s="47" t="s">
        <v>1327</v>
      </c>
      <c r="M225" s="133" t="s">
        <v>5094</v>
      </c>
      <c r="O225" s="23" t="s">
        <v>1328</v>
      </c>
    </row>
    <row r="226" spans="1:15" ht="409.5">
      <c r="A226" t="s">
        <v>658</v>
      </c>
      <c r="B226" t="s">
        <v>1190</v>
      </c>
      <c r="C226" s="57" t="s">
        <v>1330</v>
      </c>
      <c r="D226" t="s">
        <v>210</v>
      </c>
      <c r="E226" s="23" t="s">
        <v>1331</v>
      </c>
      <c r="F226" s="47" t="s">
        <v>4700</v>
      </c>
      <c r="J226" s="23" t="s">
        <v>1333</v>
      </c>
      <c r="K226" s="23" t="s">
        <v>1334</v>
      </c>
      <c r="L226" s="47" t="s">
        <v>1296</v>
      </c>
      <c r="M226" s="133" t="s">
        <v>5094</v>
      </c>
      <c r="O226" s="23" t="s">
        <v>1332</v>
      </c>
    </row>
    <row r="227" spans="1:15" ht="409.5">
      <c r="A227" t="s">
        <v>658</v>
      </c>
      <c r="B227" t="s">
        <v>1190</v>
      </c>
      <c r="C227" s="57" t="s">
        <v>1335</v>
      </c>
      <c r="D227" t="s">
        <v>210</v>
      </c>
      <c r="E227" s="23" t="s">
        <v>1336</v>
      </c>
      <c r="F227" s="47" t="s">
        <v>4699</v>
      </c>
      <c r="J227" s="23" t="s">
        <v>1338</v>
      </c>
      <c r="K227" s="23" t="s">
        <v>1339</v>
      </c>
      <c r="L227" s="47" t="s">
        <v>1337</v>
      </c>
      <c r="M227" s="133" t="s">
        <v>5094</v>
      </c>
      <c r="O227" s="23" t="s">
        <v>1332</v>
      </c>
    </row>
    <row r="228" spans="1:15" ht="210">
      <c r="A228" t="s">
        <v>658</v>
      </c>
      <c r="B228" t="s">
        <v>187</v>
      </c>
      <c r="C228" s="57" t="s">
        <v>1340</v>
      </c>
      <c r="D228" t="s">
        <v>210</v>
      </c>
      <c r="F228" s="47" t="s">
        <v>1284</v>
      </c>
      <c r="J228" s="23" t="s">
        <v>1285</v>
      </c>
      <c r="L228" s="47" t="s">
        <v>1192</v>
      </c>
      <c r="M228" s="133" t="s">
        <v>5094</v>
      </c>
    </row>
    <row r="229" spans="1:15" ht="409.5">
      <c r="A229" t="s">
        <v>658</v>
      </c>
      <c r="B229" t="s">
        <v>192</v>
      </c>
      <c r="C229" s="57" t="s">
        <v>1341</v>
      </c>
      <c r="D229" t="s">
        <v>210</v>
      </c>
      <c r="E229" s="23" t="s">
        <v>1342</v>
      </c>
      <c r="F229" s="47" t="s">
        <v>615</v>
      </c>
      <c r="J229" s="23" t="s">
        <v>1344</v>
      </c>
      <c r="K229" s="23" t="s">
        <v>1345</v>
      </c>
      <c r="M229" s="133" t="s">
        <v>5094</v>
      </c>
      <c r="O229" s="23" t="s">
        <v>1343</v>
      </c>
    </row>
    <row r="230" spans="1:15" ht="120">
      <c r="A230" t="s">
        <v>658</v>
      </c>
      <c r="B230" t="s">
        <v>1350</v>
      </c>
      <c r="C230" s="57" t="s">
        <v>1346</v>
      </c>
      <c r="D230" t="s">
        <v>634</v>
      </c>
      <c r="F230" s="47" t="s">
        <v>215</v>
      </c>
      <c r="J230" s="23" t="s">
        <v>1347</v>
      </c>
      <c r="K230" s="23" t="s">
        <v>1348</v>
      </c>
      <c r="L230" s="47" t="s">
        <v>1279</v>
      </c>
      <c r="M230" s="133" t="s">
        <v>5094</v>
      </c>
    </row>
    <row r="231" spans="1:15" ht="135">
      <c r="A231" t="s">
        <v>658</v>
      </c>
      <c r="B231" t="s">
        <v>1350</v>
      </c>
      <c r="C231" s="57" t="s">
        <v>1349</v>
      </c>
      <c r="D231" t="s">
        <v>634</v>
      </c>
      <c r="F231" s="47" t="s">
        <v>215</v>
      </c>
      <c r="J231" s="23" t="s">
        <v>1347</v>
      </c>
      <c r="K231" s="23" t="s">
        <v>1351</v>
      </c>
      <c r="L231" s="47" t="s">
        <v>1279</v>
      </c>
      <c r="M231" s="133" t="s">
        <v>5094</v>
      </c>
    </row>
    <row r="232" spans="1:15" ht="210">
      <c r="A232" t="s">
        <v>658</v>
      </c>
      <c r="B232" t="s">
        <v>1304</v>
      </c>
      <c r="C232" s="57" t="s">
        <v>1352</v>
      </c>
      <c r="D232" t="s">
        <v>210</v>
      </c>
      <c r="E232" t="s">
        <v>1353</v>
      </c>
      <c r="F232" s="47" t="s">
        <v>735</v>
      </c>
      <c r="J232" s="23" t="s">
        <v>1355</v>
      </c>
      <c r="K232" s="23" t="s">
        <v>1356</v>
      </c>
      <c r="L232" s="47" t="s">
        <v>1312</v>
      </c>
      <c r="M232" s="133" t="s">
        <v>5094</v>
      </c>
      <c r="O232" t="s">
        <v>1354</v>
      </c>
    </row>
    <row r="233" spans="1:15" ht="135">
      <c r="A233" t="s">
        <v>658</v>
      </c>
      <c r="B233" t="s">
        <v>141</v>
      </c>
      <c r="C233" s="57" t="s">
        <v>1357</v>
      </c>
      <c r="D233" t="s">
        <v>210</v>
      </c>
      <c r="E233" s="47" t="s">
        <v>1358</v>
      </c>
      <c r="F233" s="47" t="s">
        <v>265</v>
      </c>
      <c r="J233" s="23" t="s">
        <v>1359</v>
      </c>
      <c r="K233" s="23" t="s">
        <v>1360</v>
      </c>
      <c r="M233" s="133" t="s">
        <v>5094</v>
      </c>
    </row>
    <row r="234" spans="1:15" ht="345">
      <c r="A234" t="s">
        <v>658</v>
      </c>
      <c r="B234" t="s">
        <v>929</v>
      </c>
      <c r="C234" s="57" t="s">
        <v>1361</v>
      </c>
      <c r="D234" t="s">
        <v>210</v>
      </c>
      <c r="E234" s="23" t="s">
        <v>1362</v>
      </c>
      <c r="F234" s="47" t="s">
        <v>265</v>
      </c>
      <c r="J234" s="23" t="s">
        <v>1364</v>
      </c>
      <c r="K234" s="23" t="s">
        <v>1365</v>
      </c>
      <c r="L234" s="47" t="s">
        <v>1279</v>
      </c>
      <c r="M234" s="133" t="s">
        <v>5094</v>
      </c>
      <c r="O234" t="s">
        <v>1363</v>
      </c>
    </row>
    <row r="235" spans="1:15" ht="299.25">
      <c r="A235" t="s">
        <v>658</v>
      </c>
      <c r="B235" t="s">
        <v>1367</v>
      </c>
      <c r="C235" s="57" t="s">
        <v>1366</v>
      </c>
      <c r="D235" t="s">
        <v>210</v>
      </c>
      <c r="E235" s="47" t="s">
        <v>1368</v>
      </c>
      <c r="F235" s="47" t="s">
        <v>265</v>
      </c>
      <c r="J235" s="58" t="s">
        <v>1370</v>
      </c>
      <c r="K235" s="23" t="s">
        <v>1371</v>
      </c>
      <c r="L235" s="47" t="s">
        <v>1312</v>
      </c>
      <c r="M235" s="133" t="s">
        <v>5094</v>
      </c>
      <c r="O235" t="s">
        <v>1369</v>
      </c>
    </row>
    <row r="236" spans="1:15" ht="225">
      <c r="A236" t="s">
        <v>658</v>
      </c>
      <c r="B236" t="s">
        <v>1304</v>
      </c>
      <c r="C236" s="57" t="s">
        <v>1372</v>
      </c>
      <c r="D236" t="s">
        <v>210</v>
      </c>
      <c r="E236" s="23" t="s">
        <v>1373</v>
      </c>
      <c r="F236" s="47" t="s">
        <v>1374</v>
      </c>
      <c r="J236" s="58" t="s">
        <v>1377</v>
      </c>
      <c r="K236" s="23" t="s">
        <v>1378</v>
      </c>
      <c r="L236" s="47" t="s">
        <v>1375</v>
      </c>
      <c r="M236" s="133" t="s">
        <v>5094</v>
      </c>
      <c r="O236" t="s">
        <v>1376</v>
      </c>
    </row>
    <row r="237" spans="1:15" ht="180">
      <c r="A237" t="s">
        <v>1379</v>
      </c>
      <c r="B237" t="s">
        <v>143</v>
      </c>
      <c r="C237" s="69" t="s">
        <v>623</v>
      </c>
      <c r="D237" t="s">
        <v>219</v>
      </c>
      <c r="E237" t="s">
        <v>1380</v>
      </c>
      <c r="F237" s="60" t="s">
        <v>4698</v>
      </c>
      <c r="J237" s="58"/>
      <c r="K237" s="23" t="s">
        <v>4642</v>
      </c>
      <c r="M237" s="133" t="s">
        <v>5093</v>
      </c>
    </row>
    <row r="238" spans="1:15" ht="210">
      <c r="A238" t="s">
        <v>1379</v>
      </c>
      <c r="B238" t="s">
        <v>1382</v>
      </c>
      <c r="C238" s="70" t="s">
        <v>1381</v>
      </c>
      <c r="D238" t="s">
        <v>219</v>
      </c>
      <c r="E238" s="23" t="s">
        <v>1383</v>
      </c>
      <c r="F238" s="60" t="s">
        <v>4698</v>
      </c>
      <c r="J238" s="58"/>
      <c r="K238" s="23" t="s">
        <v>4643</v>
      </c>
      <c r="M238" s="133" t="s">
        <v>5093</v>
      </c>
    </row>
    <row r="239" spans="1:15" ht="180">
      <c r="A239" t="s">
        <v>1379</v>
      </c>
      <c r="B239" t="s">
        <v>1385</v>
      </c>
      <c r="C239" s="70" t="s">
        <v>1384</v>
      </c>
      <c r="D239" t="s">
        <v>219</v>
      </c>
      <c r="E239" s="23" t="s">
        <v>1386</v>
      </c>
      <c r="F239" s="47" t="s">
        <v>345</v>
      </c>
      <c r="J239" s="58"/>
      <c r="K239" s="23" t="s">
        <v>4644</v>
      </c>
      <c r="M239" s="133" t="s">
        <v>5093</v>
      </c>
    </row>
    <row r="240" spans="1:15" ht="285">
      <c r="A240" t="s">
        <v>1379</v>
      </c>
      <c r="B240" t="s">
        <v>147</v>
      </c>
      <c r="C240" s="70" t="s">
        <v>1387</v>
      </c>
      <c r="D240" t="s">
        <v>219</v>
      </c>
      <c r="E240" s="23" t="s">
        <v>1388</v>
      </c>
      <c r="F240" s="47" t="s">
        <v>345</v>
      </c>
      <c r="G240" s="124"/>
      <c r="H240" s="124"/>
      <c r="J240" s="124"/>
      <c r="K240" s="23" t="s">
        <v>4645</v>
      </c>
      <c r="M240" s="133" t="s">
        <v>5093</v>
      </c>
    </row>
    <row r="241" spans="1:13" ht="165">
      <c r="A241" t="s">
        <v>1379</v>
      </c>
      <c r="B241" t="s">
        <v>1390</v>
      </c>
      <c r="C241" s="70" t="s">
        <v>1389</v>
      </c>
      <c r="D241" t="s">
        <v>219</v>
      </c>
      <c r="E241" s="23" t="s">
        <v>1391</v>
      </c>
      <c r="F241" s="47" t="s">
        <v>345</v>
      </c>
      <c r="K241" s="23" t="s">
        <v>4646</v>
      </c>
      <c r="L241" s="125"/>
      <c r="M241" s="133" t="s">
        <v>5093</v>
      </c>
    </row>
    <row r="242" spans="1:13" ht="180">
      <c r="A242" t="s">
        <v>1379</v>
      </c>
      <c r="B242" t="s">
        <v>143</v>
      </c>
      <c r="C242" s="70" t="s">
        <v>1392</v>
      </c>
      <c r="D242" t="s">
        <v>219</v>
      </c>
      <c r="E242" s="23" t="s">
        <v>1393</v>
      </c>
      <c r="F242" s="47" t="s">
        <v>345</v>
      </c>
      <c r="K242" s="23" t="s">
        <v>4647</v>
      </c>
      <c r="M242" s="133" t="s">
        <v>5093</v>
      </c>
    </row>
    <row r="243" spans="1:13" ht="210">
      <c r="A243" t="s">
        <v>1379</v>
      </c>
      <c r="B243" t="s">
        <v>199</v>
      </c>
      <c r="C243" s="71" t="s">
        <v>1394</v>
      </c>
      <c r="D243" t="s">
        <v>219</v>
      </c>
      <c r="E243" s="23" t="s">
        <v>1395</v>
      </c>
      <c r="K243" s="23" t="s">
        <v>4648</v>
      </c>
      <c r="M243" s="133" t="s">
        <v>5093</v>
      </c>
    </row>
    <row r="244" spans="1:13" ht="285">
      <c r="A244" t="s">
        <v>1379</v>
      </c>
      <c r="B244" t="s">
        <v>192</v>
      </c>
      <c r="C244" s="71" t="s">
        <v>1396</v>
      </c>
      <c r="D244" t="s">
        <v>219</v>
      </c>
      <c r="E244" s="23" t="s">
        <v>1397</v>
      </c>
      <c r="K244" s="23" t="s">
        <v>4649</v>
      </c>
      <c r="M244" s="133" t="s">
        <v>5093</v>
      </c>
    </row>
    <row r="245" spans="1:13" ht="255">
      <c r="A245" t="s">
        <v>1379</v>
      </c>
      <c r="B245" t="s">
        <v>143</v>
      </c>
      <c r="C245" s="71" t="s">
        <v>1398</v>
      </c>
      <c r="D245" t="s">
        <v>219</v>
      </c>
      <c r="E245" s="23" t="s">
        <v>1399</v>
      </c>
      <c r="F245" s="23" t="s">
        <v>1400</v>
      </c>
      <c r="K245" s="23" t="s">
        <v>4650</v>
      </c>
      <c r="M245" s="133" t="s">
        <v>5093</v>
      </c>
    </row>
    <row r="246" spans="1:13" ht="300">
      <c r="A246" t="s">
        <v>1379</v>
      </c>
      <c r="B246" t="s">
        <v>199</v>
      </c>
      <c r="C246" s="71" t="s">
        <v>1401</v>
      </c>
      <c r="D246" t="s">
        <v>219</v>
      </c>
      <c r="E246" s="23" t="s">
        <v>1402</v>
      </c>
      <c r="K246" s="23" t="s">
        <v>4651</v>
      </c>
      <c r="M246" s="133" t="s">
        <v>5093</v>
      </c>
    </row>
    <row r="247" spans="1:13" ht="165">
      <c r="A247" t="s">
        <v>1379</v>
      </c>
      <c r="B247" t="s">
        <v>916</v>
      </c>
      <c r="C247" s="71" t="s">
        <v>1405</v>
      </c>
      <c r="D247" t="s">
        <v>219</v>
      </c>
      <c r="E247" s="23" t="s">
        <v>1403</v>
      </c>
      <c r="M247" s="133" t="s">
        <v>5093</v>
      </c>
    </row>
    <row r="248" spans="1:13" ht="15.75">
      <c r="A248" t="s">
        <v>1379</v>
      </c>
      <c r="B248" t="s">
        <v>192</v>
      </c>
      <c r="C248" s="71" t="s">
        <v>1404</v>
      </c>
      <c r="D248" t="s">
        <v>219</v>
      </c>
      <c r="M248" s="133" t="s">
        <v>5093</v>
      </c>
    </row>
    <row r="249" spans="1:13" ht="300">
      <c r="A249" t="s">
        <v>1379</v>
      </c>
      <c r="B249" t="s">
        <v>199</v>
      </c>
      <c r="C249" s="71" t="s">
        <v>1406</v>
      </c>
      <c r="D249" t="s">
        <v>210</v>
      </c>
      <c r="E249" s="23" t="s">
        <v>1407</v>
      </c>
      <c r="K249" s="23" t="s">
        <v>4652</v>
      </c>
      <c r="M249" s="133" t="s">
        <v>5093</v>
      </c>
    </row>
    <row r="250" spans="1:13" ht="105">
      <c r="A250" t="s">
        <v>1379</v>
      </c>
      <c r="B250" t="s">
        <v>199</v>
      </c>
      <c r="C250" s="71" t="s">
        <v>1408</v>
      </c>
      <c r="D250" t="s">
        <v>210</v>
      </c>
      <c r="E250" s="23" t="s">
        <v>1409</v>
      </c>
      <c r="F250" t="s">
        <v>265</v>
      </c>
      <c r="M250" s="133" t="s">
        <v>5093</v>
      </c>
    </row>
    <row r="251" spans="1:13" ht="225">
      <c r="A251" t="s">
        <v>1379</v>
      </c>
      <c r="B251" t="s">
        <v>1411</v>
      </c>
      <c r="C251" s="71" t="s">
        <v>1410</v>
      </c>
      <c r="D251" t="s">
        <v>210</v>
      </c>
      <c r="E251" s="23" t="s">
        <v>1412</v>
      </c>
      <c r="K251" s="23" t="s">
        <v>4653</v>
      </c>
      <c r="M251" s="133" t="s">
        <v>5093</v>
      </c>
    </row>
    <row r="252" spans="1:13" ht="120">
      <c r="A252" t="s">
        <v>1379</v>
      </c>
      <c r="B252" t="s">
        <v>1411</v>
      </c>
      <c r="C252" s="71" t="s">
        <v>1413</v>
      </c>
      <c r="D252" t="s">
        <v>210</v>
      </c>
      <c r="E252" s="23" t="s">
        <v>1414</v>
      </c>
      <c r="K252" s="23" t="s">
        <v>4654</v>
      </c>
      <c r="M252" s="133" t="s">
        <v>5093</v>
      </c>
    </row>
    <row r="253" spans="1:13" ht="300">
      <c r="A253" t="s">
        <v>1379</v>
      </c>
      <c r="B253" t="s">
        <v>192</v>
      </c>
      <c r="C253" s="71" t="s">
        <v>1415</v>
      </c>
      <c r="D253" t="s">
        <v>210</v>
      </c>
      <c r="E253" s="23" t="s">
        <v>1416</v>
      </c>
      <c r="K253" s="23" t="s">
        <v>4655</v>
      </c>
      <c r="M253" s="133" t="s">
        <v>5093</v>
      </c>
    </row>
    <row r="254" spans="1:13" ht="165">
      <c r="A254" t="s">
        <v>1379</v>
      </c>
      <c r="B254" t="s">
        <v>1303</v>
      </c>
      <c r="C254" s="71" t="s">
        <v>1417</v>
      </c>
      <c r="D254" t="s">
        <v>210</v>
      </c>
      <c r="E254" s="23" t="s">
        <v>1403</v>
      </c>
      <c r="M254" s="133" t="s">
        <v>5093</v>
      </c>
    </row>
    <row r="255" spans="1:13" ht="210">
      <c r="A255" t="s">
        <v>1379</v>
      </c>
      <c r="B255" t="s">
        <v>1411</v>
      </c>
      <c r="C255" s="71" t="s">
        <v>1418</v>
      </c>
      <c r="D255" t="s">
        <v>210</v>
      </c>
      <c r="J255" s="23" t="s">
        <v>1419</v>
      </c>
      <c r="M255" s="133" t="s">
        <v>5093</v>
      </c>
    </row>
    <row r="256" spans="1:13" ht="330">
      <c r="A256" t="s">
        <v>1379</v>
      </c>
      <c r="B256" t="s">
        <v>1411</v>
      </c>
      <c r="C256" s="71" t="s">
        <v>1420</v>
      </c>
      <c r="D256" t="s">
        <v>210</v>
      </c>
      <c r="J256" s="23" t="s">
        <v>1421</v>
      </c>
      <c r="M256" s="133" t="s">
        <v>5093</v>
      </c>
    </row>
    <row r="257" spans="1:13" ht="409.5">
      <c r="A257" t="s">
        <v>1423</v>
      </c>
      <c r="B257" t="s">
        <v>192</v>
      </c>
      <c r="C257" s="72" t="s">
        <v>1422</v>
      </c>
      <c r="D257" t="s">
        <v>210</v>
      </c>
      <c r="F257" s="24" t="s">
        <v>616</v>
      </c>
      <c r="G257" s="23" t="s">
        <v>4716</v>
      </c>
      <c r="J257" s="23" t="s">
        <v>1424</v>
      </c>
      <c r="K257" s="23" t="s">
        <v>1425</v>
      </c>
      <c r="L257" s="42">
        <v>43547</v>
      </c>
      <c r="M257" t="s">
        <v>5092</v>
      </c>
    </row>
    <row r="258" spans="1:13" ht="409.5">
      <c r="A258" t="s">
        <v>1423</v>
      </c>
      <c r="B258" t="s">
        <v>134</v>
      </c>
      <c r="C258" s="72" t="s">
        <v>1426</v>
      </c>
      <c r="D258" t="s">
        <v>210</v>
      </c>
      <c r="F258" s="24" t="s">
        <v>616</v>
      </c>
      <c r="G258" s="23" t="s">
        <v>4717</v>
      </c>
      <c r="J258" s="23" t="s">
        <v>1428</v>
      </c>
      <c r="K258" s="23" t="s">
        <v>1427</v>
      </c>
      <c r="M258" t="s">
        <v>5092</v>
      </c>
    </row>
    <row r="259" spans="1:13" ht="409.5">
      <c r="A259" t="s">
        <v>1423</v>
      </c>
      <c r="B259" t="s">
        <v>181</v>
      </c>
      <c r="C259" s="72" t="s">
        <v>1429</v>
      </c>
      <c r="D259" t="s">
        <v>210</v>
      </c>
      <c r="F259" s="24" t="s">
        <v>616</v>
      </c>
      <c r="G259" s="23" t="s">
        <v>4718</v>
      </c>
      <c r="J259" s="23" t="s">
        <v>1431</v>
      </c>
      <c r="K259" s="23" t="s">
        <v>1430</v>
      </c>
      <c r="M259" t="s">
        <v>5092</v>
      </c>
    </row>
    <row r="260" spans="1:13" ht="210">
      <c r="A260" t="s">
        <v>1423</v>
      </c>
      <c r="B260" t="s">
        <v>1189</v>
      </c>
      <c r="C260" s="72" t="s">
        <v>1432</v>
      </c>
      <c r="D260" t="s">
        <v>219</v>
      </c>
      <c r="E260" t="s">
        <v>1433</v>
      </c>
      <c r="F260" s="24" t="s">
        <v>265</v>
      </c>
      <c r="G260" s="24" t="s">
        <v>4719</v>
      </c>
      <c r="J260" s="23" t="s">
        <v>1434</v>
      </c>
      <c r="K260" s="23" t="s">
        <v>4656</v>
      </c>
      <c r="M260" t="s">
        <v>5092</v>
      </c>
    </row>
    <row r="261" spans="1:13" ht="210">
      <c r="A261" t="s">
        <v>1423</v>
      </c>
      <c r="B261" t="s">
        <v>181</v>
      </c>
      <c r="C261" s="72" t="s">
        <v>1435</v>
      </c>
      <c r="D261" t="s">
        <v>219</v>
      </c>
      <c r="F261" s="24" t="s">
        <v>265</v>
      </c>
      <c r="G261" s="24" t="s">
        <v>4720</v>
      </c>
      <c r="J261" s="23" t="s">
        <v>1436</v>
      </c>
      <c r="K261" s="23" t="s">
        <v>4657</v>
      </c>
      <c r="M261" t="s">
        <v>5092</v>
      </c>
    </row>
    <row r="262" spans="1:13" ht="300">
      <c r="A262" t="s">
        <v>1423</v>
      </c>
      <c r="B262" t="s">
        <v>192</v>
      </c>
      <c r="C262" s="72" t="s">
        <v>1437</v>
      </c>
      <c r="D262" t="s">
        <v>219</v>
      </c>
      <c r="F262" s="24" t="s">
        <v>265</v>
      </c>
      <c r="G262" s="24" t="s">
        <v>4721</v>
      </c>
      <c r="J262" s="23" t="s">
        <v>1438</v>
      </c>
      <c r="K262" s="23" t="s">
        <v>4658</v>
      </c>
      <c r="M262" t="s">
        <v>5092</v>
      </c>
    </row>
    <row r="263" spans="1:13" ht="180">
      <c r="A263" t="s">
        <v>1423</v>
      </c>
      <c r="B263" t="s">
        <v>1304</v>
      </c>
      <c r="C263" s="72" t="s">
        <v>1439</v>
      </c>
      <c r="D263" t="s">
        <v>219</v>
      </c>
      <c r="E263" s="23" t="s">
        <v>1440</v>
      </c>
      <c r="F263" s="24" t="s">
        <v>265</v>
      </c>
      <c r="G263" s="23" t="s">
        <v>4722</v>
      </c>
      <c r="J263" s="23" t="s">
        <v>1441</v>
      </c>
      <c r="K263" s="23" t="s">
        <v>4659</v>
      </c>
      <c r="M263" t="s">
        <v>5092</v>
      </c>
    </row>
    <row r="264" spans="1:13" ht="240">
      <c r="A264" t="s">
        <v>1423</v>
      </c>
      <c r="B264" t="s">
        <v>192</v>
      </c>
      <c r="C264" s="72" t="s">
        <v>1437</v>
      </c>
      <c r="D264" t="s">
        <v>219</v>
      </c>
      <c r="F264" s="24" t="s">
        <v>265</v>
      </c>
      <c r="G264" s="24" t="s">
        <v>4719</v>
      </c>
      <c r="J264" s="23" t="s">
        <v>1442</v>
      </c>
      <c r="K264" s="23" t="s">
        <v>4660</v>
      </c>
      <c r="M264" t="s">
        <v>5092</v>
      </c>
    </row>
    <row r="265" spans="1:13" ht="240.75" thickBot="1">
      <c r="A265" t="s">
        <v>1423</v>
      </c>
      <c r="B265" t="s">
        <v>158</v>
      </c>
      <c r="C265" s="72" t="s">
        <v>1443</v>
      </c>
      <c r="D265" t="s">
        <v>219</v>
      </c>
      <c r="F265" s="24" t="s">
        <v>265</v>
      </c>
      <c r="G265" s="24" t="s">
        <v>4720</v>
      </c>
      <c r="J265" s="23" t="s">
        <v>1444</v>
      </c>
      <c r="K265" s="23" t="s">
        <v>4661</v>
      </c>
      <c r="M265" t="s">
        <v>5092</v>
      </c>
    </row>
    <row r="266" spans="1:13" ht="345.75" thickBot="1">
      <c r="A266" t="s">
        <v>1423</v>
      </c>
      <c r="B266" t="s">
        <v>192</v>
      </c>
      <c r="C266" s="72" t="s">
        <v>1445</v>
      </c>
      <c r="D266" t="s">
        <v>219</v>
      </c>
      <c r="F266" s="24" t="s">
        <v>265</v>
      </c>
      <c r="G266" s="24" t="s">
        <v>4723</v>
      </c>
      <c r="J266" s="23" t="s">
        <v>1446</v>
      </c>
      <c r="K266" s="23" t="s">
        <v>1447</v>
      </c>
      <c r="L266" s="73">
        <v>43473</v>
      </c>
      <c r="M266" t="s">
        <v>5092</v>
      </c>
    </row>
    <row r="267" spans="1:13" ht="300">
      <c r="A267" t="s">
        <v>1423</v>
      </c>
      <c r="B267" t="s">
        <v>192</v>
      </c>
      <c r="C267" s="72" t="s">
        <v>1448</v>
      </c>
      <c r="D267" t="s">
        <v>219</v>
      </c>
      <c r="E267" s="23" t="s">
        <v>1449</v>
      </c>
      <c r="F267" s="24" t="s">
        <v>265</v>
      </c>
      <c r="G267" s="24" t="s">
        <v>4724</v>
      </c>
      <c r="J267" s="23" t="s">
        <v>1451</v>
      </c>
      <c r="K267" s="23" t="s">
        <v>1450</v>
      </c>
      <c r="L267" s="74">
        <v>43478</v>
      </c>
      <c r="M267" t="s">
        <v>5092</v>
      </c>
    </row>
    <row r="268" spans="1:13" ht="90">
      <c r="A268" t="s">
        <v>1423</v>
      </c>
      <c r="B268" t="s">
        <v>192</v>
      </c>
      <c r="C268" s="72" t="s">
        <v>1448</v>
      </c>
      <c r="D268" t="s">
        <v>219</v>
      </c>
      <c r="E268" s="23" t="s">
        <v>1449</v>
      </c>
      <c r="F268" s="24" t="s">
        <v>265</v>
      </c>
      <c r="G268" s="27" t="s">
        <v>4725</v>
      </c>
      <c r="J268" s="23" t="s">
        <v>1452</v>
      </c>
      <c r="L268" s="74">
        <v>43517</v>
      </c>
      <c r="M268" t="s">
        <v>5092</v>
      </c>
    </row>
    <row r="269" spans="1:13" ht="345">
      <c r="A269" t="s">
        <v>1423</v>
      </c>
      <c r="B269" t="s">
        <v>192</v>
      </c>
      <c r="C269" s="72" t="s">
        <v>1445</v>
      </c>
      <c r="D269" t="s">
        <v>219</v>
      </c>
      <c r="F269" s="24" t="s">
        <v>265</v>
      </c>
      <c r="G269" s="24" t="s">
        <v>4726</v>
      </c>
      <c r="J269" s="24" t="s">
        <v>1453</v>
      </c>
      <c r="K269" s="23" t="s">
        <v>1447</v>
      </c>
      <c r="M269" t="s">
        <v>5092</v>
      </c>
    </row>
    <row r="270" spans="1:13" ht="300">
      <c r="A270" t="s">
        <v>1423</v>
      </c>
      <c r="B270" t="s">
        <v>1303</v>
      </c>
      <c r="C270" s="72" t="s">
        <v>1454</v>
      </c>
      <c r="D270" t="s">
        <v>219</v>
      </c>
      <c r="E270" s="23" t="s">
        <v>1455</v>
      </c>
      <c r="F270" s="24" t="s">
        <v>265</v>
      </c>
      <c r="G270" s="24" t="s">
        <v>4727</v>
      </c>
      <c r="J270" s="23" t="s">
        <v>1456</v>
      </c>
      <c r="K270" s="23" t="s">
        <v>1457</v>
      </c>
      <c r="M270" t="s">
        <v>5092</v>
      </c>
    </row>
    <row r="271" spans="1:13" ht="255">
      <c r="A271" t="s">
        <v>1423</v>
      </c>
      <c r="B271" t="s">
        <v>134</v>
      </c>
      <c r="C271" s="72" t="s">
        <v>1458</v>
      </c>
      <c r="D271" t="s">
        <v>219</v>
      </c>
      <c r="E271" s="23" t="s">
        <v>1459</v>
      </c>
      <c r="F271" s="24" t="s">
        <v>265</v>
      </c>
      <c r="G271" s="24" t="s">
        <v>4728</v>
      </c>
      <c r="J271" s="23" t="s">
        <v>1460</v>
      </c>
      <c r="K271" s="23" t="s">
        <v>4662</v>
      </c>
      <c r="M271" t="s">
        <v>5092</v>
      </c>
    </row>
    <row r="272" spans="1:13" ht="240">
      <c r="A272" t="s">
        <v>1423</v>
      </c>
      <c r="B272" t="s">
        <v>158</v>
      </c>
      <c r="C272" s="72" t="s">
        <v>1443</v>
      </c>
      <c r="D272" t="s">
        <v>219</v>
      </c>
      <c r="E272" s="23" t="s">
        <v>1461</v>
      </c>
      <c r="F272" s="24" t="s">
        <v>265</v>
      </c>
      <c r="G272" s="24" t="s">
        <v>4720</v>
      </c>
      <c r="J272" s="23" t="s">
        <v>1444</v>
      </c>
      <c r="K272" s="23" t="s">
        <v>4663</v>
      </c>
      <c r="M272" t="s">
        <v>5092</v>
      </c>
    </row>
    <row r="273" spans="1:14" ht="195">
      <c r="A273" t="s">
        <v>1423</v>
      </c>
      <c r="B273" t="s">
        <v>1463</v>
      </c>
      <c r="C273" s="72" t="s">
        <v>1462</v>
      </c>
      <c r="D273" t="s">
        <v>219</v>
      </c>
      <c r="E273" s="23" t="s">
        <v>1464</v>
      </c>
      <c r="F273" s="24" t="s">
        <v>265</v>
      </c>
      <c r="G273" s="24" t="s">
        <v>4729</v>
      </c>
      <c r="J273" s="23" t="s">
        <v>1465</v>
      </c>
      <c r="K273" s="23" t="s">
        <v>4664</v>
      </c>
      <c r="M273" t="s">
        <v>5092</v>
      </c>
    </row>
    <row r="274" spans="1:14" ht="270">
      <c r="A274" t="s">
        <v>1423</v>
      </c>
      <c r="B274" t="s">
        <v>1467</v>
      </c>
      <c r="C274" s="72" t="s">
        <v>1466</v>
      </c>
      <c r="D274" t="s">
        <v>219</v>
      </c>
      <c r="E274" s="23" t="s">
        <v>1468</v>
      </c>
      <c r="F274" s="24" t="s">
        <v>265</v>
      </c>
      <c r="G274" s="24" t="s">
        <v>4720</v>
      </c>
      <c r="J274" s="23" t="s">
        <v>1469</v>
      </c>
      <c r="K274" s="23" t="s">
        <v>4665</v>
      </c>
      <c r="M274" t="s">
        <v>5092</v>
      </c>
    </row>
    <row r="275" spans="1:14" ht="210">
      <c r="A275" t="s">
        <v>1423</v>
      </c>
      <c r="B275" t="s">
        <v>1471</v>
      </c>
      <c r="C275" s="72" t="s">
        <v>1470</v>
      </c>
      <c r="D275" t="s">
        <v>219</v>
      </c>
      <c r="E275" s="23" t="s">
        <v>1472</v>
      </c>
      <c r="F275" s="24" t="s">
        <v>265</v>
      </c>
      <c r="G275" s="24" t="s">
        <v>4730</v>
      </c>
      <c r="J275" s="23" t="s">
        <v>1465</v>
      </c>
      <c r="K275" s="23" t="s">
        <v>4666</v>
      </c>
      <c r="M275" t="s">
        <v>5092</v>
      </c>
    </row>
    <row r="276" spans="1:14" ht="405">
      <c r="A276" t="s">
        <v>1423</v>
      </c>
      <c r="B276" t="s">
        <v>1474</v>
      </c>
      <c r="C276" s="72" t="s">
        <v>1473</v>
      </c>
      <c r="D276" t="s">
        <v>332</v>
      </c>
      <c r="E276" s="23" t="s">
        <v>1475</v>
      </c>
      <c r="F276" s="24" t="s">
        <v>222</v>
      </c>
      <c r="G276" s="24" t="s">
        <v>4731</v>
      </c>
      <c r="J276" s="23" t="s">
        <v>1476</v>
      </c>
      <c r="K276" s="23" t="s">
        <v>4667</v>
      </c>
      <c r="M276" t="s">
        <v>5092</v>
      </c>
    </row>
    <row r="277" spans="1:14" ht="225">
      <c r="A277" t="s">
        <v>1423</v>
      </c>
      <c r="B277" t="s">
        <v>1471</v>
      </c>
      <c r="C277" s="72" t="s">
        <v>1477</v>
      </c>
      <c r="D277" t="s">
        <v>332</v>
      </c>
      <c r="E277" s="23" t="s">
        <v>1478</v>
      </c>
      <c r="F277" s="24" t="s">
        <v>222</v>
      </c>
      <c r="G277" s="26" t="s">
        <v>4732</v>
      </c>
      <c r="K277" s="23" t="s">
        <v>4668</v>
      </c>
      <c r="M277" t="s">
        <v>5092</v>
      </c>
    </row>
    <row r="278" spans="1:14" ht="409.5">
      <c r="A278" t="s">
        <v>1423</v>
      </c>
      <c r="B278" t="s">
        <v>192</v>
      </c>
      <c r="C278" s="72" t="s">
        <v>1479</v>
      </c>
      <c r="D278" t="s">
        <v>332</v>
      </c>
      <c r="E278" s="23" t="s">
        <v>1480</v>
      </c>
      <c r="F278" s="24" t="s">
        <v>222</v>
      </c>
      <c r="G278" s="26" t="s">
        <v>4733</v>
      </c>
      <c r="J278" s="23" t="s">
        <v>1481</v>
      </c>
      <c r="K278" s="23" t="s">
        <v>4669</v>
      </c>
      <c r="M278" t="s">
        <v>5092</v>
      </c>
    </row>
    <row r="279" spans="1:14" ht="171">
      <c r="A279" t="s">
        <v>1423</v>
      </c>
      <c r="B279" t="s">
        <v>181</v>
      </c>
      <c r="C279" s="76" t="s">
        <v>1482</v>
      </c>
      <c r="D279" t="s">
        <v>332</v>
      </c>
      <c r="E279" s="23" t="s">
        <v>1483</v>
      </c>
      <c r="F279" s="24" t="s">
        <v>229</v>
      </c>
      <c r="G279" s="26" t="s">
        <v>2833</v>
      </c>
      <c r="J279" s="26" t="s">
        <v>1484</v>
      </c>
      <c r="K279" s="26" t="s">
        <v>4670</v>
      </c>
      <c r="M279" t="s">
        <v>5092</v>
      </c>
    </row>
    <row r="280" spans="1:14" ht="185.25">
      <c r="A280" t="s">
        <v>1423</v>
      </c>
      <c r="B280" t="s">
        <v>134</v>
      </c>
      <c r="C280" s="72" t="s">
        <v>1485</v>
      </c>
      <c r="D280" t="s">
        <v>332</v>
      </c>
      <c r="E280" s="23" t="s">
        <v>1486</v>
      </c>
      <c r="F280" s="24" t="s">
        <v>222</v>
      </c>
      <c r="G280" s="26" t="s">
        <v>2833</v>
      </c>
      <c r="J280" s="23" t="s">
        <v>1487</v>
      </c>
      <c r="K280" s="26" t="s">
        <v>4671</v>
      </c>
      <c r="M280" t="s">
        <v>5092</v>
      </c>
      <c r="N280" t="s">
        <v>1458</v>
      </c>
    </row>
    <row r="281" spans="1:14" ht="409.5">
      <c r="A281" t="s">
        <v>1423</v>
      </c>
      <c r="B281" t="s">
        <v>192</v>
      </c>
      <c r="C281" s="72" t="s">
        <v>1479</v>
      </c>
      <c r="D281" t="s">
        <v>332</v>
      </c>
      <c r="E281" s="23" t="s">
        <v>1480</v>
      </c>
      <c r="F281" s="24" t="s">
        <v>222</v>
      </c>
      <c r="G281" s="26" t="s">
        <v>2833</v>
      </c>
      <c r="J281" s="23" t="s">
        <v>1488</v>
      </c>
      <c r="K281" s="23" t="s">
        <v>4672</v>
      </c>
      <c r="M281" t="s">
        <v>5092</v>
      </c>
    </row>
    <row r="282" spans="1:14" ht="195">
      <c r="A282" t="s">
        <v>1423</v>
      </c>
      <c r="B282" t="s">
        <v>192</v>
      </c>
      <c r="C282" s="72" t="s">
        <v>1489</v>
      </c>
      <c r="D282" t="s">
        <v>332</v>
      </c>
      <c r="E282" s="23" t="s">
        <v>1490</v>
      </c>
      <c r="F282" s="24" t="s">
        <v>222</v>
      </c>
      <c r="G282" s="26" t="s">
        <v>2833</v>
      </c>
      <c r="J282" s="27" t="s">
        <v>1491</v>
      </c>
      <c r="K282" s="23" t="s">
        <v>4673</v>
      </c>
      <c r="M282" t="s">
        <v>5092</v>
      </c>
    </row>
    <row r="283" spans="1:14" ht="225">
      <c r="A283" t="s">
        <v>1423</v>
      </c>
      <c r="B283" t="s">
        <v>158</v>
      </c>
      <c r="C283" s="72" t="s">
        <v>1492</v>
      </c>
      <c r="D283" t="s">
        <v>332</v>
      </c>
      <c r="E283" s="23" t="s">
        <v>1461</v>
      </c>
      <c r="F283" s="24" t="s">
        <v>222</v>
      </c>
      <c r="G283" s="26" t="s">
        <v>2833</v>
      </c>
      <c r="J283" s="26" t="s">
        <v>1493</v>
      </c>
      <c r="K283" s="23" t="s">
        <v>4674</v>
      </c>
      <c r="M283" t="s">
        <v>5092</v>
      </c>
    </row>
    <row r="284" spans="1:14" ht="165">
      <c r="A284" t="s">
        <v>1423</v>
      </c>
      <c r="B284" t="s">
        <v>1303</v>
      </c>
      <c r="C284" s="72" t="s">
        <v>1494</v>
      </c>
      <c r="D284" t="s">
        <v>332</v>
      </c>
      <c r="E284" s="23" t="s">
        <v>1495</v>
      </c>
      <c r="F284" s="24" t="s">
        <v>229</v>
      </c>
      <c r="G284" s="26" t="s">
        <v>1823</v>
      </c>
      <c r="J284" s="26" t="s">
        <v>1496</v>
      </c>
      <c r="K284" s="23" t="s">
        <v>4675</v>
      </c>
      <c r="M284" t="s">
        <v>5092</v>
      </c>
    </row>
    <row r="285" spans="1:14" ht="210">
      <c r="A285" t="s">
        <v>1423</v>
      </c>
      <c r="B285" t="s">
        <v>199</v>
      </c>
      <c r="C285" s="72" t="s">
        <v>1497</v>
      </c>
      <c r="D285" s="24" t="s">
        <v>332</v>
      </c>
      <c r="E285" s="23" t="s">
        <v>1499</v>
      </c>
      <c r="F285" s="24" t="s">
        <v>1533</v>
      </c>
      <c r="G285" s="77" t="s">
        <v>4734</v>
      </c>
      <c r="J285" s="24" t="s">
        <v>1500</v>
      </c>
      <c r="K285" s="23" t="s">
        <v>4676</v>
      </c>
      <c r="M285" t="s">
        <v>5092</v>
      </c>
    </row>
    <row r="286" spans="1:14" ht="150">
      <c r="A286" t="s">
        <v>1423</v>
      </c>
      <c r="B286" t="s">
        <v>192</v>
      </c>
      <c r="C286" s="72" t="s">
        <v>1501</v>
      </c>
      <c r="D286" s="24" t="s">
        <v>332</v>
      </c>
      <c r="E286" s="23" t="s">
        <v>1502</v>
      </c>
      <c r="F286" s="24" t="s">
        <v>1545</v>
      </c>
      <c r="J286" s="26" t="s">
        <v>1503</v>
      </c>
      <c r="K286" s="23" t="s">
        <v>4677</v>
      </c>
      <c r="M286" t="s">
        <v>5092</v>
      </c>
    </row>
    <row r="287" spans="1:14" ht="120">
      <c r="A287" t="s">
        <v>1423</v>
      </c>
      <c r="B287" t="s">
        <v>192</v>
      </c>
      <c r="C287" s="72" t="s">
        <v>1504</v>
      </c>
      <c r="D287" s="24" t="s">
        <v>1498</v>
      </c>
      <c r="E287" s="23" t="s">
        <v>1505</v>
      </c>
      <c r="F287" s="24" t="s">
        <v>1533</v>
      </c>
      <c r="G287" s="24" t="s">
        <v>4735</v>
      </c>
      <c r="J287" s="26" t="s">
        <v>1506</v>
      </c>
      <c r="K287" s="23" t="s">
        <v>4678</v>
      </c>
      <c r="M287" t="s">
        <v>5092</v>
      </c>
    </row>
    <row r="288" spans="1:14" ht="409.5">
      <c r="A288" t="s">
        <v>1423</v>
      </c>
      <c r="B288" t="s">
        <v>192</v>
      </c>
      <c r="C288" s="78" t="s">
        <v>1507</v>
      </c>
      <c r="D288" s="24" t="s">
        <v>1498</v>
      </c>
      <c r="E288" s="23" t="s">
        <v>1508</v>
      </c>
      <c r="F288" s="24" t="s">
        <v>1533</v>
      </c>
      <c r="G288" s="26" t="s">
        <v>2978</v>
      </c>
      <c r="J288" s="26" t="s">
        <v>1509</v>
      </c>
      <c r="K288" s="23" t="s">
        <v>1510</v>
      </c>
      <c r="M288" t="s">
        <v>5092</v>
      </c>
    </row>
    <row r="289" spans="1:13" ht="409.6" thickBot="1">
      <c r="A289" t="s">
        <v>1423</v>
      </c>
      <c r="B289" t="s">
        <v>192</v>
      </c>
      <c r="C289" s="78" t="s">
        <v>1511</v>
      </c>
      <c r="D289" s="24" t="s">
        <v>1498</v>
      </c>
      <c r="E289" s="23" t="s">
        <v>1512</v>
      </c>
      <c r="F289" s="24" t="s">
        <v>1533</v>
      </c>
      <c r="G289" s="26" t="s">
        <v>4736</v>
      </c>
      <c r="J289" s="26" t="s">
        <v>1513</v>
      </c>
      <c r="K289" s="23" t="s">
        <v>1514</v>
      </c>
      <c r="M289" t="s">
        <v>5092</v>
      </c>
    </row>
    <row r="290" spans="1:13" ht="135.75" thickBot="1">
      <c r="A290" t="s">
        <v>1423</v>
      </c>
      <c r="B290" t="s">
        <v>1516</v>
      </c>
      <c r="C290" s="72" t="s">
        <v>1515</v>
      </c>
      <c r="D290" s="24" t="s">
        <v>1498</v>
      </c>
      <c r="E290" s="23" t="s">
        <v>1517</v>
      </c>
      <c r="F290" s="79" t="s">
        <v>765</v>
      </c>
      <c r="G290" s="26" t="s">
        <v>3309</v>
      </c>
      <c r="J290" s="26" t="s">
        <v>1518</v>
      </c>
      <c r="K290" s="23" t="s">
        <v>4679</v>
      </c>
      <c r="M290" t="s">
        <v>5092</v>
      </c>
    </row>
    <row r="291" spans="1:13" ht="409.5">
      <c r="A291" t="s">
        <v>1423</v>
      </c>
      <c r="B291" t="s">
        <v>192</v>
      </c>
      <c r="C291" s="72" t="s">
        <v>1519</v>
      </c>
      <c r="D291" s="24" t="s">
        <v>1498</v>
      </c>
      <c r="E291" s="45" t="s">
        <v>1520</v>
      </c>
      <c r="F291" s="24" t="s">
        <v>765</v>
      </c>
      <c r="G291" s="26" t="s">
        <v>4737</v>
      </c>
      <c r="J291" s="26" t="s">
        <v>1521</v>
      </c>
      <c r="K291" s="23" t="s">
        <v>1522</v>
      </c>
      <c r="M291" t="s">
        <v>5092</v>
      </c>
    </row>
    <row r="292" spans="1:13" ht="405">
      <c r="A292" t="s">
        <v>1423</v>
      </c>
      <c r="B292" t="s">
        <v>1474</v>
      </c>
      <c r="C292" s="72" t="s">
        <v>1523</v>
      </c>
      <c r="D292" s="24" t="s">
        <v>1498</v>
      </c>
      <c r="E292" s="45" t="s">
        <v>1524</v>
      </c>
      <c r="F292" s="80" t="s">
        <v>756</v>
      </c>
      <c r="G292" s="26" t="s">
        <v>3460</v>
      </c>
      <c r="J292" s="23" t="s">
        <v>1525</v>
      </c>
      <c r="K292" s="23" t="s">
        <v>1526</v>
      </c>
      <c r="M292" t="s">
        <v>5092</v>
      </c>
    </row>
    <row r="293" spans="1:13" ht="120">
      <c r="A293" t="s">
        <v>1423</v>
      </c>
      <c r="B293" t="s">
        <v>1528</v>
      </c>
      <c r="C293" s="72" t="s">
        <v>1527</v>
      </c>
      <c r="D293" s="24" t="s">
        <v>1498</v>
      </c>
      <c r="E293" s="23" t="s">
        <v>1529</v>
      </c>
      <c r="F293" s="24" t="s">
        <v>756</v>
      </c>
      <c r="G293" s="26" t="s">
        <v>4738</v>
      </c>
      <c r="J293" s="26" t="s">
        <v>1530</v>
      </c>
      <c r="M293" t="s">
        <v>5092</v>
      </c>
    </row>
    <row r="294" spans="1:13" ht="120">
      <c r="A294" t="s">
        <v>1423</v>
      </c>
      <c r="B294" t="s">
        <v>1528</v>
      </c>
      <c r="C294" s="72" t="s">
        <v>1531</v>
      </c>
      <c r="D294" s="24" t="s">
        <v>1498</v>
      </c>
      <c r="E294" s="23" t="s">
        <v>1532</v>
      </c>
      <c r="F294" s="24" t="s">
        <v>1533</v>
      </c>
      <c r="G294" s="26" t="s">
        <v>4739</v>
      </c>
      <c r="M294" t="s">
        <v>5092</v>
      </c>
    </row>
    <row r="295" spans="1:13" ht="135">
      <c r="A295" t="s">
        <v>1423</v>
      </c>
      <c r="B295" t="s">
        <v>1516</v>
      </c>
      <c r="C295" s="72" t="s">
        <v>1534</v>
      </c>
      <c r="D295" s="24" t="s">
        <v>1498</v>
      </c>
      <c r="E295" s="23" t="s">
        <v>1535</v>
      </c>
      <c r="F295" s="80" t="s">
        <v>765</v>
      </c>
      <c r="G295" s="24" t="s">
        <v>2967</v>
      </c>
      <c r="J295" s="26" t="s">
        <v>1536</v>
      </c>
      <c r="K295" s="23" t="s">
        <v>4680</v>
      </c>
      <c r="M295" t="s">
        <v>5092</v>
      </c>
    </row>
    <row r="296" spans="1:13" ht="390">
      <c r="A296" t="s">
        <v>1423</v>
      </c>
      <c r="B296" t="s">
        <v>141</v>
      </c>
      <c r="C296" s="81" t="s">
        <v>1537</v>
      </c>
      <c r="D296" s="24" t="s">
        <v>1498</v>
      </c>
      <c r="E296" s="23" t="s">
        <v>1538</v>
      </c>
      <c r="F296" s="24" t="s">
        <v>756</v>
      </c>
      <c r="G296" s="26" t="s">
        <v>4741</v>
      </c>
      <c r="J296" s="26" t="s">
        <v>1539</v>
      </c>
      <c r="K296" s="23" t="s">
        <v>4681</v>
      </c>
      <c r="M296" t="s">
        <v>5092</v>
      </c>
    </row>
    <row r="297" spans="1:13" ht="409.5">
      <c r="A297" t="s">
        <v>1423</v>
      </c>
      <c r="B297" t="s">
        <v>192</v>
      </c>
      <c r="C297" s="72" t="s">
        <v>1540</v>
      </c>
      <c r="D297" s="24" t="s">
        <v>1498</v>
      </c>
      <c r="E297" s="23" t="s">
        <v>1541</v>
      </c>
      <c r="F297" s="24" t="s">
        <v>1545</v>
      </c>
      <c r="G297" s="26" t="s">
        <v>4740</v>
      </c>
      <c r="J297" s="26" t="s">
        <v>1542</v>
      </c>
      <c r="K297" s="23" t="s">
        <v>4682</v>
      </c>
      <c r="M297" t="s">
        <v>5092</v>
      </c>
    </row>
    <row r="298" spans="1:13" ht="409.5">
      <c r="A298" t="s">
        <v>1423</v>
      </c>
      <c r="B298" t="s">
        <v>199</v>
      </c>
      <c r="C298" s="72" t="s">
        <v>1543</v>
      </c>
      <c r="D298" s="24" t="s">
        <v>1498</v>
      </c>
      <c r="E298" s="23" t="s">
        <v>1544</v>
      </c>
      <c r="F298" s="24" t="s">
        <v>1546</v>
      </c>
      <c r="G298" s="26" t="s">
        <v>4742</v>
      </c>
      <c r="J298" s="26" t="s">
        <v>1547</v>
      </c>
      <c r="K298" s="23" t="s">
        <v>1548</v>
      </c>
      <c r="M298" t="s">
        <v>5092</v>
      </c>
    </row>
    <row r="299" spans="1:13" ht="409.5">
      <c r="A299" t="s">
        <v>1423</v>
      </c>
      <c r="B299" t="s">
        <v>141</v>
      </c>
      <c r="C299" s="72" t="s">
        <v>1549</v>
      </c>
      <c r="D299" s="24" t="s">
        <v>1498</v>
      </c>
      <c r="E299" s="23" t="s">
        <v>1550</v>
      </c>
      <c r="F299" s="24" t="s">
        <v>1546</v>
      </c>
      <c r="J299" s="23" t="s">
        <v>1551</v>
      </c>
      <c r="K299" s="23" t="s">
        <v>1552</v>
      </c>
      <c r="M299" t="s">
        <v>5092</v>
      </c>
    </row>
    <row r="300" spans="1:13" ht="409.5">
      <c r="A300" t="s">
        <v>1423</v>
      </c>
      <c r="B300" t="s">
        <v>134</v>
      </c>
      <c r="C300" s="78" t="s">
        <v>1553</v>
      </c>
      <c r="D300" s="24" t="s">
        <v>1498</v>
      </c>
      <c r="E300" s="23" t="s">
        <v>1554</v>
      </c>
      <c r="F300" s="24" t="s">
        <v>1533</v>
      </c>
      <c r="G300" s="26" t="s">
        <v>4743</v>
      </c>
      <c r="J300" s="26" t="s">
        <v>1555</v>
      </c>
      <c r="K300" s="23" t="s">
        <v>1556</v>
      </c>
      <c r="M300" t="s">
        <v>5092</v>
      </c>
    </row>
    <row r="301" spans="1:13" ht="270">
      <c r="A301" t="s">
        <v>1423</v>
      </c>
      <c r="B301" t="s">
        <v>141</v>
      </c>
      <c r="C301" s="72" t="s">
        <v>1557</v>
      </c>
      <c r="D301" s="24" t="s">
        <v>1498</v>
      </c>
      <c r="E301" s="23" t="s">
        <v>1558</v>
      </c>
      <c r="F301" s="24" t="s">
        <v>1546</v>
      </c>
      <c r="G301" s="26" t="s">
        <v>2967</v>
      </c>
      <c r="J301" s="23" t="s">
        <v>1559</v>
      </c>
      <c r="M301" t="s">
        <v>5092</v>
      </c>
    </row>
    <row r="302" spans="1:13" ht="180">
      <c r="A302" t="s">
        <v>1423</v>
      </c>
      <c r="B302" t="s">
        <v>192</v>
      </c>
      <c r="C302" s="72" t="s">
        <v>1560</v>
      </c>
      <c r="D302" s="24" t="s">
        <v>1498</v>
      </c>
      <c r="E302" s="23" t="s">
        <v>1561</v>
      </c>
      <c r="F302" s="24" t="s">
        <v>765</v>
      </c>
      <c r="G302" s="24" t="s">
        <v>3309</v>
      </c>
      <c r="J302" s="24" t="s">
        <v>1562</v>
      </c>
      <c r="K302" s="23" t="s">
        <v>1563</v>
      </c>
      <c r="M302" t="s">
        <v>5092</v>
      </c>
    </row>
    <row r="303" spans="1:13" ht="405">
      <c r="A303" t="s">
        <v>1423</v>
      </c>
      <c r="B303" t="s">
        <v>192</v>
      </c>
      <c r="C303" s="78" t="s">
        <v>1564</v>
      </c>
      <c r="D303" s="24" t="s">
        <v>1498</v>
      </c>
      <c r="E303" s="23" t="s">
        <v>1565</v>
      </c>
      <c r="F303" s="24" t="s">
        <v>1566</v>
      </c>
      <c r="G303" s="24" t="s">
        <v>3691</v>
      </c>
      <c r="J303" t="s">
        <v>1567</v>
      </c>
      <c r="K303" s="23" t="s">
        <v>1568</v>
      </c>
      <c r="M303" t="s">
        <v>5092</v>
      </c>
    </row>
    <row r="304" spans="1:13" ht="195">
      <c r="A304" t="s">
        <v>1423</v>
      </c>
      <c r="B304" t="s">
        <v>199</v>
      </c>
      <c r="C304" s="72" t="s">
        <v>1569</v>
      </c>
      <c r="D304" s="24" t="s">
        <v>1498</v>
      </c>
      <c r="E304" s="23" t="s">
        <v>1570</v>
      </c>
      <c r="F304" s="24" t="s">
        <v>1533</v>
      </c>
      <c r="G304" s="24" t="s">
        <v>1571</v>
      </c>
      <c r="J304" t="s">
        <v>1572</v>
      </c>
      <c r="K304" s="23" t="s">
        <v>1573</v>
      </c>
      <c r="M304" t="s">
        <v>5092</v>
      </c>
    </row>
    <row r="305" spans="1:14" ht="195">
      <c r="A305" t="s">
        <v>1423</v>
      </c>
      <c r="B305" t="s">
        <v>192</v>
      </c>
      <c r="C305" s="72" t="s">
        <v>1574</v>
      </c>
      <c r="D305" s="24" t="s">
        <v>1498</v>
      </c>
      <c r="E305" s="23" t="s">
        <v>1575</v>
      </c>
      <c r="F305" s="24" t="s">
        <v>644</v>
      </c>
      <c r="G305" s="26" t="s">
        <v>2967</v>
      </c>
      <c r="J305" t="s">
        <v>1576</v>
      </c>
      <c r="K305" s="23" t="s">
        <v>1577</v>
      </c>
      <c r="M305" t="s">
        <v>5092</v>
      </c>
    </row>
    <row r="306" spans="1:14" ht="315.75" thickBot="1">
      <c r="A306" t="s">
        <v>1423</v>
      </c>
      <c r="B306" t="s">
        <v>192</v>
      </c>
      <c r="C306" s="78" t="s">
        <v>1578</v>
      </c>
      <c r="D306" s="24" t="s">
        <v>1498</v>
      </c>
      <c r="E306" s="23" t="s">
        <v>1579</v>
      </c>
      <c r="F306" s="24" t="s">
        <v>1533</v>
      </c>
      <c r="G306" s="26" t="s">
        <v>3148</v>
      </c>
      <c r="K306" s="23" t="s">
        <v>1580</v>
      </c>
      <c r="M306" t="s">
        <v>5092</v>
      </c>
    </row>
    <row r="307" spans="1:14" ht="165.75" thickBot="1">
      <c r="A307" t="s">
        <v>1423</v>
      </c>
      <c r="B307" t="s">
        <v>1582</v>
      </c>
      <c r="C307" s="72" t="s">
        <v>1581</v>
      </c>
      <c r="D307" s="24" t="s">
        <v>1498</v>
      </c>
      <c r="E307" s="23" t="s">
        <v>1583</v>
      </c>
      <c r="F307" s="82" t="s">
        <v>765</v>
      </c>
      <c r="G307" s="26" t="s">
        <v>3309</v>
      </c>
      <c r="J307" t="s">
        <v>1584</v>
      </c>
      <c r="K307" s="23" t="s">
        <v>1585</v>
      </c>
      <c r="M307" t="s">
        <v>5092</v>
      </c>
    </row>
    <row r="308" spans="1:14" ht="75">
      <c r="A308" t="s">
        <v>1423</v>
      </c>
      <c r="B308" t="s">
        <v>181</v>
      </c>
      <c r="C308" s="72" t="s">
        <v>1586</v>
      </c>
      <c r="D308" s="24" t="s">
        <v>1498</v>
      </c>
      <c r="E308" s="23" t="s">
        <v>1587</v>
      </c>
      <c r="F308" s="24" t="s">
        <v>756</v>
      </c>
      <c r="G308" s="26" t="s">
        <v>4744</v>
      </c>
      <c r="J308" t="s">
        <v>1588</v>
      </c>
      <c r="K308" s="23" t="s">
        <v>1589</v>
      </c>
      <c r="M308" t="s">
        <v>5092</v>
      </c>
    </row>
    <row r="309" spans="1:14" ht="195">
      <c r="A309" t="s">
        <v>1423</v>
      </c>
      <c r="B309" t="s">
        <v>199</v>
      </c>
      <c r="C309" s="72" t="s">
        <v>1590</v>
      </c>
      <c r="D309" s="24" t="s">
        <v>1498</v>
      </c>
      <c r="E309" s="26" t="s">
        <v>1591</v>
      </c>
      <c r="F309" s="80" t="s">
        <v>1533</v>
      </c>
      <c r="G309" s="26" t="s">
        <v>3153</v>
      </c>
      <c r="J309" t="s">
        <v>1592</v>
      </c>
      <c r="K309" s="23" t="s">
        <v>1593</v>
      </c>
      <c r="M309" t="s">
        <v>5092</v>
      </c>
    </row>
    <row r="310" spans="1:14" ht="255">
      <c r="A310" t="s">
        <v>1423</v>
      </c>
      <c r="B310" t="s">
        <v>177</v>
      </c>
      <c r="C310" s="72" t="s">
        <v>1594</v>
      </c>
      <c r="D310" s="24" t="s">
        <v>1498</v>
      </c>
      <c r="E310" s="23" t="s">
        <v>1595</v>
      </c>
      <c r="F310" s="80" t="s">
        <v>1533</v>
      </c>
      <c r="J310" s="23" t="s">
        <v>1596</v>
      </c>
      <c r="K310" s="23" t="s">
        <v>1597</v>
      </c>
      <c r="M310" t="s">
        <v>5092</v>
      </c>
    </row>
    <row r="311" spans="1:14" ht="210">
      <c r="A311" t="s">
        <v>1423</v>
      </c>
      <c r="B311" t="s">
        <v>192</v>
      </c>
      <c r="C311" s="72" t="s">
        <v>1598</v>
      </c>
      <c r="D311" s="24" t="s">
        <v>1498</v>
      </c>
      <c r="E311" s="23" t="s">
        <v>1599</v>
      </c>
      <c r="F311" s="24" t="s">
        <v>1533</v>
      </c>
      <c r="G311" s="26" t="s">
        <v>3309</v>
      </c>
      <c r="J311" s="26" t="s">
        <v>1600</v>
      </c>
      <c r="K311" s="23" t="s">
        <v>1601</v>
      </c>
      <c r="M311" t="s">
        <v>5092</v>
      </c>
    </row>
    <row r="312" spans="1:14" ht="270">
      <c r="A312" t="s">
        <v>1423</v>
      </c>
      <c r="B312" t="s">
        <v>192</v>
      </c>
      <c r="C312" s="72" t="s">
        <v>1602</v>
      </c>
      <c r="D312" s="24" t="s">
        <v>1498</v>
      </c>
      <c r="E312" s="45" t="s">
        <v>1603</v>
      </c>
      <c r="F312" s="24" t="s">
        <v>1533</v>
      </c>
      <c r="G312" s="23" t="s">
        <v>4745</v>
      </c>
      <c r="J312" s="23" t="s">
        <v>1604</v>
      </c>
      <c r="K312" s="23" t="s">
        <v>1605</v>
      </c>
      <c r="M312" t="s">
        <v>5092</v>
      </c>
    </row>
    <row r="313" spans="1:14" ht="150">
      <c r="A313" t="s">
        <v>1423</v>
      </c>
      <c r="B313" t="s">
        <v>192</v>
      </c>
      <c r="C313" s="72" t="s">
        <v>1606</v>
      </c>
      <c r="D313" s="24" t="s">
        <v>1498</v>
      </c>
      <c r="E313" s="23" t="s">
        <v>1607</v>
      </c>
      <c r="F313" s="24" t="s">
        <v>1545</v>
      </c>
      <c r="G313" s="26" t="s">
        <v>3309</v>
      </c>
      <c r="J313" t="s">
        <v>1608</v>
      </c>
      <c r="K313" s="23" t="s">
        <v>1609</v>
      </c>
      <c r="M313" t="s">
        <v>5092</v>
      </c>
    </row>
    <row r="314" spans="1:14" ht="105">
      <c r="A314" t="s">
        <v>1423</v>
      </c>
      <c r="B314" t="s">
        <v>199</v>
      </c>
      <c r="C314" s="72" t="s">
        <v>1610</v>
      </c>
      <c r="D314" s="24" t="s">
        <v>1498</v>
      </c>
      <c r="E314" s="23" t="s">
        <v>1611</v>
      </c>
      <c r="F314" s="24" t="s">
        <v>1533</v>
      </c>
      <c r="G314" s="26" t="s">
        <v>4494</v>
      </c>
      <c r="K314" s="23" t="s">
        <v>1612</v>
      </c>
      <c r="M314" t="s">
        <v>5092</v>
      </c>
    </row>
    <row r="315" spans="1:14" ht="105">
      <c r="A315" t="s">
        <v>1423</v>
      </c>
      <c r="B315" t="s">
        <v>199</v>
      </c>
      <c r="C315" s="72" t="s">
        <v>1613</v>
      </c>
      <c r="D315" s="24" t="s">
        <v>1498</v>
      </c>
      <c r="E315" s="23" t="s">
        <v>1614</v>
      </c>
      <c r="F315" s="24" t="s">
        <v>1615</v>
      </c>
      <c r="G315" s="26" t="s">
        <v>4494</v>
      </c>
      <c r="J315" t="s">
        <v>1616</v>
      </c>
      <c r="K315" s="23" t="s">
        <v>1617</v>
      </c>
      <c r="M315" t="s">
        <v>5092</v>
      </c>
    </row>
    <row r="316" spans="1:14" ht="375">
      <c r="A316" t="s">
        <v>1423</v>
      </c>
      <c r="B316" t="s">
        <v>192</v>
      </c>
      <c r="C316" s="78" t="s">
        <v>1618</v>
      </c>
      <c r="D316" s="24" t="s">
        <v>1498</v>
      </c>
      <c r="E316" s="23" t="s">
        <v>1619</v>
      </c>
      <c r="F316" s="24" t="s">
        <v>1546</v>
      </c>
      <c r="G316" s="26" t="s">
        <v>2833</v>
      </c>
      <c r="J316" s="23" t="s">
        <v>1620</v>
      </c>
      <c r="K316" s="23" t="s">
        <v>1621</v>
      </c>
      <c r="M316" t="s">
        <v>5092</v>
      </c>
    </row>
    <row r="317" spans="1:14" ht="180">
      <c r="A317" t="s">
        <v>1423</v>
      </c>
      <c r="B317" t="s">
        <v>192</v>
      </c>
      <c r="C317" s="72" t="s">
        <v>1622</v>
      </c>
      <c r="D317" s="24" t="s">
        <v>1498</v>
      </c>
      <c r="E317" s="23" t="s">
        <v>1623</v>
      </c>
      <c r="F317" s="24" t="s">
        <v>765</v>
      </c>
      <c r="G317" s="26" t="s">
        <v>3309</v>
      </c>
      <c r="J317" t="s">
        <v>1624</v>
      </c>
      <c r="K317" s="23" t="s">
        <v>1625</v>
      </c>
      <c r="M317" t="s">
        <v>5092</v>
      </c>
    </row>
    <row r="318" spans="1:14" ht="105">
      <c r="A318" t="s">
        <v>1423</v>
      </c>
      <c r="B318" t="s">
        <v>192</v>
      </c>
      <c r="C318" s="72" t="s">
        <v>1626</v>
      </c>
      <c r="D318" s="24" t="s">
        <v>1498</v>
      </c>
      <c r="E318" s="23" t="s">
        <v>1627</v>
      </c>
      <c r="F318" s="24" t="s">
        <v>4697</v>
      </c>
      <c r="G318" s="24" t="s">
        <v>3484</v>
      </c>
      <c r="K318" s="23" t="s">
        <v>1628</v>
      </c>
      <c r="M318" t="s">
        <v>5092</v>
      </c>
    </row>
    <row r="319" spans="1:14" ht="240">
      <c r="A319" t="s">
        <v>1423</v>
      </c>
      <c r="B319" t="s">
        <v>192</v>
      </c>
      <c r="C319" s="72" t="s">
        <v>1629</v>
      </c>
      <c r="D319" s="24" t="s">
        <v>634</v>
      </c>
      <c r="E319" s="23" t="s">
        <v>1630</v>
      </c>
      <c r="F319" s="24" t="s">
        <v>758</v>
      </c>
      <c r="G319" s="26" t="s">
        <v>402</v>
      </c>
      <c r="K319" s="23" t="s">
        <v>1631</v>
      </c>
      <c r="M319" t="s">
        <v>5092</v>
      </c>
      <c r="N319" s="23" t="s">
        <v>1632</v>
      </c>
    </row>
    <row r="320" spans="1:14" ht="225">
      <c r="A320" t="s">
        <v>1423</v>
      </c>
      <c r="B320" t="s">
        <v>134</v>
      </c>
      <c r="C320" s="72" t="s">
        <v>1633</v>
      </c>
      <c r="D320" s="24" t="s">
        <v>634</v>
      </c>
      <c r="F320" s="24" t="s">
        <v>758</v>
      </c>
      <c r="G320" s="26" t="s">
        <v>4746</v>
      </c>
      <c r="J320" s="23"/>
      <c r="K320" s="23" t="s">
        <v>1634</v>
      </c>
      <c r="M320" t="s">
        <v>5092</v>
      </c>
    </row>
    <row r="321" spans="1:14" ht="195">
      <c r="A321" t="s">
        <v>1423</v>
      </c>
      <c r="B321" t="s">
        <v>192</v>
      </c>
      <c r="C321" s="72" t="s">
        <v>1629</v>
      </c>
      <c r="D321" s="24" t="s">
        <v>634</v>
      </c>
      <c r="E321" s="23" t="s">
        <v>1635</v>
      </c>
      <c r="F321" s="24" t="s">
        <v>758</v>
      </c>
      <c r="G321" s="24" t="s">
        <v>402</v>
      </c>
      <c r="J321" s="24" t="s">
        <v>1636</v>
      </c>
      <c r="K321" s="23" t="s">
        <v>1637</v>
      </c>
      <c r="M321" t="s">
        <v>5092</v>
      </c>
      <c r="N321" s="23" t="s">
        <v>1638</v>
      </c>
    </row>
    <row r="322" spans="1:14" ht="285">
      <c r="A322" t="s">
        <v>1423</v>
      </c>
      <c r="B322" t="s">
        <v>192</v>
      </c>
      <c r="C322" s="78" t="s">
        <v>1639</v>
      </c>
      <c r="D322" s="24" t="s">
        <v>634</v>
      </c>
      <c r="E322" s="23" t="s">
        <v>1640</v>
      </c>
      <c r="F322" s="24" t="s">
        <v>265</v>
      </c>
      <c r="G322" s="24" t="s">
        <v>3691</v>
      </c>
      <c r="J322" s="23" t="s">
        <v>1641</v>
      </c>
      <c r="K322" s="23" t="s">
        <v>1642</v>
      </c>
      <c r="M322" t="s">
        <v>5092</v>
      </c>
    </row>
    <row r="323" spans="1:14" ht="409.5">
      <c r="A323" t="s">
        <v>1423</v>
      </c>
      <c r="B323" t="s">
        <v>199</v>
      </c>
      <c r="C323" s="72" t="s">
        <v>1643</v>
      </c>
      <c r="D323" s="24" t="s">
        <v>210</v>
      </c>
      <c r="E323" s="23" t="s">
        <v>1644</v>
      </c>
      <c r="F323" s="24" t="s">
        <v>1652</v>
      </c>
      <c r="G323" s="23" t="s">
        <v>4747</v>
      </c>
      <c r="J323" s="23" t="s">
        <v>1645</v>
      </c>
      <c r="K323" s="23" t="s">
        <v>1646</v>
      </c>
      <c r="L323" s="74">
        <v>43538</v>
      </c>
      <c r="M323" s="75" t="s">
        <v>5091</v>
      </c>
    </row>
    <row r="324" spans="1:14" ht="409.5">
      <c r="A324" t="s">
        <v>1423</v>
      </c>
      <c r="B324" t="s">
        <v>199</v>
      </c>
      <c r="C324" s="43" t="s">
        <v>1647</v>
      </c>
      <c r="D324" s="24" t="s">
        <v>210</v>
      </c>
      <c r="E324" s="23" t="s">
        <v>1648</v>
      </c>
      <c r="F324" s="24" t="s">
        <v>1652</v>
      </c>
      <c r="G324" s="23" t="s">
        <v>4748</v>
      </c>
      <c r="J324" s="23" t="s">
        <v>1649</v>
      </c>
      <c r="K324" s="23" t="s">
        <v>1650</v>
      </c>
      <c r="M324" s="75" t="s">
        <v>5091</v>
      </c>
    </row>
    <row r="325" spans="1:14" ht="409.5">
      <c r="A325" t="s">
        <v>1423</v>
      </c>
      <c r="B325" t="s">
        <v>199</v>
      </c>
      <c r="C325" s="72" t="s">
        <v>622</v>
      </c>
      <c r="D325" s="24" t="s">
        <v>210</v>
      </c>
      <c r="E325" s="23" t="s">
        <v>1651</v>
      </c>
      <c r="F325" s="24" t="s">
        <v>1652</v>
      </c>
      <c r="G325" s="27" t="s">
        <v>4747</v>
      </c>
      <c r="J325" s="23" t="s">
        <v>1645</v>
      </c>
      <c r="K325" s="23" t="s">
        <v>1653</v>
      </c>
      <c r="M325" s="75" t="s">
        <v>5091</v>
      </c>
    </row>
    <row r="326" spans="1:14" ht="195">
      <c r="A326" t="s">
        <v>1423</v>
      </c>
      <c r="B326" t="s">
        <v>199</v>
      </c>
      <c r="C326" s="72" t="s">
        <v>1654</v>
      </c>
      <c r="D326" s="24" t="s">
        <v>219</v>
      </c>
      <c r="E326" s="23" t="s">
        <v>1655</v>
      </c>
      <c r="G326" s="24" t="s">
        <v>4390</v>
      </c>
      <c r="K326" s="23" t="s">
        <v>1656</v>
      </c>
      <c r="L326" s="74">
        <v>43484</v>
      </c>
      <c r="M326" s="75" t="s">
        <v>5091</v>
      </c>
    </row>
    <row r="327" spans="1:14" ht="225">
      <c r="A327" t="s">
        <v>1423</v>
      </c>
      <c r="B327" t="s">
        <v>199</v>
      </c>
      <c r="C327" s="72" t="s">
        <v>1657</v>
      </c>
      <c r="D327" s="24" t="s">
        <v>219</v>
      </c>
      <c r="E327" s="26" t="s">
        <v>1658</v>
      </c>
      <c r="F327" s="24" t="s">
        <v>265</v>
      </c>
      <c r="G327" s="27" t="s">
        <v>4749</v>
      </c>
      <c r="J327" s="23" t="s">
        <v>1659</v>
      </c>
      <c r="K327" s="23" t="s">
        <v>1660</v>
      </c>
      <c r="L327" s="74">
        <v>43517</v>
      </c>
      <c r="M327" s="75" t="s">
        <v>5091</v>
      </c>
    </row>
    <row r="328" spans="1:14" ht="345">
      <c r="A328" t="s">
        <v>1423</v>
      </c>
      <c r="B328" t="s">
        <v>199</v>
      </c>
      <c r="C328" s="72" t="s">
        <v>1661</v>
      </c>
      <c r="D328" s="24" t="s">
        <v>219</v>
      </c>
      <c r="E328" s="23" t="s">
        <v>1662</v>
      </c>
      <c r="F328" s="24" t="s">
        <v>265</v>
      </c>
      <c r="G328" s="23" t="s">
        <v>4750</v>
      </c>
      <c r="J328" s="23" t="s">
        <v>1663</v>
      </c>
      <c r="K328" s="23" t="s">
        <v>1664</v>
      </c>
      <c r="L328" s="74">
        <v>43517</v>
      </c>
      <c r="M328" s="75" t="s">
        <v>5091</v>
      </c>
    </row>
    <row r="329" spans="1:14" ht="409.5">
      <c r="A329" t="s">
        <v>1423</v>
      </c>
      <c r="B329" t="s">
        <v>199</v>
      </c>
      <c r="C329" s="72" t="s">
        <v>1665</v>
      </c>
      <c r="D329" s="24" t="s">
        <v>219</v>
      </c>
      <c r="E329" s="23" t="s">
        <v>1666</v>
      </c>
      <c r="F329" s="24" t="s">
        <v>265</v>
      </c>
      <c r="G329" s="24" t="s">
        <v>4751</v>
      </c>
      <c r="J329" s="23" t="s">
        <v>1667</v>
      </c>
      <c r="K329" s="23" t="s">
        <v>1668</v>
      </c>
      <c r="L329" s="74">
        <v>43531</v>
      </c>
      <c r="M329" s="75" t="s">
        <v>5091</v>
      </c>
    </row>
    <row r="330" spans="1:14" ht="409.5">
      <c r="A330" t="s">
        <v>1423</v>
      </c>
      <c r="B330" t="s">
        <v>199</v>
      </c>
      <c r="C330" s="72" t="s">
        <v>1669</v>
      </c>
      <c r="D330" s="24" t="s">
        <v>219</v>
      </c>
      <c r="E330" s="23" t="s">
        <v>1670</v>
      </c>
      <c r="F330" s="24" t="s">
        <v>265</v>
      </c>
      <c r="G330" s="24" t="s">
        <v>4752</v>
      </c>
      <c r="J330" s="23" t="s">
        <v>1671</v>
      </c>
      <c r="K330" s="23" t="s">
        <v>1672</v>
      </c>
      <c r="L330" s="74">
        <v>43552</v>
      </c>
      <c r="M330" s="75" t="s">
        <v>5091</v>
      </c>
    </row>
    <row r="331" spans="1:14" ht="409.5">
      <c r="A331" t="s">
        <v>1423</v>
      </c>
      <c r="B331" t="s">
        <v>199</v>
      </c>
      <c r="C331" s="72" t="s">
        <v>1665</v>
      </c>
      <c r="D331" s="24" t="s">
        <v>219</v>
      </c>
      <c r="E331" s="23" t="s">
        <v>1666</v>
      </c>
      <c r="F331" s="24" t="s">
        <v>265</v>
      </c>
      <c r="G331" s="24" t="s">
        <v>4751</v>
      </c>
      <c r="J331" s="23" t="s">
        <v>1673</v>
      </c>
      <c r="K331" s="23" t="s">
        <v>1668</v>
      </c>
      <c r="M331" s="75" t="s">
        <v>5091</v>
      </c>
    </row>
    <row r="332" spans="1:14" ht="390">
      <c r="A332" t="s">
        <v>1423</v>
      </c>
      <c r="B332" t="s">
        <v>199</v>
      </c>
      <c r="C332" s="72" t="s">
        <v>1661</v>
      </c>
      <c r="D332" s="24" t="s">
        <v>219</v>
      </c>
      <c r="E332" s="23" t="s">
        <v>1674</v>
      </c>
      <c r="F332" s="24" t="s">
        <v>265</v>
      </c>
      <c r="G332" s="24" t="s">
        <v>4753</v>
      </c>
      <c r="J332" s="23" t="s">
        <v>1675</v>
      </c>
      <c r="K332" s="23" t="s">
        <v>1676</v>
      </c>
      <c r="M332" s="75" t="s">
        <v>5091</v>
      </c>
    </row>
    <row r="333" spans="1:14" ht="195">
      <c r="A333" t="s">
        <v>1423</v>
      </c>
      <c r="B333" t="s">
        <v>199</v>
      </c>
      <c r="C333" s="72" t="s">
        <v>1677</v>
      </c>
      <c r="D333" s="24" t="s">
        <v>219</v>
      </c>
      <c r="E333" s="24" t="s">
        <v>1678</v>
      </c>
      <c r="G333" s="24" t="s">
        <v>4754</v>
      </c>
      <c r="J333" s="23" t="s">
        <v>1679</v>
      </c>
      <c r="K333" s="23" t="s">
        <v>1680</v>
      </c>
      <c r="M333" s="75" t="s">
        <v>5091</v>
      </c>
    </row>
    <row r="334" spans="1:14" ht="270">
      <c r="A334" t="s">
        <v>1423</v>
      </c>
      <c r="B334" t="s">
        <v>199</v>
      </c>
      <c r="C334" s="72" t="s">
        <v>1657</v>
      </c>
      <c r="D334" s="24" t="s">
        <v>219</v>
      </c>
      <c r="E334" s="24" t="s">
        <v>1658</v>
      </c>
      <c r="F334" s="24" t="s">
        <v>265</v>
      </c>
      <c r="G334" s="24" t="s">
        <v>4753</v>
      </c>
      <c r="J334" s="23" t="s">
        <v>1681</v>
      </c>
      <c r="K334" s="23" t="s">
        <v>1682</v>
      </c>
      <c r="M334" s="75" t="s">
        <v>5091</v>
      </c>
    </row>
    <row r="335" spans="1:14" ht="195">
      <c r="A335" t="s">
        <v>1423</v>
      </c>
      <c r="B335" t="s">
        <v>199</v>
      </c>
      <c r="C335" s="72" t="s">
        <v>1677</v>
      </c>
      <c r="D335" s="24" t="s">
        <v>219</v>
      </c>
      <c r="E335" s="24" t="s">
        <v>1678</v>
      </c>
      <c r="F335" s="24" t="s">
        <v>265</v>
      </c>
      <c r="G335" s="24" t="s">
        <v>4752</v>
      </c>
      <c r="J335" s="23" t="s">
        <v>1683</v>
      </c>
      <c r="K335" s="23" t="s">
        <v>1680</v>
      </c>
      <c r="M335" s="75" t="s">
        <v>5091</v>
      </c>
    </row>
    <row r="336" spans="1:14" ht="409.5">
      <c r="A336" t="s">
        <v>1423</v>
      </c>
      <c r="B336" t="s">
        <v>199</v>
      </c>
      <c r="C336" s="23" t="s">
        <v>1684</v>
      </c>
      <c r="D336" s="24" t="s">
        <v>219</v>
      </c>
      <c r="E336" s="24" t="s">
        <v>1670</v>
      </c>
      <c r="F336" s="24" t="s">
        <v>265</v>
      </c>
      <c r="G336" s="24" t="s">
        <v>4752</v>
      </c>
      <c r="J336" s="23" t="s">
        <v>1671</v>
      </c>
      <c r="K336" s="23" t="s">
        <v>1685</v>
      </c>
      <c r="M336" s="75" t="s">
        <v>5091</v>
      </c>
    </row>
    <row r="337" spans="1:13" ht="409.5">
      <c r="A337" t="s">
        <v>1423</v>
      </c>
      <c r="B337" t="s">
        <v>199</v>
      </c>
      <c r="C337" s="72" t="s">
        <v>1686</v>
      </c>
      <c r="D337" s="24" t="s">
        <v>219</v>
      </c>
      <c r="E337" s="23" t="s">
        <v>1687</v>
      </c>
      <c r="F337" s="24" t="s">
        <v>265</v>
      </c>
      <c r="J337" s="23" t="s">
        <v>1688</v>
      </c>
      <c r="K337" s="23" t="s">
        <v>1689</v>
      </c>
      <c r="M337" s="75" t="s">
        <v>5091</v>
      </c>
    </row>
    <row r="338" spans="1:13" ht="225">
      <c r="A338" t="s">
        <v>1423</v>
      </c>
      <c r="B338" t="s">
        <v>199</v>
      </c>
      <c r="C338" s="72" t="s">
        <v>1690</v>
      </c>
      <c r="D338" s="24" t="s">
        <v>219</v>
      </c>
      <c r="E338" s="24" t="s">
        <v>1691</v>
      </c>
      <c r="F338" s="24" t="s">
        <v>265</v>
      </c>
      <c r="G338" s="24" t="s">
        <v>4752</v>
      </c>
      <c r="J338" s="23" t="s">
        <v>1692</v>
      </c>
      <c r="K338" s="23" t="s">
        <v>1693</v>
      </c>
      <c r="M338" s="75" t="s">
        <v>5091</v>
      </c>
    </row>
    <row r="339" spans="1:13" ht="210">
      <c r="A339" t="s">
        <v>1423</v>
      </c>
      <c r="B339" t="s">
        <v>199</v>
      </c>
      <c r="C339" s="72" t="s">
        <v>1690</v>
      </c>
      <c r="D339" s="24" t="s">
        <v>219</v>
      </c>
      <c r="E339" s="23" t="s">
        <v>1692</v>
      </c>
      <c r="F339" s="24" t="s">
        <v>265</v>
      </c>
      <c r="G339" s="24" t="s">
        <v>4375</v>
      </c>
      <c r="J339" s="23" t="s">
        <v>1692</v>
      </c>
      <c r="K339" s="23" t="s">
        <v>1694</v>
      </c>
      <c r="M339" s="75" t="s">
        <v>5091</v>
      </c>
    </row>
    <row r="340" spans="1:13" ht="240">
      <c r="A340" t="s">
        <v>1423</v>
      </c>
      <c r="B340" t="s">
        <v>199</v>
      </c>
      <c r="C340" s="72" t="s">
        <v>1695</v>
      </c>
      <c r="D340" s="24" t="s">
        <v>219</v>
      </c>
      <c r="E340" s="23" t="s">
        <v>1696</v>
      </c>
      <c r="F340" s="24" t="s">
        <v>265</v>
      </c>
      <c r="G340" s="24" t="s">
        <v>4755</v>
      </c>
      <c r="J340" s="23" t="s">
        <v>1697</v>
      </c>
      <c r="K340" s="23" t="s">
        <v>1698</v>
      </c>
      <c r="M340" s="75" t="s">
        <v>5091</v>
      </c>
    </row>
    <row r="341" spans="1:13" ht="285">
      <c r="A341" t="s">
        <v>1423</v>
      </c>
      <c r="B341" t="s">
        <v>199</v>
      </c>
      <c r="C341" s="72" t="s">
        <v>1699</v>
      </c>
      <c r="D341" s="24" t="s">
        <v>332</v>
      </c>
      <c r="E341" s="23" t="s">
        <v>1700</v>
      </c>
      <c r="F341" s="24" t="s">
        <v>845</v>
      </c>
      <c r="K341" s="23" t="s">
        <v>1701</v>
      </c>
      <c r="M341" s="75" t="s">
        <v>5091</v>
      </c>
    </row>
    <row r="342" spans="1:13" ht="409.5">
      <c r="A342" t="s">
        <v>1423</v>
      </c>
      <c r="B342" t="s">
        <v>199</v>
      </c>
      <c r="C342" s="72" t="s">
        <v>1702</v>
      </c>
      <c r="D342" s="24" t="s">
        <v>332</v>
      </c>
      <c r="E342" s="23" t="s">
        <v>1703</v>
      </c>
      <c r="F342" s="24" t="s">
        <v>1704</v>
      </c>
      <c r="J342" s="23" t="s">
        <v>1705</v>
      </c>
      <c r="K342" s="23" t="s">
        <v>1706</v>
      </c>
      <c r="M342" s="75" t="s">
        <v>5091</v>
      </c>
    </row>
    <row r="343" spans="1:13" ht="409.5">
      <c r="A343" t="s">
        <v>1423</v>
      </c>
      <c r="B343" t="s">
        <v>199</v>
      </c>
      <c r="C343" s="72" t="s">
        <v>1707</v>
      </c>
      <c r="D343" s="24" t="s">
        <v>332</v>
      </c>
      <c r="E343" s="23" t="s">
        <v>1708</v>
      </c>
      <c r="F343" s="24" t="s">
        <v>222</v>
      </c>
      <c r="G343" s="24" t="s">
        <v>4120</v>
      </c>
      <c r="J343" s="24" t="s">
        <v>4882</v>
      </c>
      <c r="K343" s="23" t="s">
        <v>1709</v>
      </c>
      <c r="M343" s="75" t="s">
        <v>5091</v>
      </c>
    </row>
    <row r="344" spans="1:13" ht="210">
      <c r="A344" t="s">
        <v>1423</v>
      </c>
      <c r="B344" t="s">
        <v>199</v>
      </c>
      <c r="C344" s="72" t="s">
        <v>1710</v>
      </c>
      <c r="D344" s="24" t="s">
        <v>332</v>
      </c>
      <c r="E344" s="23" t="s">
        <v>1711</v>
      </c>
      <c r="F344" s="24" t="s">
        <v>446</v>
      </c>
      <c r="G344" s="24" t="s">
        <v>1823</v>
      </c>
      <c r="J344" s="24" t="s">
        <v>4882</v>
      </c>
      <c r="K344" s="23" t="s">
        <v>1712</v>
      </c>
      <c r="L344" s="74">
        <v>43486</v>
      </c>
      <c r="M344" s="75" t="s">
        <v>5091</v>
      </c>
    </row>
    <row r="345" spans="1:13" ht="409.6" thickBot="1">
      <c r="A345" t="s">
        <v>1423</v>
      </c>
      <c r="B345" t="s">
        <v>199</v>
      </c>
      <c r="C345" s="72" t="s">
        <v>1713</v>
      </c>
      <c r="D345" s="24" t="s">
        <v>332</v>
      </c>
      <c r="E345" s="23" t="s">
        <v>1714</v>
      </c>
      <c r="F345" s="24" t="s">
        <v>255</v>
      </c>
      <c r="G345" s="24" t="s">
        <v>1790</v>
      </c>
      <c r="J345" s="24" t="s">
        <v>4882</v>
      </c>
      <c r="K345" s="23" t="s">
        <v>1715</v>
      </c>
      <c r="L345" s="74">
        <v>43487</v>
      </c>
      <c r="M345" s="75" t="s">
        <v>5091</v>
      </c>
    </row>
    <row r="346" spans="1:13" ht="360.75" thickBot="1">
      <c r="A346" t="s">
        <v>1423</v>
      </c>
      <c r="B346" t="s">
        <v>199</v>
      </c>
      <c r="C346" s="72" t="s">
        <v>1716</v>
      </c>
      <c r="D346" s="24" t="s">
        <v>332</v>
      </c>
      <c r="E346" s="23" t="s">
        <v>1717</v>
      </c>
      <c r="F346" s="24" t="s">
        <v>446</v>
      </c>
      <c r="G346" s="24" t="s">
        <v>4756</v>
      </c>
      <c r="J346" s="24" t="s">
        <v>4883</v>
      </c>
      <c r="K346" s="23" t="s">
        <v>1718</v>
      </c>
      <c r="L346" s="73">
        <v>43518</v>
      </c>
      <c r="M346" s="75" t="s">
        <v>5091</v>
      </c>
    </row>
    <row r="347" spans="1:13" ht="409.5">
      <c r="A347" t="s">
        <v>1423</v>
      </c>
      <c r="B347" t="s">
        <v>199</v>
      </c>
      <c r="C347" s="72" t="s">
        <v>1719</v>
      </c>
      <c r="D347" s="24" t="s">
        <v>332</v>
      </c>
      <c r="E347" s="24" t="s">
        <v>1720</v>
      </c>
      <c r="F347" s="24" t="s">
        <v>1721</v>
      </c>
      <c r="G347" s="24" t="s">
        <v>1722</v>
      </c>
      <c r="J347" s="24" t="s">
        <v>4884</v>
      </c>
      <c r="K347" s="23" t="s">
        <v>1723</v>
      </c>
      <c r="L347" s="74">
        <v>43520</v>
      </c>
      <c r="M347" s="75" t="s">
        <v>5091</v>
      </c>
    </row>
    <row r="348" spans="1:13" ht="409.5">
      <c r="A348" t="s">
        <v>1423</v>
      </c>
      <c r="B348" t="s">
        <v>199</v>
      </c>
      <c r="C348" s="72" t="s">
        <v>1724</v>
      </c>
      <c r="D348" s="24" t="s">
        <v>332</v>
      </c>
      <c r="E348" s="23" t="s">
        <v>1725</v>
      </c>
      <c r="F348" s="24" t="s">
        <v>1721</v>
      </c>
      <c r="G348" s="24" t="s">
        <v>1722</v>
      </c>
      <c r="J348" s="24" t="s">
        <v>1726</v>
      </c>
      <c r="K348" s="23" t="s">
        <v>1727</v>
      </c>
      <c r="L348" s="74">
        <v>43520</v>
      </c>
      <c r="M348" s="75" t="s">
        <v>5091</v>
      </c>
    </row>
    <row r="349" spans="1:13" ht="390">
      <c r="A349" t="s">
        <v>1423</v>
      </c>
      <c r="B349" t="s">
        <v>199</v>
      </c>
      <c r="C349" s="72" t="s">
        <v>1728</v>
      </c>
      <c r="D349" s="24" t="s">
        <v>332</v>
      </c>
      <c r="E349" s="24" t="s">
        <v>1729</v>
      </c>
      <c r="F349" s="24" t="s">
        <v>446</v>
      </c>
      <c r="G349" s="24" t="s">
        <v>1722</v>
      </c>
      <c r="J349" s="24" t="s">
        <v>1731</v>
      </c>
      <c r="K349" s="23" t="s">
        <v>1732</v>
      </c>
      <c r="L349" s="24" t="s">
        <v>1730</v>
      </c>
      <c r="M349" s="75" t="s">
        <v>5091</v>
      </c>
    </row>
    <row r="350" spans="1:13" ht="255">
      <c r="A350" t="s">
        <v>1423</v>
      </c>
      <c r="B350" t="s">
        <v>199</v>
      </c>
      <c r="C350" s="72" t="s">
        <v>1733</v>
      </c>
      <c r="D350" s="24" t="s">
        <v>332</v>
      </c>
      <c r="E350" s="23" t="s">
        <v>1734</v>
      </c>
      <c r="F350" s="24" t="s">
        <v>1735</v>
      </c>
      <c r="G350" s="26" t="s">
        <v>1722</v>
      </c>
      <c r="J350" s="24" t="s">
        <v>1736</v>
      </c>
      <c r="K350" s="23" t="s">
        <v>1737</v>
      </c>
      <c r="L350" s="74">
        <v>43554</v>
      </c>
      <c r="M350" s="75" t="s">
        <v>5091</v>
      </c>
    </row>
    <row r="351" spans="1:13" ht="180">
      <c r="A351" t="s">
        <v>1423</v>
      </c>
      <c r="B351" t="s">
        <v>199</v>
      </c>
      <c r="C351" s="72" t="s">
        <v>1738</v>
      </c>
      <c r="D351" s="24" t="s">
        <v>332</v>
      </c>
      <c r="E351" s="24" t="s">
        <v>1739</v>
      </c>
      <c r="F351" s="24" t="s">
        <v>1740</v>
      </c>
      <c r="G351" s="26" t="s">
        <v>4757</v>
      </c>
      <c r="J351" s="24" t="s">
        <v>1741</v>
      </c>
      <c r="K351" s="23" t="s">
        <v>1742</v>
      </c>
      <c r="L351" s="74">
        <v>43689</v>
      </c>
      <c r="M351" s="75" t="s">
        <v>5091</v>
      </c>
    </row>
    <row r="352" spans="1:13" ht="409.5">
      <c r="A352" t="s">
        <v>1423</v>
      </c>
      <c r="B352" t="s">
        <v>199</v>
      </c>
      <c r="C352" s="72" t="s">
        <v>1743</v>
      </c>
      <c r="D352" s="24" t="s">
        <v>332</v>
      </c>
      <c r="E352" s="23" t="s">
        <v>1744</v>
      </c>
      <c r="F352" s="24" t="s">
        <v>550</v>
      </c>
      <c r="G352" s="24" t="s">
        <v>4758</v>
      </c>
      <c r="J352" s="24" t="s">
        <v>1745</v>
      </c>
      <c r="K352" s="23" t="s">
        <v>1746</v>
      </c>
      <c r="L352" s="74">
        <v>43704</v>
      </c>
      <c r="M352" s="75" t="s">
        <v>5091</v>
      </c>
    </row>
    <row r="353" spans="1:13" ht="409.5">
      <c r="A353" t="s">
        <v>1423</v>
      </c>
      <c r="B353" t="s">
        <v>199</v>
      </c>
      <c r="C353" s="72" t="s">
        <v>1747</v>
      </c>
      <c r="D353" s="24" t="s">
        <v>332</v>
      </c>
      <c r="E353" s="24" t="s">
        <v>1748</v>
      </c>
      <c r="F353" s="24" t="s">
        <v>446</v>
      </c>
      <c r="G353" s="24" t="s">
        <v>4759</v>
      </c>
      <c r="J353" s="24" t="s">
        <v>1749</v>
      </c>
      <c r="K353" s="23" t="s">
        <v>1750</v>
      </c>
      <c r="M353" s="75" t="s">
        <v>5091</v>
      </c>
    </row>
    <row r="354" spans="1:13" ht="409.5">
      <c r="A354" t="s">
        <v>1423</v>
      </c>
      <c r="B354" t="s">
        <v>199</v>
      </c>
      <c r="C354" s="72" t="s">
        <v>1751</v>
      </c>
      <c r="D354" s="24" t="s">
        <v>332</v>
      </c>
      <c r="E354" s="23" t="s">
        <v>1752</v>
      </c>
      <c r="F354" s="24" t="s">
        <v>255</v>
      </c>
      <c r="J354" s="24" t="s">
        <v>4882</v>
      </c>
      <c r="K354" s="23" t="s">
        <v>1753</v>
      </c>
      <c r="M354" s="75" t="s">
        <v>5091</v>
      </c>
    </row>
    <row r="355" spans="1:13" ht="409.5">
      <c r="A355" t="s">
        <v>1423</v>
      </c>
      <c r="B355" t="s">
        <v>199</v>
      </c>
      <c r="C355" s="72" t="s">
        <v>1754</v>
      </c>
      <c r="D355" s="24" t="s">
        <v>332</v>
      </c>
      <c r="E355" s="23" t="s">
        <v>1755</v>
      </c>
      <c r="F355" s="24" t="s">
        <v>446</v>
      </c>
      <c r="G355" s="24" t="s">
        <v>4756</v>
      </c>
      <c r="J355" s="26" t="s">
        <v>1756</v>
      </c>
      <c r="K355" s="23" t="s">
        <v>1757</v>
      </c>
      <c r="M355" s="75" t="s">
        <v>5091</v>
      </c>
    </row>
    <row r="356" spans="1:13" ht="225">
      <c r="A356" t="s">
        <v>1423</v>
      </c>
      <c r="B356" t="s">
        <v>199</v>
      </c>
      <c r="C356" s="72" t="s">
        <v>1758</v>
      </c>
      <c r="D356" s="24" t="s">
        <v>332</v>
      </c>
      <c r="E356" s="24" t="s">
        <v>1759</v>
      </c>
      <c r="F356" s="24" t="s">
        <v>446</v>
      </c>
      <c r="J356" s="24" t="s">
        <v>1760</v>
      </c>
      <c r="K356" s="23" t="s">
        <v>1761</v>
      </c>
      <c r="M356" s="75" t="s">
        <v>5091</v>
      </c>
    </row>
    <row r="357" spans="1:13" ht="210">
      <c r="A357" t="s">
        <v>1423</v>
      </c>
      <c r="B357" t="s">
        <v>199</v>
      </c>
      <c r="C357" s="72" t="s">
        <v>1762</v>
      </c>
      <c r="D357" s="24" t="s">
        <v>332</v>
      </c>
      <c r="E357" s="24" t="s">
        <v>1763</v>
      </c>
      <c r="F357" s="24" t="s">
        <v>1764</v>
      </c>
      <c r="J357" s="23" t="s">
        <v>1765</v>
      </c>
      <c r="K357" s="23" t="s">
        <v>1766</v>
      </c>
      <c r="M357" s="75" t="s">
        <v>5091</v>
      </c>
    </row>
    <row r="358" spans="1:13" ht="120">
      <c r="A358" t="s">
        <v>1423</v>
      </c>
      <c r="B358" t="s">
        <v>199</v>
      </c>
      <c r="C358" s="72" t="s">
        <v>1767</v>
      </c>
      <c r="D358" s="24" t="s">
        <v>332</v>
      </c>
      <c r="E358" s="24" t="s">
        <v>1768</v>
      </c>
      <c r="F358" s="24" t="s">
        <v>385</v>
      </c>
      <c r="J358" s="24" t="s">
        <v>1769</v>
      </c>
      <c r="K358" s="23" t="s">
        <v>1770</v>
      </c>
      <c r="M358" s="75" t="s">
        <v>5091</v>
      </c>
    </row>
    <row r="359" spans="1:13" ht="210">
      <c r="A359" t="s">
        <v>1423</v>
      </c>
      <c r="B359" t="s">
        <v>143</v>
      </c>
      <c r="C359" s="72" t="s">
        <v>623</v>
      </c>
      <c r="D359" s="24" t="s">
        <v>219</v>
      </c>
      <c r="E359" s="23" t="s">
        <v>1771</v>
      </c>
      <c r="F359" s="24" t="s">
        <v>265</v>
      </c>
      <c r="G359" s="24" t="s">
        <v>4760</v>
      </c>
      <c r="J359" s="23" t="s">
        <v>1772</v>
      </c>
      <c r="K359" s="23" t="s">
        <v>1773</v>
      </c>
      <c r="L359" s="74">
        <v>43488</v>
      </c>
      <c r="M359" s="138" t="s">
        <v>5089</v>
      </c>
    </row>
    <row r="360" spans="1:13" ht="255">
      <c r="A360" t="s">
        <v>1423</v>
      </c>
      <c r="B360" t="s">
        <v>143</v>
      </c>
      <c r="C360" s="72" t="s">
        <v>1774</v>
      </c>
      <c r="D360" s="24" t="s">
        <v>219</v>
      </c>
      <c r="E360" s="23" t="s">
        <v>1775</v>
      </c>
      <c r="F360" s="24" t="s">
        <v>265</v>
      </c>
      <c r="G360" s="24" t="s">
        <v>4761</v>
      </c>
      <c r="J360" s="24" t="s">
        <v>1776</v>
      </c>
      <c r="K360" s="23" t="s">
        <v>1777</v>
      </c>
      <c r="L360" s="74">
        <v>43527</v>
      </c>
      <c r="M360" s="138" t="s">
        <v>5089</v>
      </c>
    </row>
    <row r="361" spans="1:13">
      <c r="A361" t="s">
        <v>1423</v>
      </c>
      <c r="B361" t="s">
        <v>143</v>
      </c>
      <c r="C361" s="72" t="s">
        <v>623</v>
      </c>
      <c r="D361" s="24" t="s">
        <v>219</v>
      </c>
      <c r="E361" s="24" t="s">
        <v>1778</v>
      </c>
      <c r="F361" s="24" t="s">
        <v>229</v>
      </c>
      <c r="G361" s="24" t="s">
        <v>4762</v>
      </c>
      <c r="J361" s="24" t="s">
        <v>1779</v>
      </c>
      <c r="L361" s="24"/>
      <c r="M361" s="138" t="s">
        <v>5089</v>
      </c>
    </row>
    <row r="362" spans="1:13" ht="257.25">
      <c r="A362" t="s">
        <v>1423</v>
      </c>
      <c r="B362" t="s">
        <v>192</v>
      </c>
      <c r="C362" s="72" t="s">
        <v>1780</v>
      </c>
      <c r="D362" s="24" t="s">
        <v>219</v>
      </c>
      <c r="E362" s="27" t="s">
        <v>1781</v>
      </c>
      <c r="F362" s="24" t="s">
        <v>265</v>
      </c>
      <c r="G362" s="24" t="s">
        <v>4763</v>
      </c>
      <c r="J362" s="23" t="s">
        <v>1782</v>
      </c>
      <c r="K362" s="23" t="s">
        <v>1783</v>
      </c>
      <c r="M362" s="138" t="s">
        <v>5089</v>
      </c>
    </row>
    <row r="363" spans="1:13" ht="270">
      <c r="A363" t="s">
        <v>1423</v>
      </c>
      <c r="B363" t="s">
        <v>143</v>
      </c>
      <c r="C363" s="78" t="s">
        <v>1784</v>
      </c>
      <c r="D363" s="24" t="s">
        <v>332</v>
      </c>
      <c r="E363" s="24" t="s">
        <v>1785</v>
      </c>
      <c r="F363" s="24" t="s">
        <v>446</v>
      </c>
      <c r="G363" s="24" t="s">
        <v>4764</v>
      </c>
      <c r="J363" s="23" t="s">
        <v>1786</v>
      </c>
      <c r="K363" s="23" t="s">
        <v>1787</v>
      </c>
      <c r="L363" s="74">
        <v>43533</v>
      </c>
      <c r="M363" s="138" t="s">
        <v>5089</v>
      </c>
    </row>
    <row r="364" spans="1:13" ht="225">
      <c r="A364" t="s">
        <v>1423</v>
      </c>
      <c r="B364" t="s">
        <v>143</v>
      </c>
      <c r="C364" s="78" t="s">
        <v>1788</v>
      </c>
      <c r="D364" s="24" t="s">
        <v>332</v>
      </c>
      <c r="E364" s="24" t="s">
        <v>1789</v>
      </c>
      <c r="F364" s="24" t="s">
        <v>255</v>
      </c>
      <c r="G364" s="24" t="s">
        <v>1790</v>
      </c>
      <c r="J364" s="24" t="s">
        <v>1791</v>
      </c>
      <c r="K364" s="23" t="s">
        <v>1792</v>
      </c>
      <c r="M364" s="138" t="s">
        <v>5089</v>
      </c>
    </row>
    <row r="365" spans="1:13" ht="409.5">
      <c r="A365" t="s">
        <v>1423</v>
      </c>
      <c r="B365" t="s">
        <v>143</v>
      </c>
      <c r="C365" s="78" t="s">
        <v>1793</v>
      </c>
      <c r="D365" s="24" t="s">
        <v>332</v>
      </c>
      <c r="E365" s="24" t="s">
        <v>1794</v>
      </c>
      <c r="F365" s="24" t="s">
        <v>446</v>
      </c>
      <c r="G365" s="24" t="s">
        <v>4765</v>
      </c>
      <c r="J365" s="24" t="s">
        <v>1795</v>
      </c>
      <c r="K365" s="23" t="s">
        <v>1796</v>
      </c>
      <c r="M365" s="138" t="s">
        <v>5089</v>
      </c>
    </row>
    <row r="366" spans="1:13" ht="285">
      <c r="A366" t="s">
        <v>1423</v>
      </c>
      <c r="B366" t="s">
        <v>141</v>
      </c>
      <c r="C366" s="72" t="s">
        <v>1797</v>
      </c>
      <c r="D366" s="24" t="s">
        <v>332</v>
      </c>
      <c r="E366" s="26" t="s">
        <v>1798</v>
      </c>
      <c r="F366" s="24" t="s">
        <v>229</v>
      </c>
      <c r="G366" s="24" t="s">
        <v>4766</v>
      </c>
      <c r="K366" s="23" t="s">
        <v>1799</v>
      </c>
      <c r="M366" s="138" t="s">
        <v>5089</v>
      </c>
    </row>
    <row r="367" spans="1:13" ht="90">
      <c r="A367" t="s">
        <v>1423</v>
      </c>
      <c r="B367" t="s">
        <v>143</v>
      </c>
      <c r="C367" s="72" t="s">
        <v>1800</v>
      </c>
      <c r="D367" s="24" t="s">
        <v>332</v>
      </c>
      <c r="E367" s="24" t="s">
        <v>1801</v>
      </c>
      <c r="F367" s="24" t="s">
        <v>1802</v>
      </c>
      <c r="G367" s="24" t="s">
        <v>4767</v>
      </c>
      <c r="J367" s="24" t="s">
        <v>1803</v>
      </c>
      <c r="K367" s="23" t="s">
        <v>1804</v>
      </c>
      <c r="L367" s="74">
        <v>43472</v>
      </c>
      <c r="M367" s="138" t="s">
        <v>5089</v>
      </c>
    </row>
    <row r="368" spans="1:13" ht="90">
      <c r="A368" t="s">
        <v>1423</v>
      </c>
      <c r="B368" t="s">
        <v>143</v>
      </c>
      <c r="C368" s="72" t="s">
        <v>1805</v>
      </c>
      <c r="D368" s="24" t="s">
        <v>332</v>
      </c>
      <c r="E368" s="24" t="s">
        <v>1806</v>
      </c>
      <c r="F368" s="24" t="s">
        <v>446</v>
      </c>
      <c r="G368" s="24" t="s">
        <v>4768</v>
      </c>
      <c r="J368" s="24" t="s">
        <v>1807</v>
      </c>
      <c r="K368" s="23" t="s">
        <v>1808</v>
      </c>
      <c r="L368" s="74">
        <v>43476</v>
      </c>
      <c r="M368" s="138" t="s">
        <v>5089</v>
      </c>
    </row>
    <row r="369" spans="1:13" ht="210">
      <c r="A369" t="s">
        <v>1423</v>
      </c>
      <c r="B369" t="s">
        <v>143</v>
      </c>
      <c r="C369" s="78" t="s">
        <v>1809</v>
      </c>
      <c r="D369" s="24" t="s">
        <v>332</v>
      </c>
      <c r="E369" s="26" t="s">
        <v>1810</v>
      </c>
      <c r="F369" s="24" t="s">
        <v>446</v>
      </c>
      <c r="G369" s="24" t="s">
        <v>4767</v>
      </c>
      <c r="J369" s="24" t="s">
        <v>1811</v>
      </c>
      <c r="K369" s="23" t="s">
        <v>1812</v>
      </c>
      <c r="L369" s="74">
        <v>43479</v>
      </c>
      <c r="M369" s="138" t="s">
        <v>5089</v>
      </c>
    </row>
    <row r="370" spans="1:13" ht="105">
      <c r="A370" t="s">
        <v>1423</v>
      </c>
      <c r="B370" t="s">
        <v>147</v>
      </c>
      <c r="C370" s="72" t="s">
        <v>1813</v>
      </c>
      <c r="D370" s="24" t="s">
        <v>332</v>
      </c>
      <c r="E370" s="24" t="s">
        <v>1814</v>
      </c>
      <c r="F370" s="24" t="s">
        <v>4696</v>
      </c>
      <c r="G370" s="24" t="s">
        <v>402</v>
      </c>
      <c r="J370" s="24" t="s">
        <v>1815</v>
      </c>
      <c r="K370" s="23" t="s">
        <v>1816</v>
      </c>
      <c r="L370" s="74">
        <v>43489</v>
      </c>
      <c r="M370" s="138" t="s">
        <v>5089</v>
      </c>
    </row>
    <row r="371" spans="1:13" ht="30">
      <c r="A371" t="s">
        <v>1423</v>
      </c>
      <c r="B371" t="s">
        <v>143</v>
      </c>
      <c r="C371" s="72" t="s">
        <v>1817</v>
      </c>
      <c r="D371" s="24" t="s">
        <v>332</v>
      </c>
      <c r="E371" s="24" t="s">
        <v>1818</v>
      </c>
      <c r="F371" s="24" t="s">
        <v>446</v>
      </c>
      <c r="G371" s="24" t="s">
        <v>1823</v>
      </c>
      <c r="J371" s="24" t="s">
        <v>1819</v>
      </c>
      <c r="K371" s="83" t="s">
        <v>1820</v>
      </c>
      <c r="M371" s="138" t="s">
        <v>5089</v>
      </c>
    </row>
    <row r="372" spans="1:13" ht="45">
      <c r="A372" t="s">
        <v>1423</v>
      </c>
      <c r="B372" t="s">
        <v>143</v>
      </c>
      <c r="C372" s="72" t="s">
        <v>1821</v>
      </c>
      <c r="D372" s="24" t="s">
        <v>332</v>
      </c>
      <c r="E372" s="26" t="s">
        <v>1822</v>
      </c>
      <c r="F372" s="24" t="s">
        <v>446</v>
      </c>
      <c r="G372" s="24" t="s">
        <v>1823</v>
      </c>
      <c r="J372" s="23" t="s">
        <v>1824</v>
      </c>
      <c r="K372" s="83" t="s">
        <v>1825</v>
      </c>
      <c r="M372" s="138" t="s">
        <v>5089</v>
      </c>
    </row>
    <row r="373" spans="1:13" ht="60">
      <c r="A373" t="s">
        <v>1423</v>
      </c>
      <c r="B373" t="s">
        <v>1390</v>
      </c>
      <c r="C373" s="72" t="s">
        <v>1826</v>
      </c>
      <c r="D373" s="24" t="s">
        <v>332</v>
      </c>
      <c r="E373" s="26" t="s">
        <v>1827</v>
      </c>
      <c r="G373" s="24" t="s">
        <v>4769</v>
      </c>
      <c r="J373" s="24" t="s">
        <v>1828</v>
      </c>
      <c r="K373" s="23" t="s">
        <v>1829</v>
      </c>
      <c r="M373" s="138" t="s">
        <v>5089</v>
      </c>
    </row>
    <row r="374" spans="1:13" ht="90">
      <c r="A374" t="s">
        <v>1423</v>
      </c>
      <c r="B374" t="s">
        <v>143</v>
      </c>
      <c r="C374" s="72" t="s">
        <v>1830</v>
      </c>
      <c r="D374" s="24" t="s">
        <v>1498</v>
      </c>
      <c r="E374" s="26" t="s">
        <v>1831</v>
      </c>
      <c r="F374" s="24" t="s">
        <v>1545</v>
      </c>
      <c r="G374" s="24" t="s">
        <v>4770</v>
      </c>
      <c r="H374" s="24"/>
      <c r="J374" s="24" t="s">
        <v>1832</v>
      </c>
      <c r="K374" s="23" t="s">
        <v>1833</v>
      </c>
      <c r="M374" s="138" t="s">
        <v>5089</v>
      </c>
    </row>
    <row r="375" spans="1:13" ht="57">
      <c r="A375" t="s">
        <v>1423</v>
      </c>
      <c r="B375" t="s">
        <v>143</v>
      </c>
      <c r="C375" s="72" t="s">
        <v>1834</v>
      </c>
      <c r="D375" s="24" t="s">
        <v>1498</v>
      </c>
      <c r="E375" s="26" t="s">
        <v>1835</v>
      </c>
      <c r="F375" s="24" t="s">
        <v>756</v>
      </c>
      <c r="G375" s="24" t="s">
        <v>4771</v>
      </c>
      <c r="J375" s="24" t="s">
        <v>1836</v>
      </c>
      <c r="K375" s="23" t="s">
        <v>1837</v>
      </c>
      <c r="M375" s="138" t="s">
        <v>5089</v>
      </c>
    </row>
    <row r="376" spans="1:13" ht="57">
      <c r="A376" t="s">
        <v>1423</v>
      </c>
      <c r="B376" t="s">
        <v>138</v>
      </c>
      <c r="C376" s="72" t="s">
        <v>1838</v>
      </c>
      <c r="D376" s="24" t="s">
        <v>1498</v>
      </c>
      <c r="E376" s="26" t="s">
        <v>1839</v>
      </c>
      <c r="F376" s="24" t="s">
        <v>756</v>
      </c>
      <c r="G376" s="24" t="s">
        <v>4771</v>
      </c>
      <c r="J376" s="24" t="s">
        <v>1832</v>
      </c>
      <c r="K376" s="23" t="s">
        <v>1840</v>
      </c>
      <c r="M376" s="138" t="s">
        <v>5089</v>
      </c>
    </row>
    <row r="377" spans="1:13" ht="60">
      <c r="A377" t="s">
        <v>1423</v>
      </c>
      <c r="B377" t="s">
        <v>143</v>
      </c>
      <c r="C377" s="72" t="s">
        <v>1841</v>
      </c>
      <c r="D377" s="24" t="s">
        <v>1498</v>
      </c>
      <c r="E377" s="26" t="s">
        <v>1842</v>
      </c>
      <c r="F377" s="24" t="s">
        <v>1533</v>
      </c>
      <c r="G377" s="24" t="s">
        <v>4771</v>
      </c>
      <c r="J377" s="24" t="s">
        <v>1836</v>
      </c>
      <c r="K377" s="23" t="s">
        <v>1843</v>
      </c>
      <c r="M377" s="138" t="s">
        <v>5089</v>
      </c>
    </row>
    <row r="378" spans="1:13" ht="105">
      <c r="A378" t="s">
        <v>1423</v>
      </c>
      <c r="B378" t="s">
        <v>143</v>
      </c>
      <c r="C378" s="72" t="s">
        <v>1844</v>
      </c>
      <c r="D378" s="24" t="s">
        <v>1498</v>
      </c>
      <c r="E378" s="24" t="s">
        <v>1845</v>
      </c>
      <c r="F378" s="24" t="s">
        <v>756</v>
      </c>
      <c r="G378" s="24" t="s">
        <v>651</v>
      </c>
      <c r="J378" s="24" t="s">
        <v>1846</v>
      </c>
      <c r="K378" s="23" t="s">
        <v>1847</v>
      </c>
      <c r="M378" s="138" t="s">
        <v>5089</v>
      </c>
    </row>
    <row r="379" spans="1:13" ht="120">
      <c r="A379" t="s">
        <v>1423</v>
      </c>
      <c r="B379" t="s">
        <v>192</v>
      </c>
      <c r="C379" s="72" t="s">
        <v>1848</v>
      </c>
      <c r="D379" s="24" t="s">
        <v>1498</v>
      </c>
      <c r="E379" s="26" t="s">
        <v>1849</v>
      </c>
      <c r="F379" s="24" t="s">
        <v>1850</v>
      </c>
      <c r="G379" s="24" t="s">
        <v>3148</v>
      </c>
      <c r="J379" s="24" t="s">
        <v>1851</v>
      </c>
      <c r="K379" s="23" t="s">
        <v>1852</v>
      </c>
      <c r="M379" s="138" t="s">
        <v>5089</v>
      </c>
    </row>
    <row r="380" spans="1:13" ht="409.5">
      <c r="A380" t="s">
        <v>1423</v>
      </c>
      <c r="B380" t="s">
        <v>1854</v>
      </c>
      <c r="C380" s="72" t="s">
        <v>1853</v>
      </c>
      <c r="D380" s="24" t="s">
        <v>210</v>
      </c>
      <c r="F380" s="24" t="s">
        <v>616</v>
      </c>
      <c r="K380" s="23" t="s">
        <v>1855</v>
      </c>
      <c r="M380" s="138" t="s">
        <v>5090</v>
      </c>
    </row>
    <row r="381" spans="1:13" ht="409.5">
      <c r="A381" t="s">
        <v>1423</v>
      </c>
      <c r="B381" t="s">
        <v>1881</v>
      </c>
      <c r="C381" s="72" t="s">
        <v>1856</v>
      </c>
      <c r="D381" s="24" t="s">
        <v>210</v>
      </c>
      <c r="F381" s="24" t="s">
        <v>616</v>
      </c>
      <c r="J381" s="24" t="s">
        <v>1857</v>
      </c>
      <c r="K381" s="23" t="s">
        <v>1858</v>
      </c>
      <c r="M381" s="138" t="s">
        <v>5090</v>
      </c>
    </row>
    <row r="382" spans="1:13" ht="409.5">
      <c r="A382" t="s">
        <v>1423</v>
      </c>
      <c r="B382" t="s">
        <v>1881</v>
      </c>
      <c r="C382" s="72" t="s">
        <v>1859</v>
      </c>
      <c r="D382" s="24" t="s">
        <v>210</v>
      </c>
      <c r="F382" s="24" t="s">
        <v>616</v>
      </c>
      <c r="J382" s="24" t="s">
        <v>1857</v>
      </c>
      <c r="K382" s="23" t="s">
        <v>1860</v>
      </c>
      <c r="M382" s="138" t="s">
        <v>5090</v>
      </c>
    </row>
    <row r="383" spans="1:13" ht="409.5">
      <c r="A383" t="s">
        <v>1423</v>
      </c>
      <c r="B383" t="s">
        <v>187</v>
      </c>
      <c r="C383" s="72" t="s">
        <v>1861</v>
      </c>
      <c r="D383" s="24" t="s">
        <v>210</v>
      </c>
      <c r="F383" s="24" t="s">
        <v>616</v>
      </c>
      <c r="J383" s="24" t="s">
        <v>1862</v>
      </c>
      <c r="K383" s="23" t="s">
        <v>1863</v>
      </c>
      <c r="M383" s="138" t="s">
        <v>5090</v>
      </c>
    </row>
    <row r="384" spans="1:13" ht="409.5">
      <c r="A384" t="s">
        <v>1423</v>
      </c>
      <c r="B384" t="s">
        <v>187</v>
      </c>
      <c r="C384" s="72" t="s">
        <v>1864</v>
      </c>
      <c r="D384" s="24" t="s">
        <v>219</v>
      </c>
      <c r="F384" s="24" t="s">
        <v>616</v>
      </c>
      <c r="J384" s="24" t="s">
        <v>1865</v>
      </c>
      <c r="K384" s="23" t="s">
        <v>1866</v>
      </c>
      <c r="M384" s="138" t="s">
        <v>5090</v>
      </c>
    </row>
    <row r="385" spans="1:13" ht="409.5">
      <c r="A385" t="s">
        <v>1423</v>
      </c>
      <c r="B385" t="s">
        <v>1868</v>
      </c>
      <c r="C385" s="72" t="s">
        <v>1867</v>
      </c>
      <c r="D385" s="24" t="s">
        <v>219</v>
      </c>
      <c r="F385" s="24" t="s">
        <v>735</v>
      </c>
      <c r="J385" s="24" t="s">
        <v>1865</v>
      </c>
      <c r="K385" s="23" t="s">
        <v>1869</v>
      </c>
      <c r="M385" s="138" t="s">
        <v>5090</v>
      </c>
    </row>
    <row r="386" spans="1:13" ht="285">
      <c r="A386" t="s">
        <v>1423</v>
      </c>
      <c r="B386" t="s">
        <v>1881</v>
      </c>
      <c r="C386" s="72" t="s">
        <v>1870</v>
      </c>
      <c r="D386" s="24" t="s">
        <v>332</v>
      </c>
      <c r="E386" s="24" t="s">
        <v>1871</v>
      </c>
      <c r="F386" s="24" t="s">
        <v>345</v>
      </c>
      <c r="G386" s="24" t="s">
        <v>1872</v>
      </c>
      <c r="J386" s="24" t="s">
        <v>1873</v>
      </c>
      <c r="K386" s="23" t="s">
        <v>1874</v>
      </c>
      <c r="M386" s="138" t="s">
        <v>5090</v>
      </c>
    </row>
    <row r="387" spans="1:13" ht="210">
      <c r="A387" t="s">
        <v>1423</v>
      </c>
      <c r="B387" t="s">
        <v>1881</v>
      </c>
      <c r="C387" s="72" t="s">
        <v>1875</v>
      </c>
      <c r="D387" s="24" t="s">
        <v>332</v>
      </c>
      <c r="E387" s="24" t="s">
        <v>1876</v>
      </c>
      <c r="F387" s="24" t="s">
        <v>446</v>
      </c>
      <c r="G387" s="24" t="s">
        <v>1877</v>
      </c>
      <c r="J387" s="24" t="s">
        <v>1878</v>
      </c>
      <c r="K387" s="23" t="s">
        <v>1879</v>
      </c>
      <c r="M387" s="138" t="s">
        <v>5090</v>
      </c>
    </row>
    <row r="388" spans="1:13" ht="135">
      <c r="A388" t="s">
        <v>1423</v>
      </c>
      <c r="B388" t="s">
        <v>1881</v>
      </c>
      <c r="C388" s="72" t="s">
        <v>1880</v>
      </c>
      <c r="D388" s="24" t="s">
        <v>332</v>
      </c>
      <c r="E388" t="s">
        <v>1882</v>
      </c>
      <c r="F388" s="24" t="s">
        <v>446</v>
      </c>
      <c r="G388" s="24" t="s">
        <v>1877</v>
      </c>
      <c r="J388" s="24" t="s">
        <v>1883</v>
      </c>
      <c r="K388" s="23" t="s">
        <v>1884</v>
      </c>
      <c r="M388" s="138" t="s">
        <v>5090</v>
      </c>
    </row>
    <row r="389" spans="1:13" ht="240">
      <c r="A389" t="s">
        <v>1423</v>
      </c>
      <c r="B389" t="s">
        <v>1881</v>
      </c>
      <c r="C389" s="72" t="s">
        <v>1885</v>
      </c>
      <c r="D389" s="24" t="s">
        <v>332</v>
      </c>
      <c r="E389" s="24" t="s">
        <v>1886</v>
      </c>
      <c r="F389" s="24" t="s">
        <v>446</v>
      </c>
      <c r="G389" s="24" t="s">
        <v>1877</v>
      </c>
      <c r="J389" s="24" t="s">
        <v>1887</v>
      </c>
      <c r="K389" s="23" t="s">
        <v>1888</v>
      </c>
      <c r="M389" s="138" t="s">
        <v>5090</v>
      </c>
    </row>
    <row r="390" spans="1:13" ht="195">
      <c r="A390" t="s">
        <v>1423</v>
      </c>
      <c r="B390" t="s">
        <v>1881</v>
      </c>
      <c r="C390" s="78" t="s">
        <v>1889</v>
      </c>
      <c r="D390" s="24" t="s">
        <v>332</v>
      </c>
      <c r="E390" s="24" t="s">
        <v>1890</v>
      </c>
      <c r="F390" s="24" t="s">
        <v>446</v>
      </c>
      <c r="G390" s="24" t="s">
        <v>1877</v>
      </c>
      <c r="J390" s="24" t="s">
        <v>1891</v>
      </c>
      <c r="K390" s="23" t="s">
        <v>1892</v>
      </c>
      <c r="M390" s="138" t="s">
        <v>5090</v>
      </c>
    </row>
    <row r="391" spans="1:13" ht="315.75" thickBot="1">
      <c r="A391" t="s">
        <v>1423</v>
      </c>
      <c r="B391" t="s">
        <v>1881</v>
      </c>
      <c r="C391" s="72" t="s">
        <v>1893</v>
      </c>
      <c r="D391" s="24" t="s">
        <v>332</v>
      </c>
      <c r="E391" s="24" t="s">
        <v>1894</v>
      </c>
      <c r="F391" s="24" t="s">
        <v>345</v>
      </c>
      <c r="G391" s="24" t="s">
        <v>1872</v>
      </c>
      <c r="J391" s="24" t="s">
        <v>4885</v>
      </c>
      <c r="K391" s="23" t="s">
        <v>1895</v>
      </c>
      <c r="M391" s="138" t="s">
        <v>5090</v>
      </c>
    </row>
    <row r="392" spans="1:13" ht="360.75" thickBot="1">
      <c r="A392" t="s">
        <v>1423</v>
      </c>
      <c r="B392" t="s">
        <v>1881</v>
      </c>
      <c r="C392" s="72" t="s">
        <v>1896</v>
      </c>
      <c r="D392" s="24" t="s">
        <v>634</v>
      </c>
      <c r="F392" s="79" t="s">
        <v>311</v>
      </c>
      <c r="J392" s="24" t="s">
        <v>1897</v>
      </c>
      <c r="K392" s="23" t="s">
        <v>1898</v>
      </c>
      <c r="M392" s="138" t="s">
        <v>5090</v>
      </c>
    </row>
    <row r="393" spans="1:13" ht="270.75" thickBot="1">
      <c r="A393" t="s">
        <v>1423</v>
      </c>
      <c r="B393" t="s">
        <v>576</v>
      </c>
      <c r="C393" s="72" t="s">
        <v>1899</v>
      </c>
      <c r="D393" s="24" t="s">
        <v>219</v>
      </c>
      <c r="E393" s="23" t="s">
        <v>1900</v>
      </c>
      <c r="F393" s="79" t="s">
        <v>311</v>
      </c>
      <c r="J393" s="23" t="s">
        <v>1901</v>
      </c>
      <c r="K393" s="23" t="s">
        <v>1902</v>
      </c>
      <c r="M393" s="138" t="s">
        <v>5090</v>
      </c>
    </row>
    <row r="394" spans="1:13" ht="330">
      <c r="A394" t="s">
        <v>1423</v>
      </c>
      <c r="B394" t="s">
        <v>199</v>
      </c>
      <c r="C394" s="72" t="s">
        <v>1903</v>
      </c>
      <c r="D394" s="24" t="s">
        <v>332</v>
      </c>
      <c r="E394" s="23" t="s">
        <v>1904</v>
      </c>
      <c r="F394" s="24" t="s">
        <v>222</v>
      </c>
      <c r="G394" s="24" t="s">
        <v>4766</v>
      </c>
      <c r="J394" s="23" t="s">
        <v>1905</v>
      </c>
      <c r="K394" s="23" t="s">
        <v>1906</v>
      </c>
      <c r="M394" s="138" t="s">
        <v>5089</v>
      </c>
    </row>
    <row r="395" spans="1:13" ht="409.6" thickBot="1">
      <c r="A395" t="s">
        <v>1423</v>
      </c>
      <c r="B395" t="s">
        <v>199</v>
      </c>
      <c r="C395" s="72" t="s">
        <v>1907</v>
      </c>
      <c r="D395" s="24" t="s">
        <v>332</v>
      </c>
      <c r="E395" s="23" t="s">
        <v>1908</v>
      </c>
      <c r="F395" s="24" t="s">
        <v>446</v>
      </c>
      <c r="G395" s="24" t="s">
        <v>4759</v>
      </c>
      <c r="J395" s="23" t="s">
        <v>1909</v>
      </c>
      <c r="K395" s="23" t="s">
        <v>1910</v>
      </c>
      <c r="M395" s="138" t="s">
        <v>5089</v>
      </c>
    </row>
    <row r="396" spans="1:13" ht="15.75" thickBot="1">
      <c r="A396" t="s">
        <v>1911</v>
      </c>
      <c r="B396" t="s">
        <v>183</v>
      </c>
      <c r="C396" s="84" t="s">
        <v>1912</v>
      </c>
      <c r="D396" s="24" t="s">
        <v>332</v>
      </c>
      <c r="F396" s="84" t="s">
        <v>229</v>
      </c>
      <c r="J396" s="126" t="s">
        <v>1913</v>
      </c>
      <c r="M396" s="75" t="s">
        <v>5088</v>
      </c>
    </row>
    <row r="397" spans="1:13" ht="15.75">
      <c r="A397" t="s">
        <v>1911</v>
      </c>
      <c r="B397" t="s">
        <v>1914</v>
      </c>
      <c r="C397" s="84" t="s">
        <v>1916</v>
      </c>
      <c r="D397" s="24" t="s">
        <v>332</v>
      </c>
      <c r="F397" s="84" t="s">
        <v>249</v>
      </c>
      <c r="J397" s="127" t="s">
        <v>1917</v>
      </c>
      <c r="M397" s="75" t="s">
        <v>5088</v>
      </c>
    </row>
    <row r="398" spans="1:13" ht="16.5" thickBot="1">
      <c r="A398" t="s">
        <v>1911</v>
      </c>
      <c r="B398" t="s">
        <v>1914</v>
      </c>
      <c r="C398" s="86" t="s">
        <v>1918</v>
      </c>
      <c r="D398" s="24" t="s">
        <v>332</v>
      </c>
      <c r="F398" s="84" t="s">
        <v>545</v>
      </c>
      <c r="J398" s="127" t="s">
        <v>1917</v>
      </c>
      <c r="M398" s="75" t="s">
        <v>5088</v>
      </c>
    </row>
    <row r="399" spans="1:13" ht="15.75" thickBot="1">
      <c r="A399" t="s">
        <v>1911</v>
      </c>
      <c r="B399" t="s">
        <v>1914</v>
      </c>
      <c r="C399" s="84" t="s">
        <v>1919</v>
      </c>
      <c r="D399" s="24" t="s">
        <v>332</v>
      </c>
      <c r="F399" s="84" t="s">
        <v>255</v>
      </c>
      <c r="J399" s="126" t="s">
        <v>1913</v>
      </c>
      <c r="M399" s="75" t="s">
        <v>5088</v>
      </c>
    </row>
    <row r="400" spans="1:13" ht="15.75" thickBot="1">
      <c r="A400" t="s">
        <v>1911</v>
      </c>
      <c r="B400" t="s">
        <v>1914</v>
      </c>
      <c r="C400" s="86" t="s">
        <v>1920</v>
      </c>
      <c r="D400" s="24" t="s">
        <v>332</v>
      </c>
      <c r="F400" s="84" t="s">
        <v>229</v>
      </c>
      <c r="J400" s="126" t="s">
        <v>1913</v>
      </c>
      <c r="M400" s="75" t="s">
        <v>5088</v>
      </c>
    </row>
    <row r="401" spans="1:13" ht="15.75" thickBot="1">
      <c r="A401" t="s">
        <v>1911</v>
      </c>
      <c r="B401" t="s">
        <v>1914</v>
      </c>
      <c r="C401" s="86" t="s">
        <v>1921</v>
      </c>
      <c r="D401" s="24" t="s">
        <v>332</v>
      </c>
      <c r="F401" s="84" t="s">
        <v>229</v>
      </c>
      <c r="J401" s="126" t="s">
        <v>1913</v>
      </c>
      <c r="M401" s="75" t="s">
        <v>5088</v>
      </c>
    </row>
    <row r="402" spans="1:13" ht="15.75" thickBot="1">
      <c r="A402" t="s">
        <v>1911</v>
      </c>
      <c r="B402" t="s">
        <v>1914</v>
      </c>
      <c r="C402" s="85" t="s">
        <v>1922</v>
      </c>
      <c r="D402" s="24" t="s">
        <v>332</v>
      </c>
      <c r="F402" s="84" t="s">
        <v>255</v>
      </c>
      <c r="J402" s="126" t="s">
        <v>1913</v>
      </c>
      <c r="M402" s="75" t="s">
        <v>5088</v>
      </c>
    </row>
    <row r="403" spans="1:13" ht="15.75">
      <c r="A403" t="s">
        <v>1911</v>
      </c>
      <c r="B403" t="s">
        <v>1914</v>
      </c>
      <c r="C403" s="86" t="s">
        <v>1923</v>
      </c>
      <c r="D403" s="80" t="s">
        <v>332</v>
      </c>
      <c r="F403" s="84" t="s">
        <v>229</v>
      </c>
      <c r="J403" s="127" t="s">
        <v>1917</v>
      </c>
      <c r="M403" s="75" t="s">
        <v>5088</v>
      </c>
    </row>
    <row r="404" spans="1:13" ht="15.75" thickBot="1">
      <c r="A404" t="s">
        <v>1911</v>
      </c>
      <c r="B404" t="s">
        <v>1914</v>
      </c>
      <c r="C404" s="86" t="s">
        <v>1924</v>
      </c>
      <c r="D404" s="80" t="s">
        <v>332</v>
      </c>
      <c r="F404" s="84" t="s">
        <v>249</v>
      </c>
      <c r="J404" s="128" t="s">
        <v>1925</v>
      </c>
      <c r="M404" s="75" t="s">
        <v>5088</v>
      </c>
    </row>
    <row r="405" spans="1:13" ht="15.75" thickBot="1">
      <c r="A405" t="s">
        <v>1911</v>
      </c>
      <c r="B405" t="s">
        <v>1914</v>
      </c>
      <c r="C405" s="86" t="s">
        <v>1926</v>
      </c>
      <c r="D405" s="80" t="s">
        <v>332</v>
      </c>
      <c r="F405" s="84" t="s">
        <v>229</v>
      </c>
      <c r="J405" s="126" t="s">
        <v>1913</v>
      </c>
      <c r="M405" s="75" t="s">
        <v>5088</v>
      </c>
    </row>
    <row r="406" spans="1:13" ht="15.75" thickBot="1">
      <c r="A406" t="s">
        <v>1911</v>
      </c>
      <c r="B406" t="s">
        <v>1914</v>
      </c>
      <c r="C406" s="86" t="s">
        <v>1927</v>
      </c>
      <c r="D406" s="80" t="s">
        <v>332</v>
      </c>
      <c r="F406" s="84" t="s">
        <v>550</v>
      </c>
      <c r="J406" s="126" t="s">
        <v>1913</v>
      </c>
      <c r="M406" s="75" t="s">
        <v>5088</v>
      </c>
    </row>
    <row r="407" spans="1:13" ht="15.75" thickBot="1">
      <c r="A407" t="s">
        <v>1911</v>
      </c>
      <c r="B407" t="s">
        <v>1914</v>
      </c>
      <c r="C407" s="84" t="s">
        <v>1928</v>
      </c>
      <c r="D407" s="80" t="s">
        <v>332</v>
      </c>
      <c r="F407" s="84" t="s">
        <v>229</v>
      </c>
      <c r="J407" s="126" t="s">
        <v>1913</v>
      </c>
      <c r="M407" s="75" t="s">
        <v>5088</v>
      </c>
    </row>
    <row r="408" spans="1:13">
      <c r="A408" t="s">
        <v>1911</v>
      </c>
      <c r="B408" t="s">
        <v>1914</v>
      </c>
      <c r="C408" s="84" t="s">
        <v>1928</v>
      </c>
      <c r="D408" s="80" t="s">
        <v>332</v>
      </c>
      <c r="F408" s="84" t="s">
        <v>255</v>
      </c>
      <c r="M408" s="75" t="s">
        <v>5088</v>
      </c>
    </row>
    <row r="409" spans="1:13">
      <c r="A409" t="s">
        <v>1911</v>
      </c>
      <c r="B409" t="s">
        <v>1914</v>
      </c>
      <c r="C409" s="84" t="s">
        <v>1929</v>
      </c>
      <c r="D409" s="80" t="s">
        <v>332</v>
      </c>
      <c r="F409" s="84" t="s">
        <v>1930</v>
      </c>
      <c r="M409" s="75" t="s">
        <v>5088</v>
      </c>
    </row>
    <row r="410" spans="1:13">
      <c r="A410" t="s">
        <v>1911</v>
      </c>
      <c r="B410" t="s">
        <v>1914</v>
      </c>
      <c r="C410" s="84" t="s">
        <v>1931</v>
      </c>
      <c r="D410" s="80" t="s">
        <v>332</v>
      </c>
      <c r="F410" s="84" t="s">
        <v>1930</v>
      </c>
      <c r="J410" s="45"/>
      <c r="M410" s="75" t="s">
        <v>5088</v>
      </c>
    </row>
    <row r="411" spans="1:13" ht="16.5" thickBot="1">
      <c r="A411" t="s">
        <v>1911</v>
      </c>
      <c r="B411" t="s">
        <v>1914</v>
      </c>
      <c r="C411" s="84" t="s">
        <v>1928</v>
      </c>
      <c r="D411" s="80" t="s">
        <v>332</v>
      </c>
      <c r="F411" s="84" t="s">
        <v>229</v>
      </c>
      <c r="J411" s="127" t="s">
        <v>1917</v>
      </c>
      <c r="M411" s="75" t="s">
        <v>5088</v>
      </c>
    </row>
    <row r="412" spans="1:13" ht="15.75" thickBot="1">
      <c r="A412" t="s">
        <v>1911</v>
      </c>
      <c r="B412" t="s">
        <v>1914</v>
      </c>
      <c r="C412" s="84" t="s">
        <v>1915</v>
      </c>
      <c r="D412" s="80" t="s">
        <v>332</v>
      </c>
      <c r="F412" s="84" t="s">
        <v>229</v>
      </c>
      <c r="J412" s="126" t="s">
        <v>1913</v>
      </c>
      <c r="M412" s="75" t="s">
        <v>5088</v>
      </c>
    </row>
    <row r="413" spans="1:13" ht="15.75" thickBot="1">
      <c r="A413" t="s">
        <v>1911</v>
      </c>
      <c r="B413" t="s">
        <v>1914</v>
      </c>
      <c r="C413" s="84" t="s">
        <v>1932</v>
      </c>
      <c r="D413" s="80" t="s">
        <v>332</v>
      </c>
      <c r="F413" s="84" t="s">
        <v>229</v>
      </c>
      <c r="J413" s="126" t="s">
        <v>1913</v>
      </c>
      <c r="M413" s="75" t="s">
        <v>5088</v>
      </c>
    </row>
    <row r="414" spans="1:13">
      <c r="A414" t="s">
        <v>1911</v>
      </c>
      <c r="B414" t="s">
        <v>1914</v>
      </c>
      <c r="C414" s="86" t="s">
        <v>1933</v>
      </c>
      <c r="D414" s="80" t="s">
        <v>332</v>
      </c>
      <c r="F414" s="84" t="s">
        <v>255</v>
      </c>
      <c r="M414" s="75" t="s">
        <v>5088</v>
      </c>
    </row>
    <row r="415" spans="1:13" ht="15.75">
      <c r="A415" t="s">
        <v>1911</v>
      </c>
      <c r="B415" t="s">
        <v>1914</v>
      </c>
      <c r="C415" s="84" t="s">
        <v>1934</v>
      </c>
      <c r="D415" s="80" t="s">
        <v>332</v>
      </c>
      <c r="F415" s="84" t="s">
        <v>229</v>
      </c>
      <c r="J415" s="127" t="s">
        <v>1917</v>
      </c>
      <c r="M415" s="75" t="s">
        <v>5088</v>
      </c>
    </row>
    <row r="416" spans="1:13" ht="15.75" thickBot="1">
      <c r="A416" t="s">
        <v>1911</v>
      </c>
      <c r="B416" t="s">
        <v>1914</v>
      </c>
      <c r="C416" s="86" t="s">
        <v>1935</v>
      </c>
      <c r="D416" s="80" t="s">
        <v>332</v>
      </c>
      <c r="F416" s="84" t="s">
        <v>1930</v>
      </c>
      <c r="M416" s="75" t="s">
        <v>5088</v>
      </c>
    </row>
    <row r="417" spans="1:13" ht="15.75" thickBot="1">
      <c r="A417" t="s">
        <v>1911</v>
      </c>
      <c r="B417" t="s">
        <v>191</v>
      </c>
      <c r="C417" s="86" t="s">
        <v>1936</v>
      </c>
      <c r="D417" s="80" t="s">
        <v>332</v>
      </c>
      <c r="F417" s="84" t="s">
        <v>229</v>
      </c>
      <c r="J417" s="126" t="s">
        <v>1913</v>
      </c>
      <c r="M417" s="75" t="s">
        <v>5088</v>
      </c>
    </row>
    <row r="418" spans="1:13">
      <c r="A418" t="s">
        <v>1911</v>
      </c>
      <c r="B418" t="s">
        <v>576</v>
      </c>
      <c r="C418" s="86" t="s">
        <v>1937</v>
      </c>
      <c r="D418" s="80" t="s">
        <v>332</v>
      </c>
      <c r="F418" s="84" t="s">
        <v>265</v>
      </c>
      <c r="J418" s="128" t="s">
        <v>1938</v>
      </c>
      <c r="M418" s="75" t="s">
        <v>5088</v>
      </c>
    </row>
    <row r="419" spans="1:13">
      <c r="A419" t="s">
        <v>1911</v>
      </c>
      <c r="B419" t="s">
        <v>576</v>
      </c>
      <c r="C419" s="86" t="s">
        <v>1939</v>
      </c>
      <c r="D419" s="80" t="s">
        <v>332</v>
      </c>
      <c r="F419" s="84" t="s">
        <v>229</v>
      </c>
      <c r="J419" s="128" t="s">
        <v>1938</v>
      </c>
      <c r="M419" s="75" t="s">
        <v>5088</v>
      </c>
    </row>
    <row r="420" spans="1:13">
      <c r="A420" t="s">
        <v>1911</v>
      </c>
      <c r="B420" t="s">
        <v>158</v>
      </c>
      <c r="C420" s="86" t="s">
        <v>1940</v>
      </c>
      <c r="D420" s="80" t="s">
        <v>332</v>
      </c>
      <c r="F420" s="84" t="s">
        <v>229</v>
      </c>
      <c r="J420" s="128" t="s">
        <v>4886</v>
      </c>
      <c r="M420" s="75" t="s">
        <v>5088</v>
      </c>
    </row>
    <row r="421" spans="1:13">
      <c r="A421" t="s">
        <v>1911</v>
      </c>
      <c r="B421" t="s">
        <v>191</v>
      </c>
      <c r="C421" s="86" t="s">
        <v>1941</v>
      </c>
      <c r="D421" s="80" t="s">
        <v>332</v>
      </c>
      <c r="F421" s="84" t="s">
        <v>229</v>
      </c>
      <c r="J421" s="128" t="s">
        <v>1913</v>
      </c>
      <c r="M421" s="75" t="s">
        <v>5088</v>
      </c>
    </row>
    <row r="422" spans="1:13">
      <c r="A422" t="s">
        <v>1911</v>
      </c>
      <c r="B422" t="s">
        <v>155</v>
      </c>
      <c r="C422" s="86" t="s">
        <v>1942</v>
      </c>
      <c r="D422" s="80" t="s">
        <v>332</v>
      </c>
      <c r="F422" s="84" t="s">
        <v>229</v>
      </c>
      <c r="J422" s="128" t="s">
        <v>1913</v>
      </c>
      <c r="M422" s="75" t="s">
        <v>5088</v>
      </c>
    </row>
    <row r="423" spans="1:13">
      <c r="A423" t="s">
        <v>1911</v>
      </c>
      <c r="B423" t="s">
        <v>155</v>
      </c>
      <c r="C423" s="75" t="s">
        <v>1943</v>
      </c>
      <c r="D423" s="80" t="s">
        <v>332</v>
      </c>
      <c r="F423" s="84" t="s">
        <v>265</v>
      </c>
      <c r="M423" s="75" t="s">
        <v>5088</v>
      </c>
    </row>
    <row r="424" spans="1:13">
      <c r="A424" t="s">
        <v>1911</v>
      </c>
      <c r="B424" t="s">
        <v>155</v>
      </c>
      <c r="C424" s="86" t="s">
        <v>1944</v>
      </c>
      <c r="D424" s="80" t="s">
        <v>332</v>
      </c>
      <c r="F424" s="84" t="s">
        <v>550</v>
      </c>
      <c r="J424" s="128" t="s">
        <v>4886</v>
      </c>
      <c r="M424" s="75" t="s">
        <v>5088</v>
      </c>
    </row>
    <row r="425" spans="1:13">
      <c r="A425" t="s">
        <v>1911</v>
      </c>
      <c r="B425" t="s">
        <v>191</v>
      </c>
      <c r="C425" s="86" t="s">
        <v>1945</v>
      </c>
      <c r="D425" s="80" t="s">
        <v>332</v>
      </c>
      <c r="F425" s="84" t="s">
        <v>550</v>
      </c>
      <c r="J425" s="128" t="s">
        <v>1913</v>
      </c>
      <c r="M425" s="75" t="s">
        <v>5088</v>
      </c>
    </row>
    <row r="426" spans="1:13">
      <c r="A426" t="s">
        <v>1911</v>
      </c>
      <c r="B426" t="s">
        <v>155</v>
      </c>
      <c r="C426" s="86" t="s">
        <v>1946</v>
      </c>
      <c r="D426" s="80" t="s">
        <v>332</v>
      </c>
      <c r="F426" s="84" t="s">
        <v>265</v>
      </c>
      <c r="J426" s="128" t="s">
        <v>1917</v>
      </c>
      <c r="M426" s="75" t="s">
        <v>5088</v>
      </c>
    </row>
    <row r="427" spans="1:13">
      <c r="A427" t="s">
        <v>1911</v>
      </c>
      <c r="B427" t="s">
        <v>576</v>
      </c>
      <c r="C427" s="86" t="s">
        <v>1947</v>
      </c>
      <c r="D427" s="80" t="s">
        <v>332</v>
      </c>
      <c r="F427" s="84" t="s">
        <v>265</v>
      </c>
      <c r="J427" s="128" t="s">
        <v>1938</v>
      </c>
      <c r="M427" s="75" t="s">
        <v>5088</v>
      </c>
    </row>
    <row r="428" spans="1:13">
      <c r="A428" t="s">
        <v>1911</v>
      </c>
      <c r="B428" t="s">
        <v>1257</v>
      </c>
      <c r="C428" s="86" t="s">
        <v>1948</v>
      </c>
      <c r="D428" s="80" t="s">
        <v>332</v>
      </c>
      <c r="F428" s="84" t="s">
        <v>265</v>
      </c>
      <c r="M428" s="75" t="s">
        <v>5088</v>
      </c>
    </row>
    <row r="429" spans="1:13">
      <c r="A429" t="s">
        <v>1911</v>
      </c>
      <c r="B429" t="s">
        <v>1257</v>
      </c>
      <c r="C429" s="86" t="s">
        <v>1949</v>
      </c>
      <c r="D429" s="80" t="s">
        <v>332</v>
      </c>
      <c r="F429" s="84" t="s">
        <v>222</v>
      </c>
      <c r="M429" s="75" t="s">
        <v>5088</v>
      </c>
    </row>
    <row r="430" spans="1:13">
      <c r="A430" t="s">
        <v>1911</v>
      </c>
      <c r="B430" t="s">
        <v>191</v>
      </c>
      <c r="C430" s="86" t="s">
        <v>1951</v>
      </c>
      <c r="D430" s="80" t="s">
        <v>332</v>
      </c>
      <c r="F430" s="84" t="s">
        <v>222</v>
      </c>
      <c r="M430" s="75" t="s">
        <v>5088</v>
      </c>
    </row>
    <row r="431" spans="1:13">
      <c r="A431" t="s">
        <v>1911</v>
      </c>
      <c r="B431" t="s">
        <v>191</v>
      </c>
      <c r="C431" s="86" t="s">
        <v>1952</v>
      </c>
      <c r="D431" s="80" t="s">
        <v>332</v>
      </c>
      <c r="F431" s="84" t="s">
        <v>222</v>
      </c>
      <c r="M431" s="75" t="s">
        <v>5088</v>
      </c>
    </row>
    <row r="432" spans="1:13">
      <c r="A432" t="s">
        <v>1911</v>
      </c>
      <c r="B432" t="s">
        <v>155</v>
      </c>
      <c r="C432" s="84" t="s">
        <v>1953</v>
      </c>
      <c r="D432" s="80" t="s">
        <v>332</v>
      </c>
      <c r="F432" s="84" t="s">
        <v>255</v>
      </c>
      <c r="J432" s="128" t="s">
        <v>1913</v>
      </c>
      <c r="M432" s="75" t="s">
        <v>5088</v>
      </c>
    </row>
    <row r="433" spans="1:13">
      <c r="A433" t="s">
        <v>1911</v>
      </c>
      <c r="B433" t="s">
        <v>1257</v>
      </c>
      <c r="C433" s="84" t="s">
        <v>1954</v>
      </c>
      <c r="D433" s="80" t="s">
        <v>332</v>
      </c>
      <c r="F433" s="84" t="s">
        <v>255</v>
      </c>
      <c r="J433" s="128" t="s">
        <v>1917</v>
      </c>
      <c r="M433" s="75" t="s">
        <v>5088</v>
      </c>
    </row>
    <row r="434" spans="1:13">
      <c r="A434" t="s">
        <v>1911</v>
      </c>
      <c r="B434" t="s">
        <v>1257</v>
      </c>
      <c r="C434" s="86" t="s">
        <v>1944</v>
      </c>
      <c r="D434" s="80" t="s">
        <v>332</v>
      </c>
      <c r="F434" s="84" t="s">
        <v>265</v>
      </c>
      <c r="M434" s="75" t="s">
        <v>5088</v>
      </c>
    </row>
    <row r="435" spans="1:13">
      <c r="A435" t="s">
        <v>1911</v>
      </c>
      <c r="B435" t="s">
        <v>1257</v>
      </c>
      <c r="C435" s="84" t="s">
        <v>1955</v>
      </c>
      <c r="D435" s="80" t="s">
        <v>332</v>
      </c>
      <c r="F435" s="84" t="s">
        <v>1956</v>
      </c>
      <c r="M435" s="75" t="s">
        <v>5088</v>
      </c>
    </row>
    <row r="436" spans="1:13">
      <c r="A436" t="s">
        <v>1911</v>
      </c>
      <c r="B436" t="s">
        <v>1257</v>
      </c>
      <c r="C436" s="84" t="s">
        <v>1957</v>
      </c>
      <c r="D436" s="80" t="s">
        <v>332</v>
      </c>
      <c r="F436" s="84" t="s">
        <v>550</v>
      </c>
      <c r="M436" s="75" t="s">
        <v>5088</v>
      </c>
    </row>
    <row r="437" spans="1:13">
      <c r="A437" t="s">
        <v>1911</v>
      </c>
      <c r="B437" t="s">
        <v>142</v>
      </c>
      <c r="C437" s="86" t="s">
        <v>1958</v>
      </c>
      <c r="D437" s="80" t="s">
        <v>332</v>
      </c>
      <c r="F437" s="84" t="s">
        <v>1956</v>
      </c>
      <c r="J437" s="128" t="s">
        <v>4886</v>
      </c>
      <c r="M437" s="75" t="s">
        <v>5088</v>
      </c>
    </row>
    <row r="438" spans="1:13">
      <c r="A438" t="s">
        <v>1911</v>
      </c>
      <c r="B438" t="s">
        <v>142</v>
      </c>
      <c r="C438" s="86" t="s">
        <v>1959</v>
      </c>
      <c r="D438" s="80" t="s">
        <v>332</v>
      </c>
      <c r="F438" s="84" t="s">
        <v>1956</v>
      </c>
      <c r="J438" s="128" t="s">
        <v>4886</v>
      </c>
      <c r="M438" s="75" t="s">
        <v>5088</v>
      </c>
    </row>
    <row r="439" spans="1:13">
      <c r="A439" t="s">
        <v>1911</v>
      </c>
      <c r="B439" t="s">
        <v>142</v>
      </c>
      <c r="C439" s="86" t="s">
        <v>1960</v>
      </c>
      <c r="D439" s="80" t="s">
        <v>332</v>
      </c>
      <c r="F439" s="84" t="s">
        <v>545</v>
      </c>
      <c r="J439" s="128" t="s">
        <v>1961</v>
      </c>
      <c r="M439" s="75" t="s">
        <v>5088</v>
      </c>
    </row>
    <row r="440" spans="1:13">
      <c r="A440" t="s">
        <v>1911</v>
      </c>
      <c r="B440" t="s">
        <v>142</v>
      </c>
      <c r="C440" s="86" t="s">
        <v>1962</v>
      </c>
      <c r="D440" s="80" t="s">
        <v>332</v>
      </c>
      <c r="F440" s="84" t="s">
        <v>265</v>
      </c>
      <c r="J440" s="128" t="s">
        <v>1961</v>
      </c>
      <c r="M440" s="75" t="s">
        <v>5088</v>
      </c>
    </row>
    <row r="441" spans="1:13">
      <c r="A441" t="s">
        <v>1911</v>
      </c>
      <c r="B441" t="s">
        <v>142</v>
      </c>
      <c r="C441" s="86" t="s">
        <v>1963</v>
      </c>
      <c r="D441" s="80" t="s">
        <v>332</v>
      </c>
      <c r="F441" s="84" t="s">
        <v>265</v>
      </c>
      <c r="J441" s="128" t="s">
        <v>1917</v>
      </c>
      <c r="M441" s="75" t="s">
        <v>5088</v>
      </c>
    </row>
    <row r="442" spans="1:13">
      <c r="A442" t="s">
        <v>1911</v>
      </c>
      <c r="B442" t="s">
        <v>142</v>
      </c>
      <c r="C442" s="86" t="s">
        <v>1964</v>
      </c>
      <c r="D442" s="80" t="s">
        <v>332</v>
      </c>
      <c r="F442" s="84" t="s">
        <v>265</v>
      </c>
      <c r="J442" s="128" t="s">
        <v>1917</v>
      </c>
      <c r="K442" s="84"/>
      <c r="M442" s="75" t="s">
        <v>5088</v>
      </c>
    </row>
    <row r="443" spans="1:13">
      <c r="A443" t="s">
        <v>1911</v>
      </c>
      <c r="B443" t="s">
        <v>142</v>
      </c>
      <c r="C443" s="86" t="s">
        <v>1965</v>
      </c>
      <c r="D443" s="80" t="s">
        <v>332</v>
      </c>
      <c r="F443" s="84" t="s">
        <v>265</v>
      </c>
      <c r="J443" s="128" t="s">
        <v>1925</v>
      </c>
      <c r="M443" s="75" t="s">
        <v>5088</v>
      </c>
    </row>
    <row r="444" spans="1:13">
      <c r="A444" t="s">
        <v>1911</v>
      </c>
      <c r="B444" t="s">
        <v>142</v>
      </c>
      <c r="C444" s="86" t="s">
        <v>1967</v>
      </c>
      <c r="D444" s="80" t="s">
        <v>332</v>
      </c>
      <c r="F444" s="84" t="s">
        <v>1956</v>
      </c>
      <c r="M444" s="75" t="s">
        <v>5088</v>
      </c>
    </row>
    <row r="445" spans="1:13">
      <c r="A445" t="s">
        <v>1911</v>
      </c>
      <c r="B445" t="s">
        <v>142</v>
      </c>
      <c r="C445" s="84" t="s">
        <v>1968</v>
      </c>
      <c r="D445" s="80" t="s">
        <v>332</v>
      </c>
      <c r="F445" s="84" t="s">
        <v>1956</v>
      </c>
      <c r="J445" s="128" t="s">
        <v>1917</v>
      </c>
      <c r="M445" s="75" t="s">
        <v>5088</v>
      </c>
    </row>
    <row r="446" spans="1:13">
      <c r="A446" t="s">
        <v>1911</v>
      </c>
      <c r="B446" t="s">
        <v>142</v>
      </c>
      <c r="C446" s="84" t="s">
        <v>1969</v>
      </c>
      <c r="D446" s="80" t="s">
        <v>332</v>
      </c>
      <c r="F446" s="84" t="s">
        <v>1956</v>
      </c>
      <c r="J446" s="128" t="s">
        <v>4886</v>
      </c>
      <c r="M446" s="75" t="s">
        <v>5088</v>
      </c>
    </row>
    <row r="447" spans="1:13">
      <c r="A447" t="s">
        <v>1911</v>
      </c>
      <c r="B447" t="s">
        <v>142</v>
      </c>
      <c r="C447" s="84" t="s">
        <v>1970</v>
      </c>
      <c r="D447" s="80" t="s">
        <v>332</v>
      </c>
      <c r="F447" s="84" t="s">
        <v>255</v>
      </c>
      <c r="M447" s="75" t="s">
        <v>5088</v>
      </c>
    </row>
    <row r="448" spans="1:13">
      <c r="A448" t="s">
        <v>1911</v>
      </c>
      <c r="B448" t="s">
        <v>142</v>
      </c>
      <c r="C448" s="84" t="s">
        <v>1971</v>
      </c>
      <c r="D448" s="80" t="s">
        <v>332</v>
      </c>
      <c r="F448" s="84" t="s">
        <v>255</v>
      </c>
      <c r="M448" s="75" t="s">
        <v>5088</v>
      </c>
    </row>
    <row r="449" spans="1:13">
      <c r="A449" t="s">
        <v>1911</v>
      </c>
      <c r="B449" t="s">
        <v>142</v>
      </c>
      <c r="C449" s="84" t="s">
        <v>1972</v>
      </c>
      <c r="D449" s="80" t="s">
        <v>332</v>
      </c>
      <c r="F449" s="84" t="s">
        <v>1956</v>
      </c>
      <c r="M449" s="75" t="s">
        <v>5088</v>
      </c>
    </row>
    <row r="450" spans="1:13">
      <c r="A450" t="s">
        <v>1911</v>
      </c>
      <c r="B450" t="s">
        <v>142</v>
      </c>
      <c r="C450" s="84" t="s">
        <v>1973</v>
      </c>
      <c r="D450" s="80" t="s">
        <v>332</v>
      </c>
      <c r="F450" s="84" t="s">
        <v>1956</v>
      </c>
      <c r="J450" s="128" t="s">
        <v>1913</v>
      </c>
      <c r="M450" s="75" t="s">
        <v>5088</v>
      </c>
    </row>
    <row r="451" spans="1:13">
      <c r="A451" t="s">
        <v>1911</v>
      </c>
      <c r="B451" t="s">
        <v>142</v>
      </c>
      <c r="C451" s="84" t="s">
        <v>1974</v>
      </c>
      <c r="D451" s="80" t="s">
        <v>332</v>
      </c>
      <c r="F451" s="84" t="s">
        <v>1956</v>
      </c>
      <c r="J451" s="128" t="s">
        <v>4886</v>
      </c>
      <c r="M451" s="75" t="s">
        <v>5088</v>
      </c>
    </row>
    <row r="452" spans="1:13">
      <c r="A452" t="s">
        <v>1911</v>
      </c>
      <c r="B452" t="s">
        <v>142</v>
      </c>
      <c r="C452" s="84" t="s">
        <v>1969</v>
      </c>
      <c r="D452" s="80" t="s">
        <v>332</v>
      </c>
      <c r="F452" s="84" t="s">
        <v>255</v>
      </c>
      <c r="J452" s="128" t="s">
        <v>4886</v>
      </c>
      <c r="M452" s="75" t="s">
        <v>5088</v>
      </c>
    </row>
    <row r="453" spans="1:13">
      <c r="A453" t="s">
        <v>1911</v>
      </c>
      <c r="B453" t="s">
        <v>142</v>
      </c>
      <c r="C453" s="84" t="s">
        <v>1966</v>
      </c>
      <c r="D453" s="80" t="s">
        <v>332</v>
      </c>
      <c r="F453" s="84" t="s">
        <v>255</v>
      </c>
      <c r="M453" s="75" t="s">
        <v>5088</v>
      </c>
    </row>
    <row r="454" spans="1:13">
      <c r="A454" t="s">
        <v>1911</v>
      </c>
      <c r="B454" t="s">
        <v>1975</v>
      </c>
      <c r="C454" s="86" t="s">
        <v>1976</v>
      </c>
      <c r="D454" s="80" t="s">
        <v>332</v>
      </c>
      <c r="F454" s="84" t="s">
        <v>265</v>
      </c>
      <c r="J454" s="128" t="s">
        <v>4886</v>
      </c>
      <c r="M454" s="75" t="s">
        <v>5088</v>
      </c>
    </row>
    <row r="455" spans="1:13">
      <c r="A455" t="s">
        <v>1911</v>
      </c>
      <c r="B455" t="s">
        <v>145</v>
      </c>
      <c r="C455" s="86" t="s">
        <v>1977</v>
      </c>
      <c r="D455" s="80" t="s">
        <v>332</v>
      </c>
      <c r="F455" s="84" t="s">
        <v>1956</v>
      </c>
      <c r="J455" s="128" t="s">
        <v>1913</v>
      </c>
      <c r="M455" s="75" t="s">
        <v>5088</v>
      </c>
    </row>
    <row r="456" spans="1:13">
      <c r="A456" t="s">
        <v>1911</v>
      </c>
      <c r="B456" t="s">
        <v>145</v>
      </c>
      <c r="C456" s="86" t="s">
        <v>1977</v>
      </c>
      <c r="D456" s="80" t="s">
        <v>332</v>
      </c>
      <c r="F456" s="84" t="s">
        <v>222</v>
      </c>
      <c r="J456" s="128" t="s">
        <v>1913</v>
      </c>
      <c r="M456" s="75" t="s">
        <v>5088</v>
      </c>
    </row>
    <row r="457" spans="1:13">
      <c r="A457" t="s">
        <v>1911</v>
      </c>
      <c r="B457" t="s">
        <v>145</v>
      </c>
      <c r="C457" s="86" t="s">
        <v>1978</v>
      </c>
      <c r="D457" s="80" t="s">
        <v>332</v>
      </c>
      <c r="F457" s="84" t="s">
        <v>1956</v>
      </c>
      <c r="J457" s="128" t="s">
        <v>1913</v>
      </c>
      <c r="M457" s="75" t="s">
        <v>5088</v>
      </c>
    </row>
    <row r="458" spans="1:13">
      <c r="A458" t="s">
        <v>1911</v>
      </c>
      <c r="B458" t="s">
        <v>145</v>
      </c>
      <c r="C458" s="84" t="s">
        <v>1979</v>
      </c>
      <c r="D458" s="80" t="s">
        <v>332</v>
      </c>
      <c r="F458" s="84" t="s">
        <v>255</v>
      </c>
      <c r="J458" s="128" t="s">
        <v>1913</v>
      </c>
      <c r="M458" s="75" t="s">
        <v>5088</v>
      </c>
    </row>
    <row r="459" spans="1:13" ht="15.75">
      <c r="A459" t="s">
        <v>1911</v>
      </c>
      <c r="B459" t="s">
        <v>145</v>
      </c>
      <c r="C459" s="86" t="s">
        <v>1977</v>
      </c>
      <c r="D459" s="80" t="s">
        <v>332</v>
      </c>
      <c r="F459" s="84" t="s">
        <v>265</v>
      </c>
      <c r="J459" s="129"/>
      <c r="M459" s="75" t="s">
        <v>5088</v>
      </c>
    </row>
    <row r="460" spans="1:13" ht="15.75" thickBot="1">
      <c r="A460" t="s">
        <v>1911</v>
      </c>
      <c r="B460" t="s">
        <v>1980</v>
      </c>
      <c r="C460" s="86" t="s">
        <v>1981</v>
      </c>
      <c r="D460" s="80" t="s">
        <v>332</v>
      </c>
      <c r="F460" s="84" t="s">
        <v>1956</v>
      </c>
      <c r="J460" s="128" t="s">
        <v>1913</v>
      </c>
      <c r="M460" s="75" t="s">
        <v>5088</v>
      </c>
    </row>
    <row r="461" spans="1:13" ht="15.75" thickBot="1">
      <c r="A461" t="s">
        <v>1911</v>
      </c>
      <c r="B461" t="s">
        <v>1980</v>
      </c>
      <c r="C461" s="86" t="s">
        <v>1982</v>
      </c>
      <c r="D461" s="80" t="s">
        <v>332</v>
      </c>
      <c r="F461" s="84" t="s">
        <v>265</v>
      </c>
      <c r="J461" s="126" t="s">
        <v>1913</v>
      </c>
      <c r="M461" s="75" t="s">
        <v>5088</v>
      </c>
    </row>
    <row r="462" spans="1:13" ht="15.75">
      <c r="A462" t="s">
        <v>1911</v>
      </c>
      <c r="B462" t="s">
        <v>1980</v>
      </c>
      <c r="C462" s="87" t="s">
        <v>1983</v>
      </c>
      <c r="D462" s="80" t="s">
        <v>332</v>
      </c>
      <c r="F462" s="84" t="s">
        <v>1956</v>
      </c>
      <c r="J462" s="129"/>
      <c r="M462" s="75" t="s">
        <v>5088</v>
      </c>
    </row>
    <row r="463" spans="1:13">
      <c r="A463" t="s">
        <v>1911</v>
      </c>
      <c r="B463" t="s">
        <v>1204</v>
      </c>
      <c r="C463" s="86" t="s">
        <v>1984</v>
      </c>
      <c r="D463" s="80" t="s">
        <v>332</v>
      </c>
      <c r="F463" s="84" t="s">
        <v>1956</v>
      </c>
      <c r="M463" s="75" t="s">
        <v>5088</v>
      </c>
    </row>
    <row r="464" spans="1:13">
      <c r="A464" t="s">
        <v>1911</v>
      </c>
      <c r="B464" t="s">
        <v>1204</v>
      </c>
      <c r="C464" s="86" t="s">
        <v>1985</v>
      </c>
      <c r="D464" s="80" t="s">
        <v>332</v>
      </c>
      <c r="F464" s="84" t="s">
        <v>222</v>
      </c>
      <c r="J464" s="128" t="s">
        <v>1913</v>
      </c>
      <c r="M464" s="75" t="s">
        <v>5088</v>
      </c>
    </row>
    <row r="465" spans="1:13">
      <c r="A465" t="s">
        <v>1911</v>
      </c>
      <c r="B465" t="s">
        <v>1204</v>
      </c>
      <c r="C465" s="86" t="s">
        <v>1986</v>
      </c>
      <c r="D465" s="80" t="s">
        <v>332</v>
      </c>
      <c r="F465" s="84" t="s">
        <v>1956</v>
      </c>
      <c r="J465" s="128" t="s">
        <v>4886</v>
      </c>
      <c r="M465" s="75" t="s">
        <v>5088</v>
      </c>
    </row>
    <row r="466" spans="1:13">
      <c r="A466" t="s">
        <v>1911</v>
      </c>
      <c r="B466" t="s">
        <v>1204</v>
      </c>
      <c r="C466" s="86" t="s">
        <v>1985</v>
      </c>
      <c r="D466" s="80" t="s">
        <v>332</v>
      </c>
      <c r="F466" s="84" t="s">
        <v>1956</v>
      </c>
      <c r="J466" s="128" t="s">
        <v>1961</v>
      </c>
      <c r="M466" s="75" t="s">
        <v>5088</v>
      </c>
    </row>
    <row r="467" spans="1:13">
      <c r="A467" t="s">
        <v>1911</v>
      </c>
      <c r="B467" t="s">
        <v>1204</v>
      </c>
      <c r="C467" s="84" t="s">
        <v>1987</v>
      </c>
      <c r="D467" s="80" t="s">
        <v>332</v>
      </c>
      <c r="F467" s="84" t="s">
        <v>255</v>
      </c>
      <c r="M467" s="75" t="s">
        <v>5088</v>
      </c>
    </row>
    <row r="468" spans="1:13">
      <c r="A468" t="s">
        <v>1911</v>
      </c>
      <c r="B468" t="s">
        <v>1988</v>
      </c>
      <c r="C468" s="86" t="s">
        <v>1989</v>
      </c>
      <c r="D468" s="80" t="s">
        <v>332</v>
      </c>
      <c r="F468" s="84" t="s">
        <v>1956</v>
      </c>
      <c r="J468" s="128" t="s">
        <v>1990</v>
      </c>
      <c r="M468" s="75" t="s">
        <v>5088</v>
      </c>
    </row>
    <row r="469" spans="1:13">
      <c r="A469" t="s">
        <v>1911</v>
      </c>
      <c r="B469" t="s">
        <v>1988</v>
      </c>
      <c r="C469" s="86" t="s">
        <v>1991</v>
      </c>
      <c r="D469" s="80" t="s">
        <v>332</v>
      </c>
      <c r="F469" s="84" t="s">
        <v>1956</v>
      </c>
      <c r="J469" s="128" t="s">
        <v>1917</v>
      </c>
      <c r="M469" s="75" t="s">
        <v>5088</v>
      </c>
    </row>
    <row r="470" spans="1:13">
      <c r="A470" t="s">
        <v>1911</v>
      </c>
      <c r="B470" t="s">
        <v>1988</v>
      </c>
      <c r="C470" s="86" t="s">
        <v>1992</v>
      </c>
      <c r="D470" s="80" t="s">
        <v>332</v>
      </c>
      <c r="F470" s="84" t="s">
        <v>1956</v>
      </c>
      <c r="J470" s="128" t="s">
        <v>1993</v>
      </c>
      <c r="M470" s="75" t="s">
        <v>5088</v>
      </c>
    </row>
    <row r="471" spans="1:13">
      <c r="A471" t="s">
        <v>1911</v>
      </c>
      <c r="B471" t="s">
        <v>1988</v>
      </c>
      <c r="C471" s="84" t="s">
        <v>1994</v>
      </c>
      <c r="D471" s="80" t="s">
        <v>332</v>
      </c>
      <c r="F471" s="84" t="s">
        <v>265</v>
      </c>
      <c r="J471" s="128" t="s">
        <v>1995</v>
      </c>
      <c r="M471" s="75" t="s">
        <v>5088</v>
      </c>
    </row>
    <row r="472" spans="1:13">
      <c r="A472" t="s">
        <v>1911</v>
      </c>
      <c r="B472" t="s">
        <v>1988</v>
      </c>
      <c r="C472" s="86" t="s">
        <v>1996</v>
      </c>
      <c r="D472" s="80" t="s">
        <v>332</v>
      </c>
      <c r="F472" s="84" t="s">
        <v>1956</v>
      </c>
      <c r="J472" s="128" t="s">
        <v>1993</v>
      </c>
      <c r="M472" s="75" t="s">
        <v>5088</v>
      </c>
    </row>
    <row r="473" spans="1:13">
      <c r="A473" t="s">
        <v>1911</v>
      </c>
      <c r="B473" t="s">
        <v>1988</v>
      </c>
      <c r="C473" s="86" t="s">
        <v>1997</v>
      </c>
      <c r="D473" s="80" t="s">
        <v>332</v>
      </c>
      <c r="F473" s="84" t="s">
        <v>1956</v>
      </c>
      <c r="J473" s="128" t="s">
        <v>1913</v>
      </c>
      <c r="M473" s="75" t="s">
        <v>5088</v>
      </c>
    </row>
    <row r="474" spans="1:13">
      <c r="A474" t="s">
        <v>1911</v>
      </c>
      <c r="B474" t="s">
        <v>1988</v>
      </c>
      <c r="C474" s="84" t="s">
        <v>1998</v>
      </c>
      <c r="D474" s="80" t="s">
        <v>332</v>
      </c>
      <c r="F474" s="84" t="s">
        <v>255</v>
      </c>
      <c r="J474" s="128" t="s">
        <v>1913</v>
      </c>
      <c r="M474" s="75" t="s">
        <v>5088</v>
      </c>
    </row>
    <row r="475" spans="1:13" ht="15.75">
      <c r="A475" t="s">
        <v>1911</v>
      </c>
      <c r="B475" t="s">
        <v>1988</v>
      </c>
      <c r="C475" s="86" t="s">
        <v>1999</v>
      </c>
      <c r="D475" s="80" t="s">
        <v>332</v>
      </c>
      <c r="F475" s="84" t="s">
        <v>265</v>
      </c>
      <c r="J475" s="129"/>
      <c r="M475" s="75" t="s">
        <v>5088</v>
      </c>
    </row>
    <row r="476" spans="1:13">
      <c r="A476" t="s">
        <v>1911</v>
      </c>
      <c r="B476" t="s">
        <v>1988</v>
      </c>
      <c r="C476" s="86" t="s">
        <v>2000</v>
      </c>
      <c r="D476" s="80" t="s">
        <v>332</v>
      </c>
      <c r="F476" s="84" t="s">
        <v>1956</v>
      </c>
      <c r="J476" s="128" t="s">
        <v>1917</v>
      </c>
      <c r="M476" s="75" t="s">
        <v>5088</v>
      </c>
    </row>
    <row r="477" spans="1:13">
      <c r="A477" t="s">
        <v>1911</v>
      </c>
      <c r="B477" t="s">
        <v>1988</v>
      </c>
      <c r="C477" s="86" t="s">
        <v>2001</v>
      </c>
      <c r="D477" s="80" t="s">
        <v>332</v>
      </c>
      <c r="F477" s="84" t="s">
        <v>1956</v>
      </c>
      <c r="M477" s="75" t="s">
        <v>5088</v>
      </c>
    </row>
    <row r="478" spans="1:13">
      <c r="A478" t="s">
        <v>1911</v>
      </c>
      <c r="B478" t="s">
        <v>1988</v>
      </c>
      <c r="C478" s="86" t="s">
        <v>2002</v>
      </c>
      <c r="D478" s="80" t="s">
        <v>332</v>
      </c>
      <c r="F478" s="84" t="s">
        <v>265</v>
      </c>
      <c r="M478" s="75" t="s">
        <v>5088</v>
      </c>
    </row>
    <row r="479" spans="1:13">
      <c r="A479" t="s">
        <v>1911</v>
      </c>
      <c r="B479" t="s">
        <v>1988</v>
      </c>
      <c r="C479" s="86" t="s">
        <v>2003</v>
      </c>
      <c r="D479" s="80" t="s">
        <v>332</v>
      </c>
      <c r="F479" s="84" t="s">
        <v>265</v>
      </c>
      <c r="M479" s="75" t="s">
        <v>5088</v>
      </c>
    </row>
    <row r="480" spans="1:13">
      <c r="A480" t="s">
        <v>1911</v>
      </c>
      <c r="B480" t="s">
        <v>1988</v>
      </c>
      <c r="C480" s="86" t="s">
        <v>2004</v>
      </c>
      <c r="D480" s="80" t="s">
        <v>332</v>
      </c>
      <c r="F480" s="84" t="s">
        <v>265</v>
      </c>
      <c r="M480" s="75" t="s">
        <v>5088</v>
      </c>
    </row>
    <row r="481" spans="1:13">
      <c r="A481" t="s">
        <v>1911</v>
      </c>
      <c r="B481" t="s">
        <v>1988</v>
      </c>
      <c r="C481" s="86" t="s">
        <v>2005</v>
      </c>
      <c r="D481" s="80" t="s">
        <v>332</v>
      </c>
      <c r="F481" s="84" t="s">
        <v>265</v>
      </c>
      <c r="M481" s="75" t="s">
        <v>5088</v>
      </c>
    </row>
    <row r="482" spans="1:13">
      <c r="A482" t="s">
        <v>1911</v>
      </c>
      <c r="B482" t="s">
        <v>1988</v>
      </c>
      <c r="C482" s="86" t="s">
        <v>2006</v>
      </c>
      <c r="D482" s="80" t="s">
        <v>332</v>
      </c>
      <c r="F482" s="84" t="s">
        <v>265</v>
      </c>
      <c r="J482" s="128" t="s">
        <v>4886</v>
      </c>
      <c r="M482" s="75" t="s">
        <v>5088</v>
      </c>
    </row>
    <row r="483" spans="1:13">
      <c r="A483" t="s">
        <v>1911</v>
      </c>
      <c r="B483" t="s">
        <v>1988</v>
      </c>
      <c r="C483" s="84" t="s">
        <v>2007</v>
      </c>
      <c r="D483" s="80" t="s">
        <v>332</v>
      </c>
      <c r="F483" s="84" t="s">
        <v>426</v>
      </c>
      <c r="M483" s="75" t="s">
        <v>5088</v>
      </c>
    </row>
    <row r="484" spans="1:13" ht="15.75" thickBot="1">
      <c r="A484" t="s">
        <v>1911</v>
      </c>
      <c r="B484" t="s">
        <v>1988</v>
      </c>
      <c r="C484" s="86" t="s">
        <v>2008</v>
      </c>
      <c r="D484" s="80" t="s">
        <v>332</v>
      </c>
      <c r="F484" s="84" t="s">
        <v>2009</v>
      </c>
      <c r="J484" s="128" t="s">
        <v>1917</v>
      </c>
      <c r="M484" s="75" t="s">
        <v>5088</v>
      </c>
    </row>
    <row r="485" spans="1:13" ht="15.75" thickBot="1">
      <c r="A485" t="s">
        <v>1911</v>
      </c>
      <c r="B485" t="s">
        <v>1988</v>
      </c>
      <c r="C485" s="84" t="s">
        <v>2010</v>
      </c>
      <c r="D485" s="80" t="s">
        <v>332</v>
      </c>
      <c r="F485" s="84" t="s">
        <v>1956</v>
      </c>
      <c r="J485" s="126" t="s">
        <v>1913</v>
      </c>
      <c r="M485" s="75" t="s">
        <v>5088</v>
      </c>
    </row>
    <row r="486" spans="1:13">
      <c r="A486" t="s">
        <v>1911</v>
      </c>
      <c r="B486" t="s">
        <v>1988</v>
      </c>
      <c r="C486" s="86" t="s">
        <v>2011</v>
      </c>
      <c r="D486" s="80" t="s">
        <v>332</v>
      </c>
      <c r="F486" s="84" t="s">
        <v>255</v>
      </c>
      <c r="M486" s="75" t="s">
        <v>5088</v>
      </c>
    </row>
    <row r="487" spans="1:13">
      <c r="A487" t="s">
        <v>1911</v>
      </c>
      <c r="B487" t="s">
        <v>1988</v>
      </c>
      <c r="C487" s="84" t="s">
        <v>2012</v>
      </c>
      <c r="D487" s="80" t="s">
        <v>332</v>
      </c>
      <c r="F487" s="84" t="s">
        <v>1956</v>
      </c>
      <c r="M487" s="75" t="s">
        <v>5088</v>
      </c>
    </row>
    <row r="488" spans="1:13" ht="15.75" thickBot="1">
      <c r="A488" t="s">
        <v>1911</v>
      </c>
      <c r="B488" t="s">
        <v>1988</v>
      </c>
      <c r="C488" s="84" t="s">
        <v>2013</v>
      </c>
      <c r="D488" s="80" t="s">
        <v>219</v>
      </c>
      <c r="F488" s="84" t="s">
        <v>255</v>
      </c>
      <c r="M488" s="75" t="s">
        <v>5088</v>
      </c>
    </row>
    <row r="489" spans="1:13" ht="15.75" thickBot="1">
      <c r="A489" t="s">
        <v>1911</v>
      </c>
      <c r="B489" t="s">
        <v>1988</v>
      </c>
      <c r="C489" s="84" t="s">
        <v>2014</v>
      </c>
      <c r="D489" s="80" t="s">
        <v>332</v>
      </c>
      <c r="F489" s="84" t="s">
        <v>1956</v>
      </c>
      <c r="J489" s="126" t="s">
        <v>1913</v>
      </c>
      <c r="M489" s="75" t="s">
        <v>5088</v>
      </c>
    </row>
    <row r="490" spans="1:13">
      <c r="A490" t="s">
        <v>1911</v>
      </c>
      <c r="B490" t="s">
        <v>2015</v>
      </c>
      <c r="C490" s="86" t="s">
        <v>2016</v>
      </c>
      <c r="D490" s="80" t="s">
        <v>332</v>
      </c>
      <c r="F490" s="84" t="s">
        <v>1956</v>
      </c>
      <c r="M490" s="75" t="s">
        <v>5088</v>
      </c>
    </row>
    <row r="491" spans="1:13">
      <c r="A491" t="s">
        <v>1911</v>
      </c>
      <c r="B491" t="s">
        <v>2015</v>
      </c>
      <c r="C491" s="86" t="s">
        <v>2017</v>
      </c>
      <c r="D491" s="80" t="s">
        <v>332</v>
      </c>
      <c r="F491" s="84" t="s">
        <v>1956</v>
      </c>
      <c r="M491" s="75" t="s">
        <v>5088</v>
      </c>
    </row>
    <row r="492" spans="1:13">
      <c r="A492" t="s">
        <v>1911</v>
      </c>
      <c r="B492" t="s">
        <v>2018</v>
      </c>
      <c r="C492" s="86" t="s">
        <v>2019</v>
      </c>
      <c r="D492" s="80" t="s">
        <v>332</v>
      </c>
      <c r="F492" s="84" t="s">
        <v>1956</v>
      </c>
      <c r="J492" s="128" t="s">
        <v>1913</v>
      </c>
      <c r="M492" s="75" t="s">
        <v>5088</v>
      </c>
    </row>
    <row r="493" spans="1:13">
      <c r="A493" t="s">
        <v>1911</v>
      </c>
      <c r="B493" t="s">
        <v>2018</v>
      </c>
      <c r="C493" s="86" t="s">
        <v>2020</v>
      </c>
      <c r="D493" s="80" t="s">
        <v>332</v>
      </c>
      <c r="F493" s="84" t="s">
        <v>1956</v>
      </c>
      <c r="M493" s="75" t="s">
        <v>5088</v>
      </c>
    </row>
    <row r="494" spans="1:13">
      <c r="A494" t="s">
        <v>1911</v>
      </c>
      <c r="B494" t="s">
        <v>2018</v>
      </c>
      <c r="C494" s="86" t="s">
        <v>2021</v>
      </c>
      <c r="D494" s="80" t="s">
        <v>332</v>
      </c>
      <c r="F494" s="84" t="s">
        <v>265</v>
      </c>
      <c r="J494" s="128" t="s">
        <v>1917</v>
      </c>
      <c r="M494" s="75" t="s">
        <v>5088</v>
      </c>
    </row>
    <row r="495" spans="1:13">
      <c r="A495" t="s">
        <v>1911</v>
      </c>
      <c r="B495" t="s">
        <v>2018</v>
      </c>
      <c r="C495" s="86" t="s">
        <v>2022</v>
      </c>
      <c r="D495" s="80" t="s">
        <v>332</v>
      </c>
      <c r="F495" s="84" t="s">
        <v>265</v>
      </c>
      <c r="J495" s="128" t="s">
        <v>1913</v>
      </c>
      <c r="M495" s="75" t="s">
        <v>5088</v>
      </c>
    </row>
    <row r="496" spans="1:13">
      <c r="A496" t="s">
        <v>1911</v>
      </c>
      <c r="B496" t="s">
        <v>2018</v>
      </c>
      <c r="C496" s="86" t="s">
        <v>2023</v>
      </c>
      <c r="D496" s="80" t="s">
        <v>332</v>
      </c>
      <c r="F496" s="84" t="s">
        <v>265</v>
      </c>
      <c r="J496" s="128" t="s">
        <v>1925</v>
      </c>
      <c r="M496" s="75" t="s">
        <v>5088</v>
      </c>
    </row>
    <row r="497" spans="1:13">
      <c r="A497" t="s">
        <v>1911</v>
      </c>
      <c r="B497" t="s">
        <v>2018</v>
      </c>
      <c r="C497" s="86" t="s">
        <v>2024</v>
      </c>
      <c r="D497" s="80" t="s">
        <v>332</v>
      </c>
      <c r="F497" s="84" t="s">
        <v>1956</v>
      </c>
      <c r="M497" s="75" t="s">
        <v>5088</v>
      </c>
    </row>
    <row r="498" spans="1:13">
      <c r="A498" t="s">
        <v>1911</v>
      </c>
      <c r="B498" t="s">
        <v>2018</v>
      </c>
      <c r="C498" s="86" t="s">
        <v>2025</v>
      </c>
      <c r="D498" s="80" t="s">
        <v>332</v>
      </c>
      <c r="F498" s="84" t="s">
        <v>265</v>
      </c>
      <c r="M498" s="75" t="s">
        <v>5088</v>
      </c>
    </row>
    <row r="499" spans="1:13">
      <c r="A499" t="s">
        <v>1911</v>
      </c>
      <c r="B499" t="s">
        <v>2018</v>
      </c>
      <c r="C499" s="86" t="s">
        <v>2026</v>
      </c>
      <c r="D499" s="80" t="s">
        <v>332</v>
      </c>
      <c r="F499" s="84" t="s">
        <v>265</v>
      </c>
      <c r="M499" s="75" t="s">
        <v>5088</v>
      </c>
    </row>
    <row r="500" spans="1:13">
      <c r="A500" t="s">
        <v>1911</v>
      </c>
      <c r="B500" t="s">
        <v>2018</v>
      </c>
      <c r="C500" s="86" t="s">
        <v>2027</v>
      </c>
      <c r="D500" s="80" t="s">
        <v>332</v>
      </c>
      <c r="F500" s="84" t="s">
        <v>1956</v>
      </c>
      <c r="J500" s="128" t="s">
        <v>1917</v>
      </c>
      <c r="M500" s="75" t="s">
        <v>5088</v>
      </c>
    </row>
    <row r="501" spans="1:13">
      <c r="A501" t="s">
        <v>1911</v>
      </c>
      <c r="B501" t="s">
        <v>192</v>
      </c>
      <c r="C501" s="86" t="s">
        <v>2028</v>
      </c>
      <c r="D501" s="80" t="s">
        <v>332</v>
      </c>
      <c r="F501" s="84" t="s">
        <v>265</v>
      </c>
      <c r="M501" s="75" t="s">
        <v>5088</v>
      </c>
    </row>
    <row r="502" spans="1:13">
      <c r="A502" t="s">
        <v>1911</v>
      </c>
      <c r="B502" t="s">
        <v>192</v>
      </c>
      <c r="C502" s="84" t="s">
        <v>143</v>
      </c>
      <c r="D502" s="80" t="s">
        <v>332</v>
      </c>
      <c r="F502" s="84" t="s">
        <v>1956</v>
      </c>
      <c r="M502" s="75" t="s">
        <v>5088</v>
      </c>
    </row>
    <row r="503" spans="1:13">
      <c r="A503" t="s">
        <v>1911</v>
      </c>
      <c r="B503" t="s">
        <v>141</v>
      </c>
      <c r="C503" s="86" t="s">
        <v>2029</v>
      </c>
      <c r="D503" s="80" t="s">
        <v>332</v>
      </c>
      <c r="F503" s="84" t="s">
        <v>265</v>
      </c>
      <c r="J503" s="128" t="s">
        <v>1913</v>
      </c>
      <c r="M503" s="75" t="s">
        <v>5088</v>
      </c>
    </row>
    <row r="504" spans="1:13">
      <c r="A504" t="s">
        <v>1911</v>
      </c>
      <c r="B504" t="s">
        <v>141</v>
      </c>
      <c r="C504" s="84" t="s">
        <v>2030</v>
      </c>
      <c r="D504" s="80" t="s">
        <v>219</v>
      </c>
      <c r="F504" s="84" t="s">
        <v>1956</v>
      </c>
      <c r="J504" s="128" t="s">
        <v>4886</v>
      </c>
      <c r="M504" s="75" t="s">
        <v>5088</v>
      </c>
    </row>
    <row r="505" spans="1:13">
      <c r="A505" t="s">
        <v>1911</v>
      </c>
      <c r="B505" t="s">
        <v>2032</v>
      </c>
      <c r="C505" s="86" t="s">
        <v>2033</v>
      </c>
      <c r="D505" s="80" t="s">
        <v>332</v>
      </c>
      <c r="F505" s="84" t="s">
        <v>1956</v>
      </c>
      <c r="J505" s="4"/>
      <c r="M505" s="75" t="s">
        <v>5088</v>
      </c>
    </row>
    <row r="506" spans="1:13">
      <c r="A506" t="s">
        <v>1911</v>
      </c>
      <c r="B506" t="s">
        <v>2032</v>
      </c>
      <c r="C506" s="86" t="s">
        <v>2034</v>
      </c>
      <c r="D506" s="80" t="s">
        <v>332</v>
      </c>
      <c r="F506" s="84" t="s">
        <v>255</v>
      </c>
      <c r="J506" s="128" t="s">
        <v>1913</v>
      </c>
      <c r="M506" s="75" t="s">
        <v>5088</v>
      </c>
    </row>
    <row r="507" spans="1:13">
      <c r="A507" t="s">
        <v>1911</v>
      </c>
      <c r="B507" t="s">
        <v>2032</v>
      </c>
      <c r="C507" s="86" t="s">
        <v>2035</v>
      </c>
      <c r="D507" s="80" t="s">
        <v>332</v>
      </c>
      <c r="F507" s="84" t="s">
        <v>255</v>
      </c>
      <c r="M507" s="75" t="s">
        <v>5088</v>
      </c>
    </row>
    <row r="508" spans="1:13">
      <c r="A508" t="s">
        <v>1911</v>
      </c>
      <c r="B508" t="s">
        <v>2032</v>
      </c>
      <c r="C508" s="86" t="s">
        <v>2036</v>
      </c>
      <c r="D508" s="80" t="s">
        <v>332</v>
      </c>
      <c r="F508" s="84" t="s">
        <v>255</v>
      </c>
      <c r="J508" s="128" t="s">
        <v>1917</v>
      </c>
      <c r="M508" s="75" t="s">
        <v>5088</v>
      </c>
    </row>
    <row r="509" spans="1:13">
      <c r="A509" t="s">
        <v>1911</v>
      </c>
      <c r="B509" t="s">
        <v>2032</v>
      </c>
      <c r="C509" s="84" t="s">
        <v>2037</v>
      </c>
      <c r="D509" s="80" t="s">
        <v>332</v>
      </c>
      <c r="F509" s="84" t="s">
        <v>255</v>
      </c>
      <c r="M509" s="75" t="s">
        <v>5088</v>
      </c>
    </row>
    <row r="510" spans="1:13">
      <c r="A510" t="s">
        <v>1911</v>
      </c>
      <c r="B510" t="s">
        <v>2032</v>
      </c>
      <c r="C510" s="86" t="s">
        <v>2038</v>
      </c>
      <c r="D510" s="80" t="s">
        <v>332</v>
      </c>
      <c r="F510" s="84" t="s">
        <v>1956</v>
      </c>
      <c r="M510" s="75" t="s">
        <v>5088</v>
      </c>
    </row>
    <row r="511" spans="1:13">
      <c r="A511" t="s">
        <v>1911</v>
      </c>
      <c r="B511" t="s">
        <v>2032</v>
      </c>
      <c r="C511" s="84" t="s">
        <v>2039</v>
      </c>
      <c r="D511" s="80" t="s">
        <v>332</v>
      </c>
      <c r="F511" s="84" t="s">
        <v>1956</v>
      </c>
      <c r="J511" s="128" t="s">
        <v>1917</v>
      </c>
      <c r="M511" s="75" t="s">
        <v>5088</v>
      </c>
    </row>
    <row r="512" spans="1:13">
      <c r="A512" t="s">
        <v>1911</v>
      </c>
      <c r="B512" t="s">
        <v>2032</v>
      </c>
      <c r="C512" s="86" t="s">
        <v>2040</v>
      </c>
      <c r="D512" s="80" t="s">
        <v>332</v>
      </c>
      <c r="F512" s="84" t="s">
        <v>255</v>
      </c>
      <c r="M512" s="75" t="s">
        <v>5088</v>
      </c>
    </row>
    <row r="513" spans="1:13">
      <c r="A513" t="s">
        <v>1911</v>
      </c>
      <c r="B513" t="s">
        <v>2032</v>
      </c>
      <c r="C513" s="84" t="s">
        <v>2041</v>
      </c>
      <c r="D513" s="80" t="s">
        <v>332</v>
      </c>
      <c r="F513" s="84" t="s">
        <v>255</v>
      </c>
      <c r="J513" s="128" t="s">
        <v>1917</v>
      </c>
      <c r="M513" s="75" t="s">
        <v>5088</v>
      </c>
    </row>
    <row r="514" spans="1:13">
      <c r="A514" t="s">
        <v>1911</v>
      </c>
      <c r="B514" t="s">
        <v>2032</v>
      </c>
      <c r="C514" s="84" t="s">
        <v>2042</v>
      </c>
      <c r="D514" s="80" t="s">
        <v>332</v>
      </c>
      <c r="F514" s="84" t="s">
        <v>1956</v>
      </c>
      <c r="J514" s="128" t="s">
        <v>1913</v>
      </c>
      <c r="M514" s="75" t="s">
        <v>5088</v>
      </c>
    </row>
    <row r="515" spans="1:13">
      <c r="A515" t="s">
        <v>1911</v>
      </c>
      <c r="B515" t="s">
        <v>2032</v>
      </c>
      <c r="C515" s="84" t="s">
        <v>2043</v>
      </c>
      <c r="D515" s="80" t="s">
        <v>332</v>
      </c>
      <c r="F515" s="84" t="s">
        <v>1956</v>
      </c>
      <c r="M515" s="75" t="s">
        <v>5088</v>
      </c>
    </row>
    <row r="516" spans="1:13">
      <c r="A516" t="s">
        <v>1911</v>
      </c>
      <c r="B516" t="s">
        <v>2032</v>
      </c>
      <c r="C516" s="84" t="s">
        <v>2044</v>
      </c>
      <c r="D516" s="80" t="s">
        <v>332</v>
      </c>
      <c r="F516" s="84" t="s">
        <v>255</v>
      </c>
      <c r="J516" s="128" t="s">
        <v>1913</v>
      </c>
      <c r="M516" s="75" t="s">
        <v>5088</v>
      </c>
    </row>
    <row r="517" spans="1:13">
      <c r="A517" t="s">
        <v>1911</v>
      </c>
      <c r="B517" t="s">
        <v>2032</v>
      </c>
      <c r="C517" s="86" t="s">
        <v>2045</v>
      </c>
      <c r="D517" s="80" t="s">
        <v>332</v>
      </c>
      <c r="F517" s="84" t="s">
        <v>265</v>
      </c>
      <c r="M517" s="75" t="s">
        <v>5088</v>
      </c>
    </row>
    <row r="518" spans="1:13">
      <c r="A518" t="s">
        <v>1911</v>
      </c>
      <c r="B518" t="s">
        <v>2032</v>
      </c>
      <c r="C518" s="86" t="s">
        <v>2046</v>
      </c>
      <c r="D518" s="80" t="s">
        <v>332</v>
      </c>
      <c r="F518" s="84" t="s">
        <v>255</v>
      </c>
      <c r="M518" s="75" t="s">
        <v>5088</v>
      </c>
    </row>
    <row r="519" spans="1:13">
      <c r="A519" t="s">
        <v>1911</v>
      </c>
      <c r="B519" t="s">
        <v>2032</v>
      </c>
      <c r="C519" s="86" t="s">
        <v>2047</v>
      </c>
      <c r="D519" s="80" t="s">
        <v>332</v>
      </c>
      <c r="F519" s="84" t="s">
        <v>255</v>
      </c>
      <c r="J519" s="128" t="s">
        <v>1913</v>
      </c>
      <c r="M519" s="75" t="s">
        <v>5088</v>
      </c>
    </row>
    <row r="520" spans="1:13">
      <c r="A520" t="s">
        <v>1911</v>
      </c>
      <c r="B520" t="s">
        <v>2032</v>
      </c>
      <c r="C520" s="86" t="s">
        <v>2046</v>
      </c>
      <c r="D520" s="80" t="s">
        <v>332</v>
      </c>
      <c r="F520" s="84" t="s">
        <v>1956</v>
      </c>
      <c r="M520" s="75" t="s">
        <v>5088</v>
      </c>
    </row>
    <row r="521" spans="1:13">
      <c r="A521" t="s">
        <v>1911</v>
      </c>
      <c r="B521" t="s">
        <v>2032</v>
      </c>
      <c r="C521" s="86" t="s">
        <v>2048</v>
      </c>
      <c r="D521" s="80" t="s">
        <v>332</v>
      </c>
      <c r="F521" s="84" t="s">
        <v>1930</v>
      </c>
      <c r="M521" s="75" t="s">
        <v>5088</v>
      </c>
    </row>
    <row r="522" spans="1:13">
      <c r="A522" t="s">
        <v>1911</v>
      </c>
      <c r="B522" t="s">
        <v>2032</v>
      </c>
      <c r="C522" s="84" t="s">
        <v>2049</v>
      </c>
      <c r="D522" s="80" t="s">
        <v>332</v>
      </c>
      <c r="F522" s="84" t="s">
        <v>426</v>
      </c>
      <c r="J522" s="128" t="s">
        <v>1917</v>
      </c>
      <c r="M522" s="75" t="s">
        <v>5088</v>
      </c>
    </row>
    <row r="523" spans="1:13">
      <c r="A523" t="s">
        <v>1911</v>
      </c>
      <c r="B523" t="s">
        <v>2032</v>
      </c>
      <c r="C523" s="84" t="s">
        <v>2050</v>
      </c>
      <c r="D523" s="80" t="s">
        <v>332</v>
      </c>
      <c r="F523" s="84" t="s">
        <v>1956</v>
      </c>
      <c r="J523" s="128" t="s">
        <v>4886</v>
      </c>
      <c r="M523" s="75" t="s">
        <v>5088</v>
      </c>
    </row>
    <row r="524" spans="1:13">
      <c r="A524" t="s">
        <v>1911</v>
      </c>
      <c r="B524" t="s">
        <v>2032</v>
      </c>
      <c r="C524" s="84" t="s">
        <v>2051</v>
      </c>
      <c r="D524" s="80" t="s">
        <v>332</v>
      </c>
      <c r="F524" s="84" t="s">
        <v>255</v>
      </c>
      <c r="M524" s="75" t="s">
        <v>5088</v>
      </c>
    </row>
    <row r="525" spans="1:13">
      <c r="A525" t="s">
        <v>1911</v>
      </c>
      <c r="B525" t="s">
        <v>2052</v>
      </c>
      <c r="C525" s="86" t="s">
        <v>2053</v>
      </c>
      <c r="D525" s="80" t="s">
        <v>332</v>
      </c>
      <c r="F525" s="84" t="s">
        <v>1956</v>
      </c>
      <c r="J525" s="128" t="s">
        <v>2031</v>
      </c>
      <c r="M525" s="75" t="s">
        <v>5088</v>
      </c>
    </row>
    <row r="526" spans="1:13">
      <c r="A526" t="s">
        <v>1911</v>
      </c>
      <c r="B526" t="s">
        <v>2052</v>
      </c>
      <c r="C526" s="87" t="s">
        <v>2054</v>
      </c>
      <c r="D526" s="80" t="s">
        <v>332</v>
      </c>
      <c r="F526" s="84" t="s">
        <v>1956</v>
      </c>
      <c r="M526" s="75" t="s">
        <v>5088</v>
      </c>
    </row>
    <row r="527" spans="1:13">
      <c r="A527" t="s">
        <v>1911</v>
      </c>
      <c r="B527" t="s">
        <v>2055</v>
      </c>
      <c r="C527" s="86" t="s">
        <v>2056</v>
      </c>
      <c r="D527" s="80" t="s">
        <v>332</v>
      </c>
      <c r="F527" s="84" t="s">
        <v>265</v>
      </c>
      <c r="J527" s="128" t="s">
        <v>1917</v>
      </c>
      <c r="M527" s="75" t="s">
        <v>5088</v>
      </c>
    </row>
    <row r="528" spans="1:13">
      <c r="A528" t="s">
        <v>1911</v>
      </c>
      <c r="B528" t="s">
        <v>2055</v>
      </c>
      <c r="C528" s="84" t="s">
        <v>2057</v>
      </c>
      <c r="D528" s="80" t="s">
        <v>332</v>
      </c>
      <c r="F528" s="84" t="s">
        <v>255</v>
      </c>
      <c r="M528" s="75" t="s">
        <v>5088</v>
      </c>
    </row>
    <row r="529" spans="1:13">
      <c r="A529" t="s">
        <v>1911</v>
      </c>
      <c r="B529" t="s">
        <v>2055</v>
      </c>
      <c r="C529" s="84" t="s">
        <v>2058</v>
      </c>
      <c r="D529" s="80" t="s">
        <v>332</v>
      </c>
      <c r="F529" s="84" t="s">
        <v>255</v>
      </c>
      <c r="J529" s="128" t="s">
        <v>1913</v>
      </c>
      <c r="M529" s="75" t="s">
        <v>5088</v>
      </c>
    </row>
    <row r="530" spans="1:13">
      <c r="A530" t="s">
        <v>1911</v>
      </c>
      <c r="B530" t="s">
        <v>2055</v>
      </c>
      <c r="C530" s="84" t="s">
        <v>2059</v>
      </c>
      <c r="D530" s="80" t="s">
        <v>332</v>
      </c>
      <c r="F530" s="84" t="s">
        <v>255</v>
      </c>
      <c r="M530" s="75" t="s">
        <v>5088</v>
      </c>
    </row>
    <row r="531" spans="1:13">
      <c r="A531" t="s">
        <v>1911</v>
      </c>
      <c r="B531" t="s">
        <v>2060</v>
      </c>
      <c r="C531" s="86" t="s">
        <v>2061</v>
      </c>
      <c r="D531" s="80" t="s">
        <v>332</v>
      </c>
      <c r="F531" s="84" t="s">
        <v>1956</v>
      </c>
      <c r="J531" s="128" t="s">
        <v>1917</v>
      </c>
      <c r="M531" s="75" t="s">
        <v>5088</v>
      </c>
    </row>
    <row r="532" spans="1:13">
      <c r="A532" t="s">
        <v>1911</v>
      </c>
      <c r="B532" t="s">
        <v>2060</v>
      </c>
      <c r="C532" s="86" t="s">
        <v>2062</v>
      </c>
      <c r="D532" s="80" t="s">
        <v>332</v>
      </c>
      <c r="F532" s="84" t="s">
        <v>1956</v>
      </c>
      <c r="J532" s="128" t="s">
        <v>1913</v>
      </c>
      <c r="M532" s="75" t="s">
        <v>5088</v>
      </c>
    </row>
    <row r="533" spans="1:13">
      <c r="A533" t="s">
        <v>1911</v>
      </c>
      <c r="B533" t="s">
        <v>2060</v>
      </c>
      <c r="C533" s="87" t="s">
        <v>2063</v>
      </c>
      <c r="D533" s="80" t="s">
        <v>332</v>
      </c>
      <c r="F533" s="84" t="s">
        <v>1956</v>
      </c>
      <c r="J533" s="128" t="s">
        <v>1913</v>
      </c>
      <c r="M533" s="75" t="s">
        <v>5088</v>
      </c>
    </row>
    <row r="534" spans="1:13">
      <c r="A534" t="s">
        <v>1911</v>
      </c>
      <c r="B534" t="s">
        <v>2060</v>
      </c>
      <c r="C534" s="87" t="s">
        <v>2064</v>
      </c>
      <c r="D534" s="80" t="s">
        <v>332</v>
      </c>
      <c r="F534" s="84" t="s">
        <v>255</v>
      </c>
      <c r="J534" s="128" t="s">
        <v>1913</v>
      </c>
      <c r="M534" s="75" t="s">
        <v>5088</v>
      </c>
    </row>
    <row r="535" spans="1:13">
      <c r="A535" t="s">
        <v>1911</v>
      </c>
      <c r="B535" t="s">
        <v>2060</v>
      </c>
      <c r="C535" s="86" t="s">
        <v>2065</v>
      </c>
      <c r="D535" s="80" t="s">
        <v>332</v>
      </c>
      <c r="F535" s="84" t="s">
        <v>2066</v>
      </c>
      <c r="J535" s="86"/>
      <c r="M535" s="75" t="s">
        <v>5088</v>
      </c>
    </row>
    <row r="536" spans="1:13">
      <c r="A536" t="s">
        <v>1911</v>
      </c>
      <c r="B536" t="s">
        <v>2060</v>
      </c>
      <c r="C536" s="86" t="s">
        <v>2067</v>
      </c>
      <c r="D536" s="80" t="s">
        <v>332</v>
      </c>
      <c r="F536" s="84" t="s">
        <v>1956</v>
      </c>
      <c r="J536" s="128" t="s">
        <v>1913</v>
      </c>
      <c r="M536" s="75" t="s">
        <v>5088</v>
      </c>
    </row>
    <row r="537" spans="1:13">
      <c r="A537" t="s">
        <v>1911</v>
      </c>
      <c r="B537" t="s">
        <v>2060</v>
      </c>
      <c r="C537" s="86" t="s">
        <v>2068</v>
      </c>
      <c r="D537" s="80" t="s">
        <v>332</v>
      </c>
      <c r="F537" s="84" t="s">
        <v>1956</v>
      </c>
      <c r="J537" s="128" t="s">
        <v>1917</v>
      </c>
      <c r="M537" s="75" t="s">
        <v>5088</v>
      </c>
    </row>
    <row r="538" spans="1:13">
      <c r="A538" t="s">
        <v>1911</v>
      </c>
      <c r="B538" t="s">
        <v>2060</v>
      </c>
      <c r="C538" s="87" t="s">
        <v>2069</v>
      </c>
      <c r="D538" s="80" t="s">
        <v>332</v>
      </c>
      <c r="F538" s="84" t="s">
        <v>1956</v>
      </c>
      <c r="J538" s="128" t="s">
        <v>1917</v>
      </c>
      <c r="M538" s="75" t="s">
        <v>5088</v>
      </c>
    </row>
    <row r="539" spans="1:13">
      <c r="A539" t="s">
        <v>1911</v>
      </c>
      <c r="B539" t="s">
        <v>2060</v>
      </c>
      <c r="C539" s="84" t="s">
        <v>2070</v>
      </c>
      <c r="D539" s="80" t="s">
        <v>332</v>
      </c>
      <c r="F539" s="84" t="s">
        <v>1956</v>
      </c>
      <c r="J539" s="128" t="s">
        <v>1913</v>
      </c>
      <c r="M539" s="75" t="s">
        <v>5088</v>
      </c>
    </row>
    <row r="540" spans="1:13">
      <c r="A540" t="s">
        <v>1911</v>
      </c>
      <c r="B540" t="s">
        <v>2060</v>
      </c>
      <c r="C540" s="86" t="s">
        <v>2071</v>
      </c>
      <c r="D540" s="80" t="s">
        <v>332</v>
      </c>
      <c r="F540" s="84" t="s">
        <v>1956</v>
      </c>
      <c r="J540" s="128" t="s">
        <v>1917</v>
      </c>
      <c r="M540" s="75" t="s">
        <v>5088</v>
      </c>
    </row>
    <row r="541" spans="1:13">
      <c r="A541" t="s">
        <v>1911</v>
      </c>
      <c r="B541" t="s">
        <v>2060</v>
      </c>
      <c r="C541" s="86" t="s">
        <v>2072</v>
      </c>
      <c r="D541" s="80" t="s">
        <v>332</v>
      </c>
      <c r="F541" s="84" t="s">
        <v>1956</v>
      </c>
      <c r="J541" s="128" t="s">
        <v>1917</v>
      </c>
      <c r="M541" s="75" t="s">
        <v>5088</v>
      </c>
    </row>
    <row r="542" spans="1:13">
      <c r="A542" t="s">
        <v>1911</v>
      </c>
      <c r="B542" t="s">
        <v>2060</v>
      </c>
      <c r="C542" s="84" t="s">
        <v>2073</v>
      </c>
      <c r="D542" s="80" t="s">
        <v>332</v>
      </c>
      <c r="F542" s="84" t="s">
        <v>1956</v>
      </c>
      <c r="J542" s="128" t="s">
        <v>4886</v>
      </c>
      <c r="M542" s="75" t="s">
        <v>5088</v>
      </c>
    </row>
    <row r="543" spans="1:13">
      <c r="A543" t="s">
        <v>1911</v>
      </c>
      <c r="B543" t="s">
        <v>2060</v>
      </c>
      <c r="C543" s="84" t="s">
        <v>2074</v>
      </c>
      <c r="D543" s="80" t="s">
        <v>332</v>
      </c>
      <c r="F543" s="84" t="s">
        <v>1956</v>
      </c>
      <c r="J543" s="128" t="s">
        <v>1913</v>
      </c>
      <c r="M543" s="75" t="s">
        <v>5088</v>
      </c>
    </row>
    <row r="544" spans="1:13">
      <c r="A544" t="s">
        <v>1911</v>
      </c>
      <c r="B544" t="s">
        <v>2060</v>
      </c>
      <c r="C544" s="84" t="s">
        <v>2075</v>
      </c>
      <c r="D544" s="80" t="s">
        <v>332</v>
      </c>
      <c r="F544" s="84" t="s">
        <v>426</v>
      </c>
      <c r="M544" s="75" t="s">
        <v>5088</v>
      </c>
    </row>
    <row r="545" spans="1:13">
      <c r="A545" t="s">
        <v>1911</v>
      </c>
      <c r="B545" t="s">
        <v>2060</v>
      </c>
      <c r="C545" s="84" t="s">
        <v>2076</v>
      </c>
      <c r="D545" s="80" t="s">
        <v>332</v>
      </c>
      <c r="F545" s="84" t="s">
        <v>426</v>
      </c>
      <c r="M545" s="75" t="s">
        <v>5088</v>
      </c>
    </row>
    <row r="546" spans="1:13">
      <c r="A546" t="s">
        <v>1911</v>
      </c>
      <c r="B546" t="s">
        <v>2077</v>
      </c>
      <c r="C546" s="86" t="s">
        <v>2078</v>
      </c>
      <c r="D546" s="80" t="s">
        <v>332</v>
      </c>
      <c r="F546" s="84" t="s">
        <v>1956</v>
      </c>
      <c r="J546" s="128" t="s">
        <v>1913</v>
      </c>
      <c r="M546" s="75" t="s">
        <v>5088</v>
      </c>
    </row>
    <row r="547" spans="1:13">
      <c r="A547" t="s">
        <v>1911</v>
      </c>
      <c r="B547" t="s">
        <v>2077</v>
      </c>
      <c r="C547" s="86" t="s">
        <v>2079</v>
      </c>
      <c r="D547" s="80" t="s">
        <v>332</v>
      </c>
      <c r="F547" s="84" t="s">
        <v>265</v>
      </c>
      <c r="J547" s="128" t="s">
        <v>4886</v>
      </c>
      <c r="M547" s="75" t="s">
        <v>5088</v>
      </c>
    </row>
    <row r="548" spans="1:13">
      <c r="A548" t="s">
        <v>1911</v>
      </c>
      <c r="B548" t="s">
        <v>2077</v>
      </c>
      <c r="C548" s="87" t="s">
        <v>2080</v>
      </c>
      <c r="D548" s="80" t="s">
        <v>332</v>
      </c>
      <c r="F548" s="84" t="s">
        <v>545</v>
      </c>
      <c r="J548" s="128" t="s">
        <v>1913</v>
      </c>
      <c r="M548" s="75" t="s">
        <v>5088</v>
      </c>
    </row>
    <row r="549" spans="1:13">
      <c r="A549" t="s">
        <v>1911</v>
      </c>
      <c r="B549" t="s">
        <v>2077</v>
      </c>
      <c r="C549" s="86" t="s">
        <v>2081</v>
      </c>
      <c r="D549" s="80" t="s">
        <v>332</v>
      </c>
      <c r="F549" s="84" t="s">
        <v>1956</v>
      </c>
      <c r="M549" s="75" t="s">
        <v>5088</v>
      </c>
    </row>
    <row r="550" spans="1:13">
      <c r="A550" t="s">
        <v>1911</v>
      </c>
      <c r="B550" t="s">
        <v>2077</v>
      </c>
      <c r="C550" s="86" t="s">
        <v>2082</v>
      </c>
      <c r="D550" s="80" t="s">
        <v>332</v>
      </c>
      <c r="F550" s="84" t="s">
        <v>265</v>
      </c>
      <c r="J550" s="128" t="s">
        <v>4886</v>
      </c>
      <c r="M550" s="75" t="s">
        <v>5088</v>
      </c>
    </row>
    <row r="551" spans="1:13">
      <c r="A551" t="s">
        <v>1911</v>
      </c>
      <c r="B551" t="s">
        <v>2077</v>
      </c>
      <c r="C551" s="84" t="s">
        <v>2083</v>
      </c>
      <c r="D551" s="80" t="s">
        <v>332</v>
      </c>
      <c r="F551" s="84" t="s">
        <v>1956</v>
      </c>
      <c r="J551" s="128" t="s">
        <v>1913</v>
      </c>
      <c r="M551" s="75" t="s">
        <v>5088</v>
      </c>
    </row>
    <row r="552" spans="1:13">
      <c r="A552" t="s">
        <v>1911</v>
      </c>
      <c r="B552" t="s">
        <v>2077</v>
      </c>
      <c r="C552" s="86" t="s">
        <v>2084</v>
      </c>
      <c r="D552" s="80" t="s">
        <v>332</v>
      </c>
      <c r="F552" s="84" t="s">
        <v>1956</v>
      </c>
      <c r="M552" s="75" t="s">
        <v>5088</v>
      </c>
    </row>
    <row r="553" spans="1:13" ht="120">
      <c r="A553" t="s">
        <v>2085</v>
      </c>
      <c r="B553" t="s">
        <v>142</v>
      </c>
      <c r="C553" s="86" t="s">
        <v>2086</v>
      </c>
      <c r="D553" s="80" t="s">
        <v>332</v>
      </c>
      <c r="E553" s="24" t="s">
        <v>2087</v>
      </c>
      <c r="F553" s="76" t="s">
        <v>866</v>
      </c>
      <c r="G553" s="76" t="s">
        <v>4772</v>
      </c>
      <c r="J553" s="24" t="s">
        <v>2088</v>
      </c>
      <c r="K553" s="23" t="s">
        <v>2089</v>
      </c>
      <c r="M553" s="137" t="s">
        <v>5087</v>
      </c>
    </row>
    <row r="554" spans="1:13" ht="28.5">
      <c r="A554" t="s">
        <v>2085</v>
      </c>
      <c r="B554" t="s">
        <v>142</v>
      </c>
      <c r="C554" s="88" t="s">
        <v>2090</v>
      </c>
      <c r="D554" s="80" t="s">
        <v>332</v>
      </c>
      <c r="E554" s="24" t="s">
        <v>2091</v>
      </c>
      <c r="F554" s="76" t="s">
        <v>866</v>
      </c>
      <c r="G554" s="76" t="s">
        <v>4772</v>
      </c>
      <c r="J554" s="24" t="s">
        <v>2088</v>
      </c>
      <c r="M554" s="137" t="s">
        <v>5087</v>
      </c>
    </row>
    <row r="555" spans="1:13" ht="120">
      <c r="A555" t="s">
        <v>2085</v>
      </c>
      <c r="B555" t="s">
        <v>142</v>
      </c>
      <c r="C555" s="86" t="s">
        <v>2092</v>
      </c>
      <c r="D555" s="80" t="s">
        <v>332</v>
      </c>
      <c r="E555" s="24" t="s">
        <v>2093</v>
      </c>
      <c r="F555" s="84" t="s">
        <v>845</v>
      </c>
      <c r="G555" t="s">
        <v>4773</v>
      </c>
      <c r="J555" s="24" t="s">
        <v>2088</v>
      </c>
      <c r="K555" s="23" t="s">
        <v>2094</v>
      </c>
      <c r="M555" s="137" t="s">
        <v>5087</v>
      </c>
    </row>
    <row r="556" spans="1:13" ht="120">
      <c r="A556" t="s">
        <v>2085</v>
      </c>
      <c r="B556" t="s">
        <v>142</v>
      </c>
      <c r="C556" s="23" t="s">
        <v>2103</v>
      </c>
      <c r="D556" s="80" t="s">
        <v>332</v>
      </c>
      <c r="E556" s="24" t="s">
        <v>2095</v>
      </c>
      <c r="F556" s="84" t="s">
        <v>229</v>
      </c>
      <c r="G556" t="s">
        <v>4774</v>
      </c>
      <c r="H556" t="s">
        <v>2096</v>
      </c>
      <c r="J556" s="24" t="s">
        <v>4887</v>
      </c>
      <c r="K556" s="23" t="s">
        <v>2097</v>
      </c>
      <c r="L556" t="s">
        <v>1279</v>
      </c>
      <c r="M556" s="137" t="s">
        <v>5087</v>
      </c>
    </row>
    <row r="557" spans="1:13" ht="135">
      <c r="A557" t="s">
        <v>2085</v>
      </c>
      <c r="B557" t="s">
        <v>142</v>
      </c>
      <c r="C557" s="86" t="s">
        <v>2098</v>
      </c>
      <c r="D557" s="80" t="s">
        <v>332</v>
      </c>
      <c r="E557" s="24" t="s">
        <v>2099</v>
      </c>
      <c r="F557" s="84" t="s">
        <v>229</v>
      </c>
      <c r="G557" t="s">
        <v>4774</v>
      </c>
      <c r="H557" t="s">
        <v>2100</v>
      </c>
      <c r="J557" s="24" t="s">
        <v>4887</v>
      </c>
      <c r="K557" s="23" t="s">
        <v>2101</v>
      </c>
      <c r="L557" t="s">
        <v>1279</v>
      </c>
      <c r="M557" s="137" t="s">
        <v>5087</v>
      </c>
    </row>
    <row r="558" spans="1:13">
      <c r="A558" t="s">
        <v>2085</v>
      </c>
      <c r="B558" t="s">
        <v>142</v>
      </c>
      <c r="C558" s="86" t="s">
        <v>2102</v>
      </c>
      <c r="D558" s="80" t="s">
        <v>219</v>
      </c>
      <c r="E558" s="24" t="s">
        <v>2104</v>
      </c>
      <c r="F558" s="84" t="s">
        <v>345</v>
      </c>
      <c r="G558" t="s">
        <v>4775</v>
      </c>
      <c r="H558" t="s">
        <v>2105</v>
      </c>
      <c r="J558" s="24" t="s">
        <v>2106</v>
      </c>
      <c r="L558" t="s">
        <v>1279</v>
      </c>
      <c r="M558" s="137" t="s">
        <v>5087</v>
      </c>
    </row>
    <row r="559" spans="1:13" ht="195">
      <c r="A559" t="s">
        <v>2085</v>
      </c>
      <c r="B559" t="s">
        <v>142</v>
      </c>
      <c r="C559" s="86" t="s">
        <v>2098</v>
      </c>
      <c r="D559" s="80" t="s">
        <v>219</v>
      </c>
      <c r="E559" s="24" t="s">
        <v>2107</v>
      </c>
      <c r="F559" s="84" t="s">
        <v>265</v>
      </c>
      <c r="G559" t="s">
        <v>4776</v>
      </c>
      <c r="H559" t="s">
        <v>2108</v>
      </c>
      <c r="J559" s="23" t="s">
        <v>2109</v>
      </c>
      <c r="K559" s="23" t="s">
        <v>2110</v>
      </c>
      <c r="L559" t="s">
        <v>1279</v>
      </c>
      <c r="M559" s="137" t="s">
        <v>5087</v>
      </c>
    </row>
    <row r="560" spans="1:13" ht="75">
      <c r="A560" t="s">
        <v>2085</v>
      </c>
      <c r="B560" t="s">
        <v>142</v>
      </c>
      <c r="C560" s="23" t="s">
        <v>2111</v>
      </c>
      <c r="D560" s="80" t="s">
        <v>219</v>
      </c>
      <c r="E560" s="24" t="s">
        <v>2112</v>
      </c>
      <c r="F560" s="84" t="s">
        <v>229</v>
      </c>
      <c r="G560" t="s">
        <v>4120</v>
      </c>
      <c r="H560" t="s">
        <v>2113</v>
      </c>
      <c r="J560" s="24" t="s">
        <v>2114</v>
      </c>
      <c r="K560" s="23" t="s">
        <v>2115</v>
      </c>
      <c r="L560" s="76" t="s">
        <v>1279</v>
      </c>
      <c r="M560" s="137" t="s">
        <v>5087</v>
      </c>
    </row>
    <row r="561" spans="1:13" ht="71.25">
      <c r="A561" t="s">
        <v>2085</v>
      </c>
      <c r="B561" t="s">
        <v>142</v>
      </c>
      <c r="C561" s="86" t="s">
        <v>2116</v>
      </c>
      <c r="D561" s="80" t="s">
        <v>219</v>
      </c>
      <c r="E561" s="29" t="s">
        <v>2117</v>
      </c>
      <c r="F561" s="84" t="s">
        <v>229</v>
      </c>
      <c r="G561" t="s">
        <v>4777</v>
      </c>
      <c r="J561" s="24" t="s">
        <v>2118</v>
      </c>
      <c r="L561" s="76" t="s">
        <v>1279</v>
      </c>
      <c r="M561" s="137" t="s">
        <v>5087</v>
      </c>
    </row>
    <row r="562" spans="1:13" ht="105">
      <c r="A562" t="s">
        <v>2085</v>
      </c>
      <c r="B562" t="s">
        <v>142</v>
      </c>
      <c r="C562" s="86" t="s">
        <v>2119</v>
      </c>
      <c r="D562" s="80" t="s">
        <v>219</v>
      </c>
      <c r="E562" s="89" t="s">
        <v>2120</v>
      </c>
      <c r="F562" s="84" t="s">
        <v>2121</v>
      </c>
      <c r="G562" t="s">
        <v>4778</v>
      </c>
      <c r="H562" t="s">
        <v>2122</v>
      </c>
      <c r="J562" s="23" t="s">
        <v>2123</v>
      </c>
      <c r="M562" s="137" t="s">
        <v>5087</v>
      </c>
    </row>
    <row r="563" spans="1:13" ht="90">
      <c r="A563" t="s">
        <v>2085</v>
      </c>
      <c r="B563" t="s">
        <v>197</v>
      </c>
      <c r="C563" s="41" t="s">
        <v>2124</v>
      </c>
      <c r="D563" s="80" t="s">
        <v>332</v>
      </c>
      <c r="E563" s="23" t="s">
        <v>2125</v>
      </c>
      <c r="F563" s="84" t="s">
        <v>2126</v>
      </c>
      <c r="G563" t="s">
        <v>1872</v>
      </c>
      <c r="J563" s="24" t="s">
        <v>2127</v>
      </c>
      <c r="M563" t="s">
        <v>2128</v>
      </c>
    </row>
    <row r="564" spans="1:13" ht="210">
      <c r="A564" t="s">
        <v>2085</v>
      </c>
      <c r="B564" t="s">
        <v>1988</v>
      </c>
      <c r="C564" s="86" t="s">
        <v>2129</v>
      </c>
      <c r="D564" s="80" t="s">
        <v>332</v>
      </c>
      <c r="E564" s="23" t="s">
        <v>2130</v>
      </c>
      <c r="F564" s="84" t="s">
        <v>1545</v>
      </c>
      <c r="G564" t="s">
        <v>3488</v>
      </c>
      <c r="J564" s="24" t="s">
        <v>2131</v>
      </c>
      <c r="K564" s="23" t="s">
        <v>2132</v>
      </c>
      <c r="M564" s="137" t="s">
        <v>5087</v>
      </c>
    </row>
    <row r="565" spans="1:13" ht="165">
      <c r="A565" t="s">
        <v>2085</v>
      </c>
      <c r="B565" t="s">
        <v>1988</v>
      </c>
      <c r="C565" s="86" t="s">
        <v>2133</v>
      </c>
      <c r="D565" s="80" t="s">
        <v>332</v>
      </c>
      <c r="E565" s="23" t="s">
        <v>2134</v>
      </c>
      <c r="F565" s="84" t="s">
        <v>1546</v>
      </c>
      <c r="G565" t="s">
        <v>4779</v>
      </c>
      <c r="J565" s="24" t="s">
        <v>2135</v>
      </c>
      <c r="K565" s="23" t="s">
        <v>2136</v>
      </c>
      <c r="M565" s="137" t="s">
        <v>5087</v>
      </c>
    </row>
    <row r="566" spans="1:13" ht="150">
      <c r="A566" t="s">
        <v>2085</v>
      </c>
      <c r="B566" t="s">
        <v>1988</v>
      </c>
      <c r="C566" s="86" t="s">
        <v>2137</v>
      </c>
      <c r="D566" s="80" t="s">
        <v>332</v>
      </c>
      <c r="E566" s="23" t="s">
        <v>2138</v>
      </c>
      <c r="F566" s="84" t="s">
        <v>765</v>
      </c>
      <c r="G566" t="s">
        <v>4780</v>
      </c>
      <c r="J566" s="23" t="s">
        <v>2139</v>
      </c>
      <c r="K566" s="23" t="s">
        <v>2140</v>
      </c>
      <c r="M566" s="137" t="s">
        <v>5087</v>
      </c>
    </row>
    <row r="567" spans="1:13" ht="165">
      <c r="A567" t="s">
        <v>2085</v>
      </c>
      <c r="B567" t="s">
        <v>1988</v>
      </c>
      <c r="C567" s="86" t="s">
        <v>2141</v>
      </c>
      <c r="D567" s="80" t="s">
        <v>332</v>
      </c>
      <c r="E567" s="23" t="s">
        <v>2142</v>
      </c>
      <c r="F567" s="84" t="s">
        <v>2143</v>
      </c>
      <c r="G567" t="s">
        <v>4781</v>
      </c>
      <c r="M567" s="137" t="s">
        <v>5087</v>
      </c>
    </row>
    <row r="568" spans="1:13" ht="120">
      <c r="A568" t="s">
        <v>2085</v>
      </c>
      <c r="B568" t="s">
        <v>1988</v>
      </c>
      <c r="C568" s="86" t="s">
        <v>2144</v>
      </c>
      <c r="D568" s="80" t="s">
        <v>332</v>
      </c>
      <c r="E568" s="23" t="s">
        <v>2145</v>
      </c>
      <c r="F568" s="84" t="s">
        <v>765</v>
      </c>
      <c r="G568" t="s">
        <v>4782</v>
      </c>
      <c r="J568" s="24" t="s">
        <v>2146</v>
      </c>
      <c r="K568" s="23" t="s">
        <v>2147</v>
      </c>
      <c r="M568" s="137" t="s">
        <v>5087</v>
      </c>
    </row>
    <row r="569" spans="1:13" ht="165">
      <c r="A569" t="s">
        <v>2085</v>
      </c>
      <c r="B569" t="s">
        <v>1988</v>
      </c>
      <c r="C569" s="86" t="s">
        <v>2148</v>
      </c>
      <c r="D569" s="80" t="s">
        <v>332</v>
      </c>
      <c r="E569" s="23" t="s">
        <v>2149</v>
      </c>
      <c r="F569" s="84" t="s">
        <v>1545</v>
      </c>
      <c r="G569" t="s">
        <v>4782</v>
      </c>
      <c r="J569" s="24" t="s">
        <v>2150</v>
      </c>
      <c r="K569" s="23" t="s">
        <v>2151</v>
      </c>
      <c r="M569" s="137" t="s">
        <v>5087</v>
      </c>
    </row>
    <row r="570" spans="1:13" ht="120">
      <c r="A570" t="s">
        <v>2085</v>
      </c>
      <c r="B570" t="s">
        <v>2152</v>
      </c>
      <c r="C570" s="86" t="s">
        <v>2153</v>
      </c>
      <c r="D570" s="80" t="s">
        <v>332</v>
      </c>
      <c r="E570" s="23" t="s">
        <v>2154</v>
      </c>
      <c r="F570" s="84" t="s">
        <v>1074</v>
      </c>
      <c r="G570" t="s">
        <v>4783</v>
      </c>
      <c r="J570" s="24" t="s">
        <v>2155</v>
      </c>
      <c r="K570" s="23" t="s">
        <v>2156</v>
      </c>
      <c r="M570" s="137" t="s">
        <v>5087</v>
      </c>
    </row>
    <row r="571" spans="1:13" ht="165">
      <c r="A571" t="s">
        <v>2085</v>
      </c>
      <c r="B571" t="s">
        <v>2152</v>
      </c>
      <c r="C571" s="86" t="s">
        <v>2157</v>
      </c>
      <c r="D571" s="80" t="s">
        <v>332</v>
      </c>
      <c r="E571" s="23" t="s">
        <v>2158</v>
      </c>
      <c r="F571" s="84" t="s">
        <v>845</v>
      </c>
      <c r="G571" t="s">
        <v>4784</v>
      </c>
      <c r="J571" s="24" t="s">
        <v>2159</v>
      </c>
      <c r="K571" s="23" t="s">
        <v>2160</v>
      </c>
      <c r="M571" s="137" t="s">
        <v>5087</v>
      </c>
    </row>
    <row r="572" spans="1:13" ht="105">
      <c r="A572" t="s">
        <v>2085</v>
      </c>
      <c r="B572" t="s">
        <v>2152</v>
      </c>
      <c r="C572" s="86" t="s">
        <v>2161</v>
      </c>
      <c r="D572" s="80" t="s">
        <v>332</v>
      </c>
      <c r="E572" s="23" t="s">
        <v>2162</v>
      </c>
      <c r="F572" s="84" t="s">
        <v>845</v>
      </c>
      <c r="G572" t="s">
        <v>4785</v>
      </c>
      <c r="J572" s="24" t="s">
        <v>2163</v>
      </c>
      <c r="K572" s="23" t="s">
        <v>2164</v>
      </c>
      <c r="M572" s="137" t="s">
        <v>5087</v>
      </c>
    </row>
    <row r="573" spans="1:13" ht="45">
      <c r="A573" t="s">
        <v>2085</v>
      </c>
      <c r="B573" t="s">
        <v>2152</v>
      </c>
      <c r="C573" s="86" t="s">
        <v>2165</v>
      </c>
      <c r="D573" s="80" t="s">
        <v>332</v>
      </c>
      <c r="E573" s="23" t="s">
        <v>2166</v>
      </c>
      <c r="F573" s="84" t="s">
        <v>845</v>
      </c>
      <c r="G573" t="s">
        <v>4786</v>
      </c>
      <c r="J573" s="24" t="s">
        <v>2155</v>
      </c>
      <c r="M573" s="137" t="s">
        <v>5087</v>
      </c>
    </row>
    <row r="574" spans="1:13" ht="195">
      <c r="A574" t="s">
        <v>2085</v>
      </c>
      <c r="B574" t="s">
        <v>142</v>
      </c>
      <c r="C574" s="88" t="s">
        <v>2168</v>
      </c>
      <c r="D574" s="80" t="s">
        <v>210</v>
      </c>
      <c r="E574" s="23" t="s">
        <v>2167</v>
      </c>
      <c r="F574" s="84" t="s">
        <v>2170</v>
      </c>
      <c r="G574" t="s">
        <v>4787</v>
      </c>
      <c r="H574" s="23" t="s">
        <v>2171</v>
      </c>
      <c r="J574" s="23" t="s">
        <v>2169</v>
      </c>
      <c r="L574" s="76" t="s">
        <v>2172</v>
      </c>
      <c r="M574" s="137" t="s">
        <v>5087</v>
      </c>
    </row>
    <row r="575" spans="1:13" ht="195">
      <c r="A575" t="s">
        <v>2085</v>
      </c>
      <c r="B575" t="s">
        <v>142</v>
      </c>
      <c r="C575" s="86" t="s">
        <v>2173</v>
      </c>
      <c r="D575" s="80" t="s">
        <v>210</v>
      </c>
      <c r="E575" s="23" t="s">
        <v>2174</v>
      </c>
      <c r="F575" s="84" t="s">
        <v>616</v>
      </c>
      <c r="G575" t="s">
        <v>4787</v>
      </c>
      <c r="H575" s="23" t="s">
        <v>2171</v>
      </c>
      <c r="J575" s="23" t="s">
        <v>2175</v>
      </c>
      <c r="L575" s="76" t="s">
        <v>2172</v>
      </c>
      <c r="M575" s="137" t="s">
        <v>5087</v>
      </c>
    </row>
    <row r="576" spans="1:13" ht="195">
      <c r="A576" t="s">
        <v>2085</v>
      </c>
      <c r="B576" t="s">
        <v>142</v>
      </c>
      <c r="C576" s="86" t="s">
        <v>2176</v>
      </c>
      <c r="D576" s="80" t="s">
        <v>210</v>
      </c>
      <c r="E576" s="23" t="s">
        <v>2177</v>
      </c>
      <c r="F576" s="84" t="s">
        <v>2170</v>
      </c>
      <c r="G576" t="s">
        <v>4787</v>
      </c>
      <c r="H576" s="23" t="s">
        <v>2171</v>
      </c>
      <c r="J576" s="23" t="s">
        <v>2175</v>
      </c>
      <c r="L576" s="76" t="s">
        <v>2172</v>
      </c>
      <c r="M576" s="137" t="s">
        <v>5087</v>
      </c>
    </row>
    <row r="577" spans="1:13" ht="195">
      <c r="A577" t="s">
        <v>2085</v>
      </c>
      <c r="B577" t="s">
        <v>2178</v>
      </c>
      <c r="C577" s="86" t="s">
        <v>2179</v>
      </c>
      <c r="D577" s="80" t="s">
        <v>332</v>
      </c>
      <c r="E577" s="23" t="s">
        <v>2180</v>
      </c>
      <c r="F577" s="84" t="s">
        <v>845</v>
      </c>
      <c r="G577" t="s">
        <v>4788</v>
      </c>
      <c r="J577" s="23" t="s">
        <v>2181</v>
      </c>
      <c r="K577" s="23" t="s">
        <v>2182</v>
      </c>
      <c r="M577" s="137" t="s">
        <v>5087</v>
      </c>
    </row>
    <row r="578" spans="1:13" ht="135">
      <c r="A578" t="s">
        <v>2085</v>
      </c>
      <c r="B578" t="s">
        <v>2178</v>
      </c>
      <c r="C578" s="86" t="s">
        <v>2183</v>
      </c>
      <c r="D578" s="80" t="s">
        <v>332</v>
      </c>
      <c r="E578" s="23" t="s">
        <v>2184</v>
      </c>
      <c r="F578" s="84" t="s">
        <v>845</v>
      </c>
      <c r="G578" t="s">
        <v>4789</v>
      </c>
      <c r="J578" s="24" t="s">
        <v>2185</v>
      </c>
      <c r="K578" s="23" t="s">
        <v>2186</v>
      </c>
      <c r="M578" s="137" t="s">
        <v>5087</v>
      </c>
    </row>
    <row r="579" spans="1:13" ht="285">
      <c r="A579" t="s">
        <v>2085</v>
      </c>
      <c r="B579" t="s">
        <v>2178</v>
      </c>
      <c r="C579" s="86" t="s">
        <v>2187</v>
      </c>
      <c r="D579" s="80" t="s">
        <v>332</v>
      </c>
      <c r="E579" s="23" t="s">
        <v>2188</v>
      </c>
      <c r="F579" s="84" t="s">
        <v>2189</v>
      </c>
      <c r="G579" t="s">
        <v>4790</v>
      </c>
      <c r="J579" s="23" t="s">
        <v>2185</v>
      </c>
      <c r="K579" s="23" t="s">
        <v>2190</v>
      </c>
      <c r="M579" s="137" t="s">
        <v>5087</v>
      </c>
    </row>
    <row r="580" spans="1:13" ht="255">
      <c r="A580" t="s">
        <v>2085</v>
      </c>
      <c r="B580" t="s">
        <v>2191</v>
      </c>
      <c r="C580" s="86" t="s">
        <v>2192</v>
      </c>
      <c r="D580" s="80" t="s">
        <v>332</v>
      </c>
      <c r="E580" s="23" t="s">
        <v>2193</v>
      </c>
      <c r="F580" s="84" t="s">
        <v>2194</v>
      </c>
      <c r="G580" t="s">
        <v>4791</v>
      </c>
      <c r="J580" s="23" t="s">
        <v>2195</v>
      </c>
      <c r="K580" s="23" t="s">
        <v>2196</v>
      </c>
      <c r="M580" s="137" t="s">
        <v>5087</v>
      </c>
    </row>
    <row r="581" spans="1:13" ht="255">
      <c r="A581" t="s">
        <v>2085</v>
      </c>
      <c r="B581" t="s">
        <v>2191</v>
      </c>
      <c r="C581" s="86" t="s">
        <v>2197</v>
      </c>
      <c r="D581" s="80" t="s">
        <v>332</v>
      </c>
      <c r="E581" s="23" t="s">
        <v>2198</v>
      </c>
      <c r="F581" s="84" t="s">
        <v>845</v>
      </c>
      <c r="G581" t="s">
        <v>4792</v>
      </c>
      <c r="J581" s="23" t="s">
        <v>2199</v>
      </c>
      <c r="K581" s="23" t="s">
        <v>2200</v>
      </c>
      <c r="M581" s="137" t="s">
        <v>5087</v>
      </c>
    </row>
    <row r="582" spans="1:13" ht="330">
      <c r="A582" t="s">
        <v>2085</v>
      </c>
      <c r="B582" t="s">
        <v>2191</v>
      </c>
      <c r="C582" s="86" t="s">
        <v>2201</v>
      </c>
      <c r="D582" s="80" t="s">
        <v>332</v>
      </c>
      <c r="E582" s="23" t="s">
        <v>2202</v>
      </c>
      <c r="F582" s="84" t="s">
        <v>965</v>
      </c>
      <c r="G582" t="s">
        <v>4791</v>
      </c>
      <c r="J582" s="23" t="s">
        <v>2203</v>
      </c>
      <c r="K582" s="23" t="s">
        <v>2204</v>
      </c>
      <c r="M582" s="137" t="s">
        <v>5087</v>
      </c>
    </row>
    <row r="583" spans="1:13" ht="120">
      <c r="A583" t="s">
        <v>2085</v>
      </c>
      <c r="B583" t="s">
        <v>2191</v>
      </c>
      <c r="C583" s="86" t="s">
        <v>2205</v>
      </c>
      <c r="D583" s="80" t="s">
        <v>332</v>
      </c>
      <c r="E583" s="23" t="s">
        <v>2206</v>
      </c>
      <c r="F583" s="84" t="s">
        <v>965</v>
      </c>
      <c r="G583" t="s">
        <v>4793</v>
      </c>
      <c r="J583" s="23" t="s">
        <v>2207</v>
      </c>
      <c r="K583" s="23" t="s">
        <v>2208</v>
      </c>
      <c r="M583" s="137" t="s">
        <v>5087</v>
      </c>
    </row>
    <row r="584" spans="1:13" ht="135">
      <c r="A584" t="s">
        <v>2085</v>
      </c>
      <c r="B584" t="s">
        <v>2191</v>
      </c>
      <c r="C584" s="86" t="s">
        <v>2209</v>
      </c>
      <c r="D584" s="80" t="s">
        <v>332</v>
      </c>
      <c r="E584" s="23" t="s">
        <v>2210</v>
      </c>
      <c r="F584" s="84" t="s">
        <v>965</v>
      </c>
      <c r="G584" t="s">
        <v>4791</v>
      </c>
      <c r="J584" s="23" t="s">
        <v>2211</v>
      </c>
      <c r="K584" s="23" t="s">
        <v>2212</v>
      </c>
      <c r="M584" s="137" t="s">
        <v>5087</v>
      </c>
    </row>
    <row r="585" spans="1:13" ht="409.5">
      <c r="A585" t="s">
        <v>2085</v>
      </c>
      <c r="B585" t="s">
        <v>2191</v>
      </c>
      <c r="C585" s="86" t="s">
        <v>2213</v>
      </c>
      <c r="D585" s="80" t="s">
        <v>332</v>
      </c>
      <c r="E585" s="23" t="s">
        <v>2193</v>
      </c>
      <c r="F585" s="84" t="s">
        <v>2214</v>
      </c>
      <c r="G585" t="s">
        <v>4794</v>
      </c>
      <c r="J585" s="23" t="s">
        <v>2215</v>
      </c>
      <c r="K585" s="23" t="s">
        <v>2216</v>
      </c>
      <c r="M585" s="137" t="s">
        <v>5087</v>
      </c>
    </row>
    <row r="586" spans="1:13" ht="255">
      <c r="A586" t="s">
        <v>2085</v>
      </c>
      <c r="B586" t="s">
        <v>2191</v>
      </c>
      <c r="C586" s="86" t="s">
        <v>2217</v>
      </c>
      <c r="D586" s="80" t="s">
        <v>332</v>
      </c>
      <c r="E586" s="23" t="s">
        <v>2218</v>
      </c>
      <c r="F586" s="84" t="s">
        <v>965</v>
      </c>
      <c r="G586" t="s">
        <v>4795</v>
      </c>
      <c r="J586" s="23" t="s">
        <v>2219</v>
      </c>
      <c r="K586" s="23" t="s">
        <v>2220</v>
      </c>
      <c r="M586" s="137" t="s">
        <v>5087</v>
      </c>
    </row>
    <row r="587" spans="1:13" ht="375">
      <c r="A587" t="s">
        <v>2085</v>
      </c>
      <c r="B587" t="s">
        <v>2191</v>
      </c>
      <c r="C587" s="86" t="s">
        <v>2221</v>
      </c>
      <c r="D587" s="80" t="s">
        <v>332</v>
      </c>
      <c r="E587" s="23" t="s">
        <v>2222</v>
      </c>
      <c r="F587" s="84" t="s">
        <v>965</v>
      </c>
      <c r="G587" t="s">
        <v>4793</v>
      </c>
      <c r="J587" s="23" t="s">
        <v>2223</v>
      </c>
      <c r="K587" s="23" t="s">
        <v>2224</v>
      </c>
      <c r="M587" s="137" t="s">
        <v>5087</v>
      </c>
    </row>
    <row r="588" spans="1:13" ht="315">
      <c r="A588" t="s">
        <v>2226</v>
      </c>
      <c r="B588" t="s">
        <v>192</v>
      </c>
      <c r="C588" s="90" t="s">
        <v>2225</v>
      </c>
      <c r="D588" s="80" t="s">
        <v>210</v>
      </c>
      <c r="F588" s="84" t="s">
        <v>2227</v>
      </c>
      <c r="J588" s="23" t="s">
        <v>2228</v>
      </c>
      <c r="K588" s="23" t="s">
        <v>2230</v>
      </c>
      <c r="L588" t="s">
        <v>2229</v>
      </c>
      <c r="M588" s="136" t="s">
        <v>5086</v>
      </c>
    </row>
    <row r="589" spans="1:13" ht="315">
      <c r="A589" t="s">
        <v>2226</v>
      </c>
      <c r="B589" t="s">
        <v>192</v>
      </c>
      <c r="C589" s="86" t="s">
        <v>2231</v>
      </c>
      <c r="D589" s="80" t="s">
        <v>210</v>
      </c>
      <c r="F589" s="84" t="s">
        <v>2232</v>
      </c>
      <c r="J589" s="23" t="s">
        <v>2228</v>
      </c>
      <c r="K589" s="23" t="s">
        <v>2233</v>
      </c>
      <c r="L589" t="s">
        <v>2229</v>
      </c>
      <c r="M589" s="136" t="s">
        <v>5086</v>
      </c>
    </row>
    <row r="590" spans="1:13" ht="315">
      <c r="A590" t="s">
        <v>2226</v>
      </c>
      <c r="B590" t="s">
        <v>192</v>
      </c>
      <c r="C590" s="91" t="s">
        <v>2234</v>
      </c>
      <c r="D590" s="80" t="s">
        <v>210</v>
      </c>
      <c r="F590" s="84" t="s">
        <v>2232</v>
      </c>
      <c r="J590" s="23" t="s">
        <v>2235</v>
      </c>
      <c r="K590" s="23" t="s">
        <v>2236</v>
      </c>
      <c r="L590" s="92" t="s">
        <v>2229</v>
      </c>
      <c r="M590" s="136" t="s">
        <v>5086</v>
      </c>
    </row>
    <row r="591" spans="1:13" ht="315">
      <c r="A591" t="s">
        <v>2226</v>
      </c>
      <c r="B591" s="4" t="s">
        <v>181</v>
      </c>
      <c r="C591" s="86" t="s">
        <v>2237</v>
      </c>
      <c r="D591" s="80" t="s">
        <v>210</v>
      </c>
      <c r="F591" s="41" t="s">
        <v>2238</v>
      </c>
      <c r="J591" s="23" t="s">
        <v>2235</v>
      </c>
      <c r="K591" s="23" t="s">
        <v>2239</v>
      </c>
      <c r="L591" s="92" t="s">
        <v>2229</v>
      </c>
      <c r="M591" s="136" t="s">
        <v>5086</v>
      </c>
    </row>
    <row r="592" spans="1:13" ht="315">
      <c r="A592" t="s">
        <v>2226</v>
      </c>
      <c r="B592" s="4" t="s">
        <v>192</v>
      </c>
      <c r="C592" s="86" t="s">
        <v>2240</v>
      </c>
      <c r="D592" s="80" t="s">
        <v>210</v>
      </c>
      <c r="F592" s="41" t="s">
        <v>2227</v>
      </c>
      <c r="J592" s="23" t="s">
        <v>2235</v>
      </c>
      <c r="K592" s="23" t="s">
        <v>2241</v>
      </c>
      <c r="L592" t="s">
        <v>2229</v>
      </c>
      <c r="M592" t="s">
        <v>5094</v>
      </c>
    </row>
    <row r="593" spans="1:13">
      <c r="A593" t="s">
        <v>2226</v>
      </c>
      <c r="B593" s="4" t="s">
        <v>181</v>
      </c>
      <c r="C593" s="86" t="s">
        <v>2242</v>
      </c>
      <c r="D593" s="80" t="s">
        <v>210</v>
      </c>
      <c r="E593" t="s">
        <v>2243</v>
      </c>
      <c r="F593" s="84" t="s">
        <v>345</v>
      </c>
      <c r="L593" t="s">
        <v>2244</v>
      </c>
    </row>
    <row r="594" spans="1:13" ht="105">
      <c r="A594" t="s">
        <v>2226</v>
      </c>
      <c r="B594" s="4" t="s">
        <v>181</v>
      </c>
      <c r="C594" s="86" t="s">
        <v>2245</v>
      </c>
      <c r="D594" s="80" t="s">
        <v>210</v>
      </c>
      <c r="E594" s="23" t="s">
        <v>2246</v>
      </c>
      <c r="F594" s="92" t="s">
        <v>2247</v>
      </c>
    </row>
    <row r="595" spans="1:13" ht="255">
      <c r="A595" t="s">
        <v>2226</v>
      </c>
      <c r="B595" s="4" t="s">
        <v>181</v>
      </c>
      <c r="C595" s="86" t="s">
        <v>2248</v>
      </c>
      <c r="D595" s="80" t="s">
        <v>210</v>
      </c>
      <c r="E595" t="s">
        <v>2249</v>
      </c>
      <c r="J595" s="23" t="s">
        <v>2250</v>
      </c>
    </row>
    <row r="596" spans="1:13" ht="255">
      <c r="A596" t="s">
        <v>2226</v>
      </c>
      <c r="B596" s="4" t="s">
        <v>181</v>
      </c>
      <c r="C596" s="123" t="s">
        <v>2251</v>
      </c>
      <c r="D596" s="80" t="s">
        <v>210</v>
      </c>
      <c r="E596" s="23" t="s">
        <v>2252</v>
      </c>
      <c r="J596" s="95" t="s">
        <v>2253</v>
      </c>
      <c r="M596" s="133" t="s">
        <v>5085</v>
      </c>
    </row>
    <row r="597" spans="1:13" ht="195">
      <c r="A597" t="s">
        <v>2254</v>
      </c>
      <c r="B597" s="4" t="s">
        <v>181</v>
      </c>
      <c r="C597" s="86" t="s">
        <v>2257</v>
      </c>
      <c r="D597" s="80" t="s">
        <v>332</v>
      </c>
      <c r="E597" t="s">
        <v>2256</v>
      </c>
      <c r="G597" s="23" t="s">
        <v>4796</v>
      </c>
      <c r="J597" s="93"/>
      <c r="K597" s="23" t="s">
        <v>2258</v>
      </c>
      <c r="L597" t="s">
        <v>2259</v>
      </c>
      <c r="M597" s="133" t="s">
        <v>5084</v>
      </c>
    </row>
    <row r="598" spans="1:13" ht="210">
      <c r="A598" t="s">
        <v>2254</v>
      </c>
      <c r="B598" s="4" t="s">
        <v>181</v>
      </c>
      <c r="C598" s="86" t="s">
        <v>2260</v>
      </c>
      <c r="D598" s="80" t="s">
        <v>332</v>
      </c>
      <c r="E598" s="23" t="s">
        <v>2261</v>
      </c>
      <c r="G598" s="23" t="s">
        <v>4797</v>
      </c>
      <c r="J598" s="94"/>
      <c r="K598" s="23" t="s">
        <v>2262</v>
      </c>
      <c r="L598" t="s">
        <v>2263</v>
      </c>
      <c r="M598" s="133" t="s">
        <v>5084</v>
      </c>
    </row>
    <row r="599" spans="1:13" ht="210">
      <c r="A599" t="s">
        <v>2254</v>
      </c>
      <c r="B599" s="4" t="s">
        <v>181</v>
      </c>
      <c r="C599" s="86" t="s">
        <v>2264</v>
      </c>
      <c r="D599" s="80" t="s">
        <v>332</v>
      </c>
      <c r="E599" t="s">
        <v>2265</v>
      </c>
      <c r="G599" s="23" t="s">
        <v>4798</v>
      </c>
      <c r="K599" s="23" t="s">
        <v>2266</v>
      </c>
      <c r="L599" t="s">
        <v>2267</v>
      </c>
      <c r="M599" s="133" t="s">
        <v>5084</v>
      </c>
    </row>
    <row r="600" spans="1:13" ht="210">
      <c r="A600" t="s">
        <v>2254</v>
      </c>
      <c r="B600" s="4" t="s">
        <v>181</v>
      </c>
      <c r="C600" s="96" t="s">
        <v>2268</v>
      </c>
      <c r="D600" s="80" t="s">
        <v>332</v>
      </c>
      <c r="E600" s="23" t="s">
        <v>2269</v>
      </c>
      <c r="G600" s="23" t="s">
        <v>4799</v>
      </c>
      <c r="K600" s="23" t="s">
        <v>2270</v>
      </c>
      <c r="L600" t="s">
        <v>2271</v>
      </c>
      <c r="M600" s="133" t="s">
        <v>5084</v>
      </c>
    </row>
    <row r="601" spans="1:13" ht="409.5">
      <c r="A601" t="s">
        <v>2254</v>
      </c>
      <c r="B601" s="4" t="s">
        <v>181</v>
      </c>
      <c r="C601" s="86" t="s">
        <v>2272</v>
      </c>
      <c r="D601" s="80" t="s">
        <v>210</v>
      </c>
      <c r="E601" s="23" t="s">
        <v>2273</v>
      </c>
      <c r="F601" s="23" t="s">
        <v>2383</v>
      </c>
      <c r="G601" s="23" t="s">
        <v>4800</v>
      </c>
      <c r="H601" s="23" t="s">
        <v>2274</v>
      </c>
      <c r="J601" s="23" t="s">
        <v>2275</v>
      </c>
      <c r="K601" s="23" t="s">
        <v>2276</v>
      </c>
      <c r="L601" s="23" t="s">
        <v>2277</v>
      </c>
      <c r="M601" s="133" t="s">
        <v>5084</v>
      </c>
    </row>
    <row r="602" spans="1:13" ht="300">
      <c r="A602" t="s">
        <v>2278</v>
      </c>
      <c r="B602" s="4" t="s">
        <v>2279</v>
      </c>
      <c r="C602" s="86" t="s">
        <v>2280</v>
      </c>
      <c r="D602" s="80" t="s">
        <v>332</v>
      </c>
      <c r="E602" s="23" t="s">
        <v>2281</v>
      </c>
      <c r="F602" t="s">
        <v>2282</v>
      </c>
      <c r="G602" s="23" t="s">
        <v>4801</v>
      </c>
      <c r="J602" s="23" t="s">
        <v>2283</v>
      </c>
      <c r="K602" s="23" t="s">
        <v>2284</v>
      </c>
      <c r="M602" s="133" t="s">
        <v>5083</v>
      </c>
    </row>
    <row r="603" spans="1:13" ht="90">
      <c r="A603" t="s">
        <v>2278</v>
      </c>
      <c r="B603" s="4" t="s">
        <v>2279</v>
      </c>
      <c r="C603" s="86" t="s">
        <v>2285</v>
      </c>
      <c r="D603" s="80" t="s">
        <v>332</v>
      </c>
      <c r="E603" s="23" t="s">
        <v>2286</v>
      </c>
      <c r="M603" s="133" t="s">
        <v>5083</v>
      </c>
    </row>
    <row r="604" spans="1:13" ht="150">
      <c r="A604" t="s">
        <v>2278</v>
      </c>
      <c r="B604" s="4" t="s">
        <v>2279</v>
      </c>
      <c r="C604" s="86" t="s">
        <v>2287</v>
      </c>
      <c r="D604" s="80" t="s">
        <v>332</v>
      </c>
      <c r="E604" s="23" t="s">
        <v>2288</v>
      </c>
      <c r="F604" t="s">
        <v>2289</v>
      </c>
      <c r="G604" s="23" t="s">
        <v>4802</v>
      </c>
      <c r="J604" s="23" t="s">
        <v>2290</v>
      </c>
      <c r="K604" s="23" t="s">
        <v>2291</v>
      </c>
      <c r="M604" s="133" t="s">
        <v>5083</v>
      </c>
    </row>
    <row r="605" spans="1:13" ht="180">
      <c r="A605" t="s">
        <v>2278</v>
      </c>
      <c r="B605" s="4" t="s">
        <v>142</v>
      </c>
      <c r="C605" s="86" t="s">
        <v>2292</v>
      </c>
      <c r="D605" s="80" t="s">
        <v>332</v>
      </c>
      <c r="E605" s="23" t="s">
        <v>2293</v>
      </c>
      <c r="F605" t="s">
        <v>965</v>
      </c>
      <c r="G605" s="23" t="s">
        <v>4803</v>
      </c>
      <c r="K605" s="23" t="s">
        <v>2294</v>
      </c>
      <c r="M605" s="133" t="s">
        <v>5083</v>
      </c>
    </row>
    <row r="606" spans="1:13" ht="300">
      <c r="A606" t="s">
        <v>2278</v>
      </c>
      <c r="B606" s="4" t="s">
        <v>142</v>
      </c>
      <c r="C606" s="86" t="s">
        <v>2295</v>
      </c>
      <c r="D606" s="80" t="s">
        <v>332</v>
      </c>
      <c r="E606" s="23" t="s">
        <v>2296</v>
      </c>
      <c r="F606" s="97" t="s">
        <v>860</v>
      </c>
      <c r="G606" s="23" t="s">
        <v>4803</v>
      </c>
      <c r="K606" s="23" t="s">
        <v>2297</v>
      </c>
      <c r="M606" s="133" t="s">
        <v>5083</v>
      </c>
    </row>
    <row r="607" spans="1:13" ht="195">
      <c r="A607" t="s">
        <v>2278</v>
      </c>
      <c r="B607" s="4" t="s">
        <v>142</v>
      </c>
      <c r="C607" s="86" t="s">
        <v>2298</v>
      </c>
      <c r="D607" s="80" t="s">
        <v>332</v>
      </c>
      <c r="E607" s="23" t="s">
        <v>2299</v>
      </c>
      <c r="F607" t="s">
        <v>965</v>
      </c>
      <c r="G607" s="23" t="s">
        <v>4803</v>
      </c>
      <c r="K607" s="23" t="s">
        <v>2300</v>
      </c>
      <c r="M607" s="133" t="s">
        <v>5083</v>
      </c>
    </row>
    <row r="608" spans="1:13" ht="195">
      <c r="A608" t="s">
        <v>2278</v>
      </c>
      <c r="B608" s="4" t="s">
        <v>2301</v>
      </c>
      <c r="C608" s="86" t="s">
        <v>2302</v>
      </c>
      <c r="D608" s="80" t="s">
        <v>332</v>
      </c>
      <c r="E608" s="23" t="s">
        <v>2303</v>
      </c>
      <c r="F608" t="s">
        <v>965</v>
      </c>
      <c r="G608" s="23" t="s">
        <v>4803</v>
      </c>
      <c r="K608" s="23" t="s">
        <v>2304</v>
      </c>
      <c r="M608" s="133" t="s">
        <v>5083</v>
      </c>
    </row>
    <row r="609" spans="1:15" ht="195">
      <c r="A609" t="s">
        <v>2278</v>
      </c>
      <c r="B609" s="4" t="s">
        <v>2301</v>
      </c>
      <c r="C609" s="86" t="s">
        <v>2305</v>
      </c>
      <c r="D609" s="80" t="s">
        <v>332</v>
      </c>
      <c r="E609" s="23" t="s">
        <v>2306</v>
      </c>
      <c r="F609" t="s">
        <v>2307</v>
      </c>
      <c r="G609" s="23" t="s">
        <v>3502</v>
      </c>
      <c r="J609" t="s">
        <v>4888</v>
      </c>
      <c r="K609" s="23" t="s">
        <v>2308</v>
      </c>
      <c r="M609" s="133" t="s">
        <v>5083</v>
      </c>
    </row>
    <row r="610" spans="1:15" ht="330">
      <c r="A610" t="s">
        <v>2278</v>
      </c>
      <c r="B610" s="4" t="s">
        <v>2309</v>
      </c>
      <c r="C610" s="98" t="s">
        <v>2310</v>
      </c>
      <c r="D610" s="80" t="s">
        <v>332</v>
      </c>
      <c r="E610" s="23" t="s">
        <v>2311</v>
      </c>
      <c r="F610" t="s">
        <v>2312</v>
      </c>
      <c r="G610" s="97" t="s">
        <v>3506</v>
      </c>
      <c r="K610" s="23" t="s">
        <v>2313</v>
      </c>
      <c r="M610" s="133" t="s">
        <v>5083</v>
      </c>
    </row>
    <row r="611" spans="1:15" ht="180">
      <c r="A611" t="s">
        <v>2278</v>
      </c>
      <c r="B611" s="4" t="s">
        <v>2309</v>
      </c>
      <c r="C611" s="86" t="s">
        <v>2314</v>
      </c>
      <c r="D611" s="80" t="s">
        <v>332</v>
      </c>
      <c r="E611" s="23" t="s">
        <v>2315</v>
      </c>
      <c r="F611" t="s">
        <v>1545</v>
      </c>
      <c r="G611" s="23" t="s">
        <v>4804</v>
      </c>
      <c r="K611" s="23" t="s">
        <v>2316</v>
      </c>
      <c r="M611" s="133" t="s">
        <v>5083</v>
      </c>
    </row>
    <row r="612" spans="1:15" ht="409.5">
      <c r="A612" t="s">
        <v>2278</v>
      </c>
      <c r="B612" s="4" t="s">
        <v>170</v>
      </c>
      <c r="C612" s="86" t="s">
        <v>2317</v>
      </c>
      <c r="D612" s="80" t="s">
        <v>332</v>
      </c>
      <c r="E612" s="23" t="s">
        <v>2318</v>
      </c>
      <c r="F612" t="s">
        <v>2319</v>
      </c>
      <c r="G612" s="97" t="s">
        <v>4805</v>
      </c>
      <c r="K612" s="23" t="s">
        <v>2320</v>
      </c>
      <c r="M612" s="133" t="s">
        <v>5082</v>
      </c>
    </row>
    <row r="613" spans="1:15" ht="409.5">
      <c r="A613" t="s">
        <v>2278</v>
      </c>
      <c r="B613" s="4" t="s">
        <v>170</v>
      </c>
      <c r="C613" s="86" t="s">
        <v>2321</v>
      </c>
      <c r="D613" s="80" t="s">
        <v>332</v>
      </c>
      <c r="E613" s="23" t="s">
        <v>2322</v>
      </c>
      <c r="F613" t="s">
        <v>1533</v>
      </c>
      <c r="K613" s="23" t="s">
        <v>2323</v>
      </c>
      <c r="M613" s="133" t="s">
        <v>5082</v>
      </c>
    </row>
    <row r="614" spans="1:15" ht="195">
      <c r="A614" t="s">
        <v>2278</v>
      </c>
      <c r="B614" s="4" t="s">
        <v>170</v>
      </c>
      <c r="C614" s="86" t="s">
        <v>2324</v>
      </c>
      <c r="D614" s="80" t="s">
        <v>332</v>
      </c>
      <c r="E614" s="23" t="s">
        <v>2325</v>
      </c>
      <c r="F614" t="s">
        <v>1546</v>
      </c>
      <c r="K614" s="23" t="s">
        <v>2326</v>
      </c>
      <c r="M614" s="133" t="s">
        <v>5082</v>
      </c>
    </row>
    <row r="615" spans="1:15" ht="180">
      <c r="A615" t="s">
        <v>2278</v>
      </c>
      <c r="B615" s="4" t="s">
        <v>170</v>
      </c>
      <c r="C615" s="86" t="s">
        <v>2327</v>
      </c>
      <c r="D615" s="80" t="s">
        <v>332</v>
      </c>
      <c r="E615" s="23" t="s">
        <v>2328</v>
      </c>
      <c r="F615" t="s">
        <v>1546</v>
      </c>
      <c r="K615" s="23" t="s">
        <v>2329</v>
      </c>
      <c r="M615" s="133" t="s">
        <v>5082</v>
      </c>
    </row>
    <row r="616" spans="1:15" ht="270">
      <c r="A616" t="s">
        <v>2278</v>
      </c>
      <c r="B616" s="4" t="s">
        <v>170</v>
      </c>
      <c r="C616" s="86" t="s">
        <v>2330</v>
      </c>
      <c r="D616" s="80" t="s">
        <v>332</v>
      </c>
      <c r="E616" s="23" t="s">
        <v>2331</v>
      </c>
      <c r="F616" t="s">
        <v>1545</v>
      </c>
      <c r="K616" s="23" t="s">
        <v>2332</v>
      </c>
      <c r="M616" s="133" t="s">
        <v>5082</v>
      </c>
    </row>
    <row r="617" spans="1:15" ht="315">
      <c r="A617" t="s">
        <v>2278</v>
      </c>
      <c r="B617" s="4" t="s">
        <v>1367</v>
      </c>
      <c r="C617" s="86" t="s">
        <v>2333</v>
      </c>
      <c r="D617" s="80" t="s">
        <v>332</v>
      </c>
      <c r="E617" s="23" t="s">
        <v>2334</v>
      </c>
      <c r="F617" t="s">
        <v>2335</v>
      </c>
      <c r="G617" t="s">
        <v>2829</v>
      </c>
      <c r="K617" s="23" t="s">
        <v>2336</v>
      </c>
      <c r="M617" s="133" t="s">
        <v>5081</v>
      </c>
    </row>
    <row r="618" spans="1:15" ht="120">
      <c r="A618" t="s">
        <v>2337</v>
      </c>
      <c r="B618" s="4" t="s">
        <v>181</v>
      </c>
      <c r="C618" s="86" t="s">
        <v>2255</v>
      </c>
      <c r="D618" s="80" t="s">
        <v>332</v>
      </c>
      <c r="E618" s="23" t="s">
        <v>2338</v>
      </c>
      <c r="M618" s="133" t="s">
        <v>5080</v>
      </c>
    </row>
    <row r="619" spans="1:15" ht="255">
      <c r="A619" t="s">
        <v>2337</v>
      </c>
      <c r="B619" s="4" t="s">
        <v>181</v>
      </c>
      <c r="C619" s="86" t="s">
        <v>2339</v>
      </c>
      <c r="D619" s="80" t="s">
        <v>210</v>
      </c>
      <c r="E619" s="23" t="s">
        <v>2340</v>
      </c>
      <c r="M619" s="133" t="s">
        <v>5080</v>
      </c>
    </row>
    <row r="620" spans="1:15" ht="195.75">
      <c r="A620" t="s">
        <v>2337</v>
      </c>
      <c r="B620" s="4" t="s">
        <v>181</v>
      </c>
      <c r="C620" s="99" t="s">
        <v>2341</v>
      </c>
      <c r="D620" s="80" t="s">
        <v>210</v>
      </c>
      <c r="E620" s="23" t="s">
        <v>2342</v>
      </c>
      <c r="M620" s="133" t="s">
        <v>5080</v>
      </c>
    </row>
    <row r="621" spans="1:15" ht="270">
      <c r="A621" t="s">
        <v>2337</v>
      </c>
      <c r="B621" s="4" t="s">
        <v>1304</v>
      </c>
      <c r="C621" s="86" t="s">
        <v>2343</v>
      </c>
      <c r="D621" s="80" t="s">
        <v>634</v>
      </c>
      <c r="E621" s="23" t="s">
        <v>2344</v>
      </c>
      <c r="F621" t="s">
        <v>2345</v>
      </c>
      <c r="G621" t="s">
        <v>3148</v>
      </c>
      <c r="K621" s="23" t="s">
        <v>2346</v>
      </c>
      <c r="M621" s="133" t="s">
        <v>5080</v>
      </c>
    </row>
    <row r="622" spans="1:15" ht="330">
      <c r="A622" t="s">
        <v>2337</v>
      </c>
      <c r="B622" s="4" t="s">
        <v>1304</v>
      </c>
      <c r="C622" s="86" t="s">
        <v>2347</v>
      </c>
      <c r="D622" s="80" t="s">
        <v>332</v>
      </c>
      <c r="E622" s="23" t="s">
        <v>2348</v>
      </c>
      <c r="F622" t="s">
        <v>446</v>
      </c>
      <c r="G622" t="s">
        <v>4120</v>
      </c>
      <c r="K622" s="23" t="s">
        <v>2349</v>
      </c>
      <c r="M622" s="133" t="s">
        <v>5080</v>
      </c>
    </row>
    <row r="623" spans="1:15" ht="255">
      <c r="A623" t="s">
        <v>2337</v>
      </c>
      <c r="B623" s="4" t="s">
        <v>1304</v>
      </c>
      <c r="C623" s="86" t="s">
        <v>2350</v>
      </c>
      <c r="D623" s="80" t="s">
        <v>219</v>
      </c>
      <c r="E623" s="23" t="s">
        <v>2351</v>
      </c>
      <c r="F623" t="s">
        <v>2352</v>
      </c>
      <c r="G623" t="s">
        <v>4806</v>
      </c>
      <c r="K623" s="23" t="s">
        <v>2353</v>
      </c>
      <c r="M623" s="133" t="s">
        <v>5079</v>
      </c>
    </row>
    <row r="624" spans="1:15" ht="409.5">
      <c r="A624" t="s">
        <v>625</v>
      </c>
      <c r="B624" s="4" t="s">
        <v>1881</v>
      </c>
      <c r="C624" s="86" t="s">
        <v>626</v>
      </c>
      <c r="D624" s="80" t="s">
        <v>210</v>
      </c>
      <c r="E624" s="23" t="s">
        <v>2354</v>
      </c>
      <c r="F624" t="s">
        <v>617</v>
      </c>
      <c r="K624" s="23" t="s">
        <v>2356</v>
      </c>
      <c r="M624" s="133" t="s">
        <v>5078</v>
      </c>
      <c r="O624" s="23" t="s">
        <v>2355</v>
      </c>
    </row>
    <row r="625" spans="1:15" ht="409.5">
      <c r="A625" t="s">
        <v>625</v>
      </c>
      <c r="B625" s="4" t="s">
        <v>1881</v>
      </c>
      <c r="C625" s="86" t="s">
        <v>627</v>
      </c>
      <c r="D625" s="80" t="s">
        <v>210</v>
      </c>
      <c r="E625" s="23" t="s">
        <v>2357</v>
      </c>
      <c r="F625" t="s">
        <v>617</v>
      </c>
      <c r="K625" s="23" t="s">
        <v>2358</v>
      </c>
      <c r="M625" s="133" t="s">
        <v>5078</v>
      </c>
      <c r="O625" s="23" t="s">
        <v>2359</v>
      </c>
    </row>
    <row r="626" spans="1:15" ht="409.5">
      <c r="A626" t="s">
        <v>625</v>
      </c>
      <c r="B626" s="4" t="s">
        <v>1881</v>
      </c>
      <c r="C626" s="23" t="s">
        <v>2360</v>
      </c>
      <c r="D626" s="80" t="s">
        <v>210</v>
      </c>
      <c r="E626" s="23" t="s">
        <v>628</v>
      </c>
      <c r="F626" t="s">
        <v>617</v>
      </c>
      <c r="K626" s="23" t="s">
        <v>2361</v>
      </c>
      <c r="M626" s="133" t="s">
        <v>5078</v>
      </c>
      <c r="O626" s="23" t="s">
        <v>2362</v>
      </c>
    </row>
    <row r="627" spans="1:15" ht="409.5">
      <c r="A627" t="s">
        <v>625</v>
      </c>
      <c r="B627" s="4" t="s">
        <v>1881</v>
      </c>
      <c r="C627" s="86" t="s">
        <v>629</v>
      </c>
      <c r="D627" s="80" t="s">
        <v>210</v>
      </c>
      <c r="E627" s="23" t="s">
        <v>630</v>
      </c>
      <c r="F627" t="s">
        <v>617</v>
      </c>
      <c r="K627" s="23" t="s">
        <v>2363</v>
      </c>
      <c r="M627" s="133" t="s">
        <v>5078</v>
      </c>
      <c r="O627" s="23" t="s">
        <v>2364</v>
      </c>
    </row>
    <row r="628" spans="1:15" ht="409.5">
      <c r="A628" t="s">
        <v>625</v>
      </c>
      <c r="B628" s="4" t="s">
        <v>1881</v>
      </c>
      <c r="C628" s="86" t="s">
        <v>631</v>
      </c>
      <c r="D628" s="80" t="s">
        <v>210</v>
      </c>
      <c r="E628" s="23" t="s">
        <v>632</v>
      </c>
      <c r="F628" t="s">
        <v>617</v>
      </c>
      <c r="K628" s="23" t="s">
        <v>2365</v>
      </c>
      <c r="M628" s="133" t="s">
        <v>5078</v>
      </c>
      <c r="O628" s="23" t="s">
        <v>2366</v>
      </c>
    </row>
    <row r="629" spans="1:15" ht="150">
      <c r="A629" t="s">
        <v>625</v>
      </c>
      <c r="B629" s="4" t="s">
        <v>1881</v>
      </c>
      <c r="C629" s="86" t="s">
        <v>633</v>
      </c>
      <c r="D629" s="80" t="s">
        <v>634</v>
      </c>
      <c r="E629" s="23" t="s">
        <v>635</v>
      </c>
      <c r="F629" t="s">
        <v>2367</v>
      </c>
      <c r="K629" s="23" t="s">
        <v>2368</v>
      </c>
      <c r="M629" s="133" t="s">
        <v>5078</v>
      </c>
    </row>
    <row r="630" spans="1:15" ht="300">
      <c r="A630" t="s">
        <v>625</v>
      </c>
      <c r="B630" s="4" t="s">
        <v>1980</v>
      </c>
      <c r="C630" s="86" t="s">
        <v>636</v>
      </c>
      <c r="D630" s="80" t="s">
        <v>219</v>
      </c>
      <c r="E630" s="23" t="s">
        <v>637</v>
      </c>
      <c r="F630" t="s">
        <v>638</v>
      </c>
      <c r="K630" s="23" t="s">
        <v>2369</v>
      </c>
      <c r="M630" s="133" t="s">
        <v>5078</v>
      </c>
      <c r="O630" s="23" t="s">
        <v>2370</v>
      </c>
    </row>
    <row r="631" spans="1:15" ht="165">
      <c r="A631" t="s">
        <v>625</v>
      </c>
      <c r="B631" s="4" t="s">
        <v>1881</v>
      </c>
      <c r="C631" s="86" t="s">
        <v>639</v>
      </c>
      <c r="D631" s="80" t="s">
        <v>634</v>
      </c>
      <c r="E631" s="23" t="s">
        <v>2371</v>
      </c>
      <c r="F631" t="s">
        <v>2372</v>
      </c>
      <c r="K631" s="23" t="s">
        <v>2373</v>
      </c>
      <c r="M631" s="133" t="s">
        <v>5078</v>
      </c>
    </row>
    <row r="632" spans="1:15" ht="240">
      <c r="A632" t="s">
        <v>625</v>
      </c>
      <c r="B632" s="4" t="s">
        <v>1881</v>
      </c>
      <c r="C632" s="86" t="s">
        <v>2374</v>
      </c>
      <c r="D632" s="80" t="s">
        <v>634</v>
      </c>
      <c r="E632" s="23" t="s">
        <v>2375</v>
      </c>
      <c r="F632" t="s">
        <v>2376</v>
      </c>
      <c r="G632" t="s">
        <v>2377</v>
      </c>
      <c r="M632" s="133" t="s">
        <v>5078</v>
      </c>
    </row>
    <row r="633" spans="1:15" ht="150">
      <c r="A633" t="s">
        <v>2378</v>
      </c>
      <c r="B633" s="4" t="s">
        <v>1303</v>
      </c>
      <c r="C633" s="86" t="s">
        <v>2379</v>
      </c>
      <c r="D633" s="80" t="s">
        <v>219</v>
      </c>
      <c r="K633" s="23" t="s">
        <v>2380</v>
      </c>
      <c r="M633" s="133" t="s">
        <v>5076</v>
      </c>
    </row>
    <row r="634" spans="1:15" ht="45">
      <c r="A634" t="s">
        <v>2378</v>
      </c>
      <c r="B634" s="4" t="s">
        <v>182</v>
      </c>
      <c r="C634" s="86" t="s">
        <v>2381</v>
      </c>
      <c r="D634" s="80" t="s">
        <v>219</v>
      </c>
      <c r="E634" s="23" t="s">
        <v>2382</v>
      </c>
      <c r="F634" t="s">
        <v>2383</v>
      </c>
      <c r="M634" s="133" t="s">
        <v>5077</v>
      </c>
    </row>
    <row r="635" spans="1:15" ht="180">
      <c r="A635" t="s">
        <v>2378</v>
      </c>
      <c r="B635" s="4" t="s">
        <v>192</v>
      </c>
      <c r="C635" s="86" t="s">
        <v>2384</v>
      </c>
      <c r="D635" s="80" t="s">
        <v>210</v>
      </c>
      <c r="E635" s="23" t="s">
        <v>2385</v>
      </c>
      <c r="M635" s="133" t="s">
        <v>5076</v>
      </c>
    </row>
    <row r="636" spans="1:15" ht="409.5">
      <c r="A636" t="s">
        <v>2378</v>
      </c>
      <c r="B636" s="4" t="s">
        <v>134</v>
      </c>
      <c r="C636" s="100" t="s">
        <v>2386</v>
      </c>
      <c r="D636" s="80" t="s">
        <v>219</v>
      </c>
      <c r="E636" s="23" t="s">
        <v>2387</v>
      </c>
      <c r="F636" t="s">
        <v>345</v>
      </c>
      <c r="K636" s="23" t="s">
        <v>2388</v>
      </c>
      <c r="M636" s="133" t="s">
        <v>5076</v>
      </c>
    </row>
    <row r="637" spans="1:15" ht="409.5">
      <c r="A637" t="s">
        <v>2378</v>
      </c>
      <c r="B637" s="4" t="s">
        <v>192</v>
      </c>
      <c r="C637" s="86" t="s">
        <v>2389</v>
      </c>
      <c r="D637" s="80" t="s">
        <v>219</v>
      </c>
      <c r="E637" s="23" t="s">
        <v>2390</v>
      </c>
      <c r="F637" t="s">
        <v>345</v>
      </c>
      <c r="K637" s="23" t="s">
        <v>2391</v>
      </c>
      <c r="M637" s="133" t="s">
        <v>5076</v>
      </c>
    </row>
    <row r="638" spans="1:15" ht="225">
      <c r="A638" t="s">
        <v>2378</v>
      </c>
      <c r="B638" s="4" t="s">
        <v>1303</v>
      </c>
      <c r="C638" s="86" t="s">
        <v>2392</v>
      </c>
      <c r="D638" s="80" t="s">
        <v>219</v>
      </c>
      <c r="E638" s="23" t="s">
        <v>2393</v>
      </c>
      <c r="F638" t="s">
        <v>2394</v>
      </c>
      <c r="K638" s="23" t="s">
        <v>2395</v>
      </c>
      <c r="M638" s="133" t="s">
        <v>5076</v>
      </c>
    </row>
    <row r="639" spans="1:15" ht="150">
      <c r="A639" t="s">
        <v>2378</v>
      </c>
      <c r="B639" s="4" t="s">
        <v>1303</v>
      </c>
      <c r="C639" s="86" t="s">
        <v>2396</v>
      </c>
      <c r="D639" s="80" t="s">
        <v>219</v>
      </c>
      <c r="E639" s="23" t="s">
        <v>2397</v>
      </c>
      <c r="K639" s="23" t="s">
        <v>2398</v>
      </c>
      <c r="M639" s="133" t="s">
        <v>5076</v>
      </c>
    </row>
    <row r="640" spans="1:15" ht="165">
      <c r="A640" t="s">
        <v>2378</v>
      </c>
      <c r="B640" s="4" t="s">
        <v>136</v>
      </c>
      <c r="C640" s="86" t="s">
        <v>2399</v>
      </c>
      <c r="D640" s="80" t="s">
        <v>219</v>
      </c>
      <c r="E640" s="23" t="s">
        <v>2400</v>
      </c>
      <c r="K640" s="23" t="s">
        <v>2401</v>
      </c>
      <c r="M640" s="133" t="s">
        <v>5076</v>
      </c>
    </row>
    <row r="641" spans="1:15" ht="120">
      <c r="A641" t="s">
        <v>2378</v>
      </c>
      <c r="B641" s="4" t="s">
        <v>930</v>
      </c>
      <c r="C641" s="86" t="s">
        <v>2402</v>
      </c>
      <c r="D641" s="80" t="s">
        <v>219</v>
      </c>
      <c r="E641" s="23" t="s">
        <v>2403</v>
      </c>
      <c r="K641" s="23" t="s">
        <v>2404</v>
      </c>
      <c r="M641" s="133" t="s">
        <v>5076</v>
      </c>
    </row>
    <row r="642" spans="1:15" ht="180">
      <c r="A642" t="s">
        <v>2378</v>
      </c>
      <c r="B642" s="4" t="s">
        <v>141</v>
      </c>
      <c r="C642" s="86" t="s">
        <v>2405</v>
      </c>
      <c r="D642" s="80" t="s">
        <v>219</v>
      </c>
      <c r="E642" s="23" t="s">
        <v>2406</v>
      </c>
      <c r="K642" s="23" t="s">
        <v>2407</v>
      </c>
      <c r="M642" s="133" t="s">
        <v>5076</v>
      </c>
    </row>
    <row r="643" spans="1:15" ht="345">
      <c r="A643" t="s">
        <v>2408</v>
      </c>
      <c r="B643" s="4" t="s">
        <v>1881</v>
      </c>
      <c r="C643" s="86" t="s">
        <v>2409</v>
      </c>
      <c r="D643" s="80" t="s">
        <v>219</v>
      </c>
      <c r="E643" s="23" t="s">
        <v>2410</v>
      </c>
      <c r="F643" t="s">
        <v>550</v>
      </c>
      <c r="K643" s="23" t="s">
        <v>2411</v>
      </c>
      <c r="L643" t="s">
        <v>2412</v>
      </c>
      <c r="M643" s="133" t="s">
        <v>5075</v>
      </c>
      <c r="O643" s="23" t="s">
        <v>2420</v>
      </c>
    </row>
    <row r="644" spans="1:15" ht="315">
      <c r="A644" t="s">
        <v>2408</v>
      </c>
      <c r="B644" s="4" t="s">
        <v>1881</v>
      </c>
      <c r="C644" s="86" t="s">
        <v>2413</v>
      </c>
      <c r="D644" s="80" t="s">
        <v>219</v>
      </c>
      <c r="E644" s="23" t="s">
        <v>2414</v>
      </c>
      <c r="F644" t="s">
        <v>2415</v>
      </c>
      <c r="K644" s="23" t="s">
        <v>2416</v>
      </c>
      <c r="L644" t="s">
        <v>2412</v>
      </c>
      <c r="M644" s="133" t="s">
        <v>5075</v>
      </c>
      <c r="O644" s="23" t="s">
        <v>2420</v>
      </c>
    </row>
    <row r="645" spans="1:15" ht="315">
      <c r="A645" t="s">
        <v>2408</v>
      </c>
      <c r="B645" s="4" t="s">
        <v>1881</v>
      </c>
      <c r="C645" s="86" t="s">
        <v>2417</v>
      </c>
      <c r="D645" s="80" t="s">
        <v>210</v>
      </c>
      <c r="E645" s="23" t="s">
        <v>2418</v>
      </c>
      <c r="F645" t="s">
        <v>249</v>
      </c>
      <c r="K645" s="23" t="s">
        <v>2419</v>
      </c>
      <c r="L645" t="s">
        <v>2412</v>
      </c>
      <c r="M645" s="133" t="s">
        <v>5075</v>
      </c>
      <c r="O645" s="23" t="s">
        <v>2420</v>
      </c>
    </row>
    <row r="646" spans="1:15" ht="345">
      <c r="A646" t="s">
        <v>2408</v>
      </c>
      <c r="B646" s="4" t="s">
        <v>1881</v>
      </c>
      <c r="C646" s="86" t="s">
        <v>2421</v>
      </c>
      <c r="D646" s="80" t="s">
        <v>219</v>
      </c>
      <c r="E646" s="23" t="s">
        <v>2422</v>
      </c>
      <c r="F646" t="s">
        <v>2423</v>
      </c>
      <c r="K646" s="23" t="s">
        <v>2424</v>
      </c>
      <c r="M646" s="133" t="s">
        <v>5075</v>
      </c>
      <c r="O646" s="23" t="s">
        <v>2431</v>
      </c>
    </row>
    <row r="647" spans="1:15" ht="345">
      <c r="A647" t="s">
        <v>2408</v>
      </c>
      <c r="B647" s="4" t="s">
        <v>1881</v>
      </c>
      <c r="C647" s="86" t="s">
        <v>2425</v>
      </c>
      <c r="D647" s="80" t="s">
        <v>219</v>
      </c>
      <c r="E647" s="23" t="s">
        <v>2426</v>
      </c>
      <c r="F647" t="s">
        <v>2415</v>
      </c>
      <c r="K647" s="23" t="s">
        <v>2427</v>
      </c>
      <c r="M647" s="133" t="s">
        <v>5075</v>
      </c>
      <c r="O647" s="23" t="s">
        <v>2431</v>
      </c>
    </row>
    <row r="648" spans="1:15" ht="345">
      <c r="A648" t="s">
        <v>2408</v>
      </c>
      <c r="B648" s="4" t="s">
        <v>1881</v>
      </c>
      <c r="C648" s="86" t="s">
        <v>2428</v>
      </c>
      <c r="D648" s="80" t="s">
        <v>210</v>
      </c>
      <c r="E648" s="23" t="s">
        <v>2429</v>
      </c>
      <c r="F648" t="s">
        <v>2415</v>
      </c>
      <c r="K648" s="23" t="s">
        <v>2430</v>
      </c>
      <c r="M648" s="133" t="s">
        <v>5075</v>
      </c>
      <c r="O648" s="23" t="s">
        <v>2431</v>
      </c>
    </row>
    <row r="649" spans="1:15" ht="225">
      <c r="A649" t="s">
        <v>2408</v>
      </c>
      <c r="B649" s="4" t="s">
        <v>1881</v>
      </c>
      <c r="C649" s="86" t="s">
        <v>2432</v>
      </c>
      <c r="D649" s="80" t="s">
        <v>219</v>
      </c>
      <c r="E649" s="23" t="s">
        <v>2433</v>
      </c>
      <c r="F649" t="s">
        <v>550</v>
      </c>
      <c r="K649" s="23" t="s">
        <v>2434</v>
      </c>
      <c r="M649" s="133" t="s">
        <v>5075</v>
      </c>
      <c r="O649" s="23" t="s">
        <v>2441</v>
      </c>
    </row>
    <row r="650" spans="1:15" ht="240">
      <c r="A650" t="s">
        <v>2408</v>
      </c>
      <c r="B650" s="4" t="s">
        <v>1881</v>
      </c>
      <c r="C650" s="86" t="s">
        <v>2435</v>
      </c>
      <c r="D650" s="80" t="s">
        <v>219</v>
      </c>
      <c r="E650" s="23" t="s">
        <v>2436</v>
      </c>
      <c r="F650" t="s">
        <v>2415</v>
      </c>
      <c r="K650" s="23" t="s">
        <v>2437</v>
      </c>
      <c r="M650" s="133" t="s">
        <v>5075</v>
      </c>
      <c r="O650" s="23" t="s">
        <v>2441</v>
      </c>
    </row>
    <row r="651" spans="1:15" ht="360">
      <c r="A651" t="s">
        <v>2408</v>
      </c>
      <c r="B651" s="4" t="s">
        <v>1881</v>
      </c>
      <c r="C651" s="86" t="s">
        <v>2438</v>
      </c>
      <c r="D651" s="80" t="s">
        <v>210</v>
      </c>
      <c r="E651" s="23" t="s">
        <v>2439</v>
      </c>
      <c r="F651" t="s">
        <v>249</v>
      </c>
      <c r="K651" s="23" t="s">
        <v>2440</v>
      </c>
      <c r="M651" s="133" t="s">
        <v>5075</v>
      </c>
      <c r="O651" s="23" t="s">
        <v>2441</v>
      </c>
    </row>
    <row r="652" spans="1:15" ht="375">
      <c r="A652" t="s">
        <v>2408</v>
      </c>
      <c r="B652" s="4" t="s">
        <v>1881</v>
      </c>
      <c r="C652" s="86" t="s">
        <v>2442</v>
      </c>
      <c r="D652" s="80" t="s">
        <v>219</v>
      </c>
      <c r="E652" s="23" t="s">
        <v>2443</v>
      </c>
      <c r="F652" t="s">
        <v>2444</v>
      </c>
      <c r="K652" s="23" t="s">
        <v>2445</v>
      </c>
      <c r="M652" s="133" t="s">
        <v>5075</v>
      </c>
      <c r="O652" s="23" t="s">
        <v>2452</v>
      </c>
    </row>
    <row r="653" spans="1:15" ht="375">
      <c r="A653" t="s">
        <v>2408</v>
      </c>
      <c r="B653" s="4" t="s">
        <v>1881</v>
      </c>
      <c r="C653" s="86" t="s">
        <v>2446</v>
      </c>
      <c r="D653" s="80" t="s">
        <v>219</v>
      </c>
      <c r="E653" s="23" t="s">
        <v>2447</v>
      </c>
      <c r="F653" s="101" t="s">
        <v>2415</v>
      </c>
      <c r="K653" s="23" t="s">
        <v>2448</v>
      </c>
      <c r="M653" s="133" t="s">
        <v>5075</v>
      </c>
      <c r="O653" s="23" t="s">
        <v>2452</v>
      </c>
    </row>
    <row r="654" spans="1:15" ht="375">
      <c r="A654" t="s">
        <v>2408</v>
      </c>
      <c r="B654" s="4" t="s">
        <v>1881</v>
      </c>
      <c r="C654" s="86" t="s">
        <v>2449</v>
      </c>
      <c r="D654" s="80" t="s">
        <v>210</v>
      </c>
      <c r="E654" s="23" t="s">
        <v>2450</v>
      </c>
      <c r="F654" t="s">
        <v>249</v>
      </c>
      <c r="K654" s="23" t="s">
        <v>2451</v>
      </c>
      <c r="M654" s="133" t="s">
        <v>5075</v>
      </c>
      <c r="O654" s="23" t="s">
        <v>2452</v>
      </c>
    </row>
    <row r="655" spans="1:15" ht="270">
      <c r="A655" t="s">
        <v>2408</v>
      </c>
      <c r="B655" s="4" t="s">
        <v>1881</v>
      </c>
      <c r="C655" s="86" t="s">
        <v>2453</v>
      </c>
      <c r="D655" s="80" t="s">
        <v>219</v>
      </c>
      <c r="E655" s="23" t="s">
        <v>2454</v>
      </c>
      <c r="F655" t="s">
        <v>550</v>
      </c>
      <c r="K655" s="23" t="s">
        <v>2455</v>
      </c>
      <c r="M655" s="133" t="s">
        <v>5075</v>
      </c>
      <c r="O655" s="23" t="s">
        <v>2460</v>
      </c>
    </row>
    <row r="656" spans="1:15" ht="270">
      <c r="A656" t="s">
        <v>2408</v>
      </c>
      <c r="B656" s="4" t="s">
        <v>1881</v>
      </c>
      <c r="C656" s="86" t="s">
        <v>2456</v>
      </c>
      <c r="D656" s="80" t="s">
        <v>219</v>
      </c>
      <c r="E656" s="23" t="s">
        <v>2457</v>
      </c>
      <c r="F656" t="s">
        <v>2458</v>
      </c>
      <c r="K656" s="23" t="s">
        <v>2459</v>
      </c>
      <c r="M656" s="133" t="s">
        <v>5075</v>
      </c>
      <c r="O656" s="23" t="s">
        <v>2460</v>
      </c>
    </row>
    <row r="657" spans="1:15" ht="225">
      <c r="A657" t="s">
        <v>2408</v>
      </c>
      <c r="B657" s="4" t="s">
        <v>192</v>
      </c>
      <c r="C657" s="86" t="s">
        <v>2461</v>
      </c>
      <c r="D657" s="80" t="s">
        <v>219</v>
      </c>
      <c r="E657" s="23" t="s">
        <v>2462</v>
      </c>
      <c r="F657" t="s">
        <v>229</v>
      </c>
      <c r="K657" s="23" t="s">
        <v>2464</v>
      </c>
      <c r="L657" t="s">
        <v>2463</v>
      </c>
      <c r="M657" s="133" t="s">
        <v>5075</v>
      </c>
    </row>
    <row r="658" spans="1:15" ht="285">
      <c r="A658" t="s">
        <v>2408</v>
      </c>
      <c r="B658" s="4" t="s">
        <v>1304</v>
      </c>
      <c r="C658" s="86" t="s">
        <v>2465</v>
      </c>
      <c r="D658" s="80" t="s">
        <v>219</v>
      </c>
      <c r="E658" s="23" t="s">
        <v>2466</v>
      </c>
      <c r="F658" t="s">
        <v>2467</v>
      </c>
      <c r="K658" s="23" t="s">
        <v>2468</v>
      </c>
      <c r="L658" t="s">
        <v>2463</v>
      </c>
      <c r="M658" s="133" t="s">
        <v>5075</v>
      </c>
    </row>
    <row r="659" spans="1:15" ht="285">
      <c r="A659" t="s">
        <v>2408</v>
      </c>
      <c r="B659" s="4" t="s">
        <v>1204</v>
      </c>
      <c r="C659" s="86" t="s">
        <v>2469</v>
      </c>
      <c r="D659" s="80" t="s">
        <v>219</v>
      </c>
      <c r="E659" s="23" t="s">
        <v>2470</v>
      </c>
      <c r="F659" t="s">
        <v>249</v>
      </c>
      <c r="K659" s="23" t="s">
        <v>2472</v>
      </c>
      <c r="L659" t="s">
        <v>2471</v>
      </c>
      <c r="M659" s="133" t="s">
        <v>5075</v>
      </c>
    </row>
    <row r="660" spans="1:15" ht="285">
      <c r="A660" t="s">
        <v>2408</v>
      </c>
      <c r="B660" s="4" t="s">
        <v>192</v>
      </c>
      <c r="C660" s="86" t="s">
        <v>2473</v>
      </c>
      <c r="D660" s="80" t="s">
        <v>219</v>
      </c>
      <c r="E660" s="23" t="s">
        <v>2470</v>
      </c>
      <c r="F660" t="s">
        <v>249</v>
      </c>
      <c r="K660" s="23" t="s">
        <v>2474</v>
      </c>
      <c r="L660" t="s">
        <v>2471</v>
      </c>
      <c r="M660" s="133" t="s">
        <v>5075</v>
      </c>
    </row>
    <row r="661" spans="1:15" ht="285">
      <c r="A661" t="s">
        <v>2408</v>
      </c>
      <c r="B661" s="4" t="s">
        <v>134</v>
      </c>
      <c r="C661" s="86" t="s">
        <v>2475</v>
      </c>
      <c r="D661" s="80" t="s">
        <v>219</v>
      </c>
      <c r="E661" s="23" t="s">
        <v>2476</v>
      </c>
      <c r="F661" t="s">
        <v>249</v>
      </c>
      <c r="K661" s="23" t="s">
        <v>2477</v>
      </c>
      <c r="L661" t="s">
        <v>2471</v>
      </c>
      <c r="M661" s="133" t="s">
        <v>5075</v>
      </c>
    </row>
    <row r="662" spans="1:15" ht="360">
      <c r="A662" t="s">
        <v>2479</v>
      </c>
      <c r="B662" s="4" t="s">
        <v>188</v>
      </c>
      <c r="C662" s="86" t="s">
        <v>2478</v>
      </c>
      <c r="D662" s="80" t="s">
        <v>219</v>
      </c>
      <c r="E662" s="23" t="s">
        <v>2480</v>
      </c>
      <c r="J662" s="23" t="s">
        <v>4889</v>
      </c>
      <c r="K662" s="23" t="s">
        <v>2481</v>
      </c>
      <c r="L662" t="s">
        <v>2484</v>
      </c>
      <c r="M662" s="133" t="s">
        <v>5074</v>
      </c>
      <c r="N662" s="23" t="s">
        <v>2483</v>
      </c>
      <c r="O662" t="s">
        <v>2482</v>
      </c>
    </row>
    <row r="663" spans="1:15" ht="240">
      <c r="A663" t="s">
        <v>2479</v>
      </c>
      <c r="B663" s="4" t="s">
        <v>188</v>
      </c>
      <c r="C663" s="86" t="s">
        <v>2485</v>
      </c>
      <c r="D663" s="80" t="s">
        <v>219</v>
      </c>
      <c r="E663" s="23" t="s">
        <v>2486</v>
      </c>
      <c r="K663" s="23" t="s">
        <v>2487</v>
      </c>
      <c r="M663" s="133" t="s">
        <v>5074</v>
      </c>
    </row>
    <row r="664" spans="1:15" ht="409.5">
      <c r="A664" t="s">
        <v>2479</v>
      </c>
      <c r="B664" s="4" t="s">
        <v>1881</v>
      </c>
      <c r="C664" s="86" t="s">
        <v>2488</v>
      </c>
      <c r="D664" s="80" t="s">
        <v>219</v>
      </c>
      <c r="E664" s="23" t="s">
        <v>2489</v>
      </c>
      <c r="K664" s="23" t="s">
        <v>2490</v>
      </c>
      <c r="M664" s="133" t="s">
        <v>5074</v>
      </c>
    </row>
    <row r="665" spans="1:15" ht="409.5">
      <c r="A665" t="s">
        <v>2479</v>
      </c>
      <c r="B665" s="4" t="s">
        <v>144</v>
      </c>
      <c r="C665" s="86" t="s">
        <v>2491</v>
      </c>
      <c r="D665" s="80" t="s">
        <v>219</v>
      </c>
      <c r="E665" s="23" t="s">
        <v>2492</v>
      </c>
      <c r="K665" s="23" t="s">
        <v>2493</v>
      </c>
      <c r="M665" s="133" t="s">
        <v>5074</v>
      </c>
    </row>
    <row r="666" spans="1:15" ht="409.5">
      <c r="A666" t="s">
        <v>2479</v>
      </c>
      <c r="B666" s="4" t="s">
        <v>199</v>
      </c>
      <c r="C666" s="86" t="s">
        <v>2494</v>
      </c>
      <c r="D666" s="80" t="s">
        <v>219</v>
      </c>
      <c r="E666" s="23" t="s">
        <v>2495</v>
      </c>
      <c r="K666" s="23" t="s">
        <v>2496</v>
      </c>
      <c r="M666" s="133" t="s">
        <v>5074</v>
      </c>
    </row>
    <row r="667" spans="1:15" ht="409.5">
      <c r="A667" t="s">
        <v>2479</v>
      </c>
      <c r="B667" s="4" t="s">
        <v>199</v>
      </c>
      <c r="C667" s="86" t="s">
        <v>2497</v>
      </c>
      <c r="D667" s="80" t="s">
        <v>219</v>
      </c>
      <c r="E667" s="23" t="s">
        <v>2498</v>
      </c>
      <c r="K667" s="23" t="s">
        <v>2499</v>
      </c>
      <c r="M667" s="133" t="s">
        <v>5074</v>
      </c>
    </row>
    <row r="668" spans="1:15" ht="409.5">
      <c r="A668" t="s">
        <v>2479</v>
      </c>
      <c r="B668" s="4" t="s">
        <v>1881</v>
      </c>
      <c r="C668" s="86" t="s">
        <v>2500</v>
      </c>
      <c r="D668" s="80" t="s">
        <v>219</v>
      </c>
      <c r="E668" s="23" t="s">
        <v>2501</v>
      </c>
      <c r="K668" s="23" t="s">
        <v>2502</v>
      </c>
      <c r="M668" s="133" t="s">
        <v>5074</v>
      </c>
    </row>
    <row r="669" spans="1:15" ht="409.5">
      <c r="A669" t="s">
        <v>2479</v>
      </c>
      <c r="B669" s="4" t="s">
        <v>2504</v>
      </c>
      <c r="C669" s="86" t="s">
        <v>2503</v>
      </c>
      <c r="D669" s="80" t="s">
        <v>219</v>
      </c>
      <c r="E669" s="23" t="s">
        <v>2505</v>
      </c>
      <c r="K669" s="23" t="s">
        <v>2506</v>
      </c>
      <c r="M669" s="133" t="s">
        <v>5074</v>
      </c>
    </row>
    <row r="670" spans="1:15" ht="409.5">
      <c r="A670" t="s">
        <v>2479</v>
      </c>
      <c r="B670" s="4" t="s">
        <v>199</v>
      </c>
      <c r="C670" s="86" t="s">
        <v>2507</v>
      </c>
      <c r="D670" s="80" t="s">
        <v>219</v>
      </c>
      <c r="E670" s="23" t="s">
        <v>2508</v>
      </c>
      <c r="K670" s="23" t="s">
        <v>2509</v>
      </c>
      <c r="M670" s="133" t="s">
        <v>5074</v>
      </c>
    </row>
    <row r="671" spans="1:15" ht="409.5">
      <c r="A671" t="s">
        <v>2479</v>
      </c>
      <c r="B671" s="4" t="s">
        <v>2511</v>
      </c>
      <c r="C671" s="86" t="s">
        <v>2510</v>
      </c>
      <c r="D671" s="80" t="s">
        <v>219</v>
      </c>
      <c r="E671" s="23" t="s">
        <v>2512</v>
      </c>
      <c r="K671" s="103" t="s">
        <v>2513</v>
      </c>
      <c r="M671" s="133" t="s">
        <v>5074</v>
      </c>
    </row>
    <row r="672" spans="1:15" ht="409.5">
      <c r="A672" t="s">
        <v>2479</v>
      </c>
      <c r="B672" s="4" t="s">
        <v>2504</v>
      </c>
      <c r="C672" s="23" t="s">
        <v>2514</v>
      </c>
      <c r="D672" s="80" t="s">
        <v>219</v>
      </c>
      <c r="E672" s="23" t="s">
        <v>2515</v>
      </c>
      <c r="K672" s="103" t="s">
        <v>2516</v>
      </c>
      <c r="M672" s="133" t="s">
        <v>5074</v>
      </c>
    </row>
    <row r="673" spans="1:13" ht="409.5">
      <c r="A673" t="s">
        <v>2479</v>
      </c>
      <c r="B673" s="4" t="s">
        <v>199</v>
      </c>
      <c r="C673" s="86" t="s">
        <v>2517</v>
      </c>
      <c r="D673" s="80" t="s">
        <v>219</v>
      </c>
      <c r="E673" s="23" t="s">
        <v>2518</v>
      </c>
      <c r="K673" s="103" t="s">
        <v>2519</v>
      </c>
      <c r="M673" s="133" t="s">
        <v>5074</v>
      </c>
    </row>
    <row r="674" spans="1:13" ht="409.5">
      <c r="A674" t="s">
        <v>2479</v>
      </c>
      <c r="B674" s="4" t="s">
        <v>199</v>
      </c>
      <c r="C674" s="23" t="s">
        <v>2520</v>
      </c>
      <c r="D674" s="80" t="s">
        <v>219</v>
      </c>
      <c r="E674" s="23" t="s">
        <v>2521</v>
      </c>
      <c r="K674" s="103" t="s">
        <v>2522</v>
      </c>
      <c r="M674" s="133" t="s">
        <v>5074</v>
      </c>
    </row>
    <row r="675" spans="1:13" ht="120">
      <c r="A675" t="s">
        <v>2479</v>
      </c>
      <c r="B675" s="4" t="s">
        <v>2523</v>
      </c>
      <c r="C675" s="86" t="s">
        <v>2524</v>
      </c>
      <c r="D675" s="80" t="s">
        <v>332</v>
      </c>
      <c r="E675" s="23" t="s">
        <v>2525</v>
      </c>
      <c r="K675" s="102"/>
      <c r="M675" s="133" t="s">
        <v>5074</v>
      </c>
    </row>
    <row r="676" spans="1:13" ht="120">
      <c r="A676" t="s">
        <v>2479</v>
      </c>
      <c r="B676" s="4" t="s">
        <v>2523</v>
      </c>
      <c r="C676" s="23" t="s">
        <v>2526</v>
      </c>
      <c r="D676" s="80" t="s">
        <v>332</v>
      </c>
      <c r="E676" s="23" t="s">
        <v>2527</v>
      </c>
      <c r="K676" s="102"/>
      <c r="M676" s="133" t="s">
        <v>5074</v>
      </c>
    </row>
    <row r="677" spans="1:13" ht="120">
      <c r="A677" t="s">
        <v>2479</v>
      </c>
      <c r="B677" s="4" t="s">
        <v>2523</v>
      </c>
      <c r="C677" s="86" t="s">
        <v>2528</v>
      </c>
      <c r="D677" s="80" t="s">
        <v>332</v>
      </c>
      <c r="E677" s="23" t="s">
        <v>2529</v>
      </c>
      <c r="K677" s="102"/>
      <c r="M677" s="133" t="s">
        <v>5074</v>
      </c>
    </row>
    <row r="678" spans="1:13" ht="135">
      <c r="A678" t="s">
        <v>2479</v>
      </c>
      <c r="B678" s="4" t="s">
        <v>2523</v>
      </c>
      <c r="C678" s="23" t="s">
        <v>2530</v>
      </c>
      <c r="D678" s="80" t="s">
        <v>332</v>
      </c>
      <c r="E678" s="23" t="s">
        <v>2531</v>
      </c>
      <c r="K678" s="102"/>
      <c r="M678" s="133" t="s">
        <v>5074</v>
      </c>
    </row>
    <row r="679" spans="1:13" ht="105">
      <c r="A679" t="s">
        <v>2479</v>
      </c>
      <c r="B679" s="4" t="s">
        <v>2523</v>
      </c>
      <c r="C679" s="86" t="s">
        <v>2532</v>
      </c>
      <c r="D679" s="80" t="s">
        <v>332</v>
      </c>
      <c r="E679" s="23" t="s">
        <v>2533</v>
      </c>
      <c r="K679" s="102"/>
      <c r="M679" s="133" t="s">
        <v>5074</v>
      </c>
    </row>
    <row r="680" spans="1:13" ht="105">
      <c r="A680" t="s">
        <v>2479</v>
      </c>
      <c r="B680" s="4" t="s">
        <v>2523</v>
      </c>
      <c r="C680" s="23" t="s">
        <v>2534</v>
      </c>
      <c r="D680" s="80" t="s">
        <v>332</v>
      </c>
      <c r="E680" s="23" t="s">
        <v>2535</v>
      </c>
      <c r="K680" s="102"/>
      <c r="M680" s="133" t="s">
        <v>5074</v>
      </c>
    </row>
    <row r="681" spans="1:13" ht="90">
      <c r="A681" t="s">
        <v>2479</v>
      </c>
      <c r="B681" s="4" t="s">
        <v>2523</v>
      </c>
      <c r="C681" s="86" t="s">
        <v>2536</v>
      </c>
      <c r="D681" s="80" t="s">
        <v>332</v>
      </c>
      <c r="E681" s="23" t="s">
        <v>2537</v>
      </c>
      <c r="K681" s="102"/>
      <c r="M681" s="133" t="s">
        <v>5074</v>
      </c>
    </row>
    <row r="682" spans="1:13" ht="90">
      <c r="A682" t="s">
        <v>2479</v>
      </c>
      <c r="B682" s="4" t="s">
        <v>2523</v>
      </c>
      <c r="C682" s="23" t="s">
        <v>2538</v>
      </c>
      <c r="D682" s="80" t="s">
        <v>332</v>
      </c>
      <c r="E682" s="23" t="s">
        <v>2539</v>
      </c>
      <c r="K682" s="102"/>
      <c r="M682" s="133" t="s">
        <v>5074</v>
      </c>
    </row>
    <row r="683" spans="1:13" ht="180">
      <c r="A683" t="s">
        <v>2479</v>
      </c>
      <c r="B683" s="4" t="s">
        <v>2523</v>
      </c>
      <c r="C683" s="86" t="s">
        <v>2540</v>
      </c>
      <c r="D683" s="80" t="s">
        <v>332</v>
      </c>
      <c r="E683" s="23" t="s">
        <v>2541</v>
      </c>
      <c r="K683" s="102"/>
      <c r="M683" s="133" t="s">
        <v>5074</v>
      </c>
    </row>
    <row r="684" spans="1:13" ht="300">
      <c r="A684" t="s">
        <v>2479</v>
      </c>
      <c r="B684" s="4" t="s">
        <v>199</v>
      </c>
      <c r="C684" s="23" t="s">
        <v>2542</v>
      </c>
      <c r="D684" s="80" t="s">
        <v>219</v>
      </c>
      <c r="E684" s="23" t="s">
        <v>2543</v>
      </c>
      <c r="F684" t="s">
        <v>2544</v>
      </c>
      <c r="J684" s="23" t="s">
        <v>2545</v>
      </c>
      <c r="K684" s="103" t="s">
        <v>2546</v>
      </c>
      <c r="L684" t="s">
        <v>2547</v>
      </c>
      <c r="M684" s="133" t="s">
        <v>5074</v>
      </c>
    </row>
    <row r="685" spans="1:13" ht="315">
      <c r="A685" t="s">
        <v>2479</v>
      </c>
      <c r="B685" s="4" t="s">
        <v>199</v>
      </c>
      <c r="C685" s="86" t="s">
        <v>2548</v>
      </c>
      <c r="D685" s="80" t="s">
        <v>219</v>
      </c>
      <c r="E685" s="23" t="s">
        <v>2549</v>
      </c>
      <c r="F685" t="s">
        <v>2544</v>
      </c>
      <c r="J685" s="23" t="s">
        <v>2545</v>
      </c>
      <c r="K685" s="23" t="s">
        <v>2550</v>
      </c>
      <c r="L685" t="s">
        <v>2547</v>
      </c>
      <c r="M685" s="133" t="s">
        <v>5074</v>
      </c>
    </row>
    <row r="686" spans="1:13" ht="285">
      <c r="A686" t="s">
        <v>2479</v>
      </c>
      <c r="B686" s="4" t="s">
        <v>134</v>
      </c>
      <c r="C686" s="23" t="s">
        <v>2551</v>
      </c>
      <c r="D686" s="80" t="s">
        <v>219</v>
      </c>
      <c r="E686" s="23" t="s">
        <v>2552</v>
      </c>
      <c r="F686" t="s">
        <v>2544</v>
      </c>
      <c r="J686" s="23" t="s">
        <v>2545</v>
      </c>
      <c r="K686" s="23" t="s">
        <v>2553</v>
      </c>
      <c r="L686" t="s">
        <v>2547</v>
      </c>
      <c r="M686" s="133" t="s">
        <v>5074</v>
      </c>
    </row>
    <row r="687" spans="1:13" ht="360">
      <c r="A687" t="s">
        <v>2479</v>
      </c>
      <c r="B687" s="4" t="s">
        <v>1881</v>
      </c>
      <c r="C687" s="86" t="s">
        <v>2554</v>
      </c>
      <c r="D687" s="80" t="s">
        <v>219</v>
      </c>
      <c r="E687" s="23" t="s">
        <v>2555</v>
      </c>
      <c r="F687" t="s">
        <v>2544</v>
      </c>
      <c r="J687" s="23" t="s">
        <v>2545</v>
      </c>
      <c r="K687" s="23" t="s">
        <v>2556</v>
      </c>
      <c r="L687" t="s">
        <v>2547</v>
      </c>
      <c r="M687" s="133" t="s">
        <v>5074</v>
      </c>
    </row>
    <row r="688" spans="1:13" ht="330">
      <c r="A688" t="s">
        <v>2479</v>
      </c>
      <c r="B688" s="4" t="s">
        <v>1881</v>
      </c>
      <c r="C688" s="23" t="s">
        <v>2557</v>
      </c>
      <c r="D688" s="80" t="s">
        <v>219</v>
      </c>
      <c r="E688" s="23" t="s">
        <v>2558</v>
      </c>
      <c r="F688" t="s">
        <v>2544</v>
      </c>
      <c r="J688" s="23" t="s">
        <v>2545</v>
      </c>
      <c r="K688" s="23" t="s">
        <v>2560</v>
      </c>
      <c r="L688" s="23" t="s">
        <v>2559</v>
      </c>
      <c r="M688" s="133" t="s">
        <v>5074</v>
      </c>
    </row>
    <row r="689" spans="1:13" ht="285">
      <c r="A689" t="s">
        <v>2479</v>
      </c>
      <c r="B689" s="4" t="s">
        <v>2511</v>
      </c>
      <c r="C689" s="86" t="s">
        <v>2561</v>
      </c>
      <c r="D689" s="80" t="s">
        <v>219</v>
      </c>
      <c r="E689" s="23" t="s">
        <v>2562</v>
      </c>
      <c r="F689" t="s">
        <v>2544</v>
      </c>
      <c r="J689" s="23" t="s">
        <v>2545</v>
      </c>
      <c r="K689" s="23" t="s">
        <v>2563</v>
      </c>
      <c r="L689" t="s">
        <v>2547</v>
      </c>
      <c r="M689" s="133" t="s">
        <v>5074</v>
      </c>
    </row>
    <row r="690" spans="1:13" ht="300">
      <c r="A690" t="s">
        <v>2479</v>
      </c>
      <c r="B690" s="4" t="s">
        <v>199</v>
      </c>
      <c r="C690" s="23" t="s">
        <v>2564</v>
      </c>
      <c r="D690" s="80" t="s">
        <v>219</v>
      </c>
      <c r="E690" s="23" t="s">
        <v>2565</v>
      </c>
      <c r="F690" t="s">
        <v>2544</v>
      </c>
      <c r="J690" s="23" t="s">
        <v>2545</v>
      </c>
      <c r="K690" s="23" t="s">
        <v>2566</v>
      </c>
      <c r="L690" t="s">
        <v>2547</v>
      </c>
      <c r="M690" s="133" t="s">
        <v>5074</v>
      </c>
    </row>
    <row r="691" spans="1:13" ht="285">
      <c r="A691" t="s">
        <v>2479</v>
      </c>
      <c r="B691" s="4" t="s">
        <v>199</v>
      </c>
      <c r="C691" s="86" t="s">
        <v>2567</v>
      </c>
      <c r="D691" s="80" t="s">
        <v>219</v>
      </c>
      <c r="E691" s="23" t="s">
        <v>2568</v>
      </c>
      <c r="F691" t="s">
        <v>2544</v>
      </c>
      <c r="J691" s="23" t="s">
        <v>2569</v>
      </c>
      <c r="K691" s="23" t="s">
        <v>2570</v>
      </c>
      <c r="L691" t="s">
        <v>2547</v>
      </c>
      <c r="M691" s="133" t="s">
        <v>5074</v>
      </c>
    </row>
    <row r="692" spans="1:13" ht="315">
      <c r="A692" t="s">
        <v>2479</v>
      </c>
      <c r="B692" s="4" t="s">
        <v>2504</v>
      </c>
      <c r="C692" s="23" t="s">
        <v>2571</v>
      </c>
      <c r="D692" s="80" t="s">
        <v>219</v>
      </c>
      <c r="E692" s="23" t="s">
        <v>2572</v>
      </c>
      <c r="F692" t="s">
        <v>2544</v>
      </c>
      <c r="J692" s="23" t="s">
        <v>2545</v>
      </c>
      <c r="K692" s="23" t="s">
        <v>2573</v>
      </c>
      <c r="L692" t="s">
        <v>2547</v>
      </c>
      <c r="M692" s="133" t="s">
        <v>5074</v>
      </c>
    </row>
    <row r="693" spans="1:13" ht="270">
      <c r="A693" t="s">
        <v>2479</v>
      </c>
      <c r="B693" s="4" t="s">
        <v>199</v>
      </c>
      <c r="C693" s="86" t="s">
        <v>2574</v>
      </c>
      <c r="D693" s="80" t="s">
        <v>219</v>
      </c>
      <c r="E693" s="23" t="s">
        <v>2575</v>
      </c>
      <c r="F693" t="s">
        <v>2544</v>
      </c>
      <c r="J693" s="23" t="s">
        <v>2545</v>
      </c>
      <c r="K693" s="23" t="s">
        <v>2576</v>
      </c>
      <c r="L693" t="s">
        <v>2547</v>
      </c>
      <c r="M693" s="133" t="s">
        <v>5074</v>
      </c>
    </row>
    <row r="694" spans="1:13" ht="330">
      <c r="A694" t="s">
        <v>2479</v>
      </c>
      <c r="B694" s="4" t="s">
        <v>2504</v>
      </c>
      <c r="C694" s="23" t="s">
        <v>2577</v>
      </c>
      <c r="D694" s="80" t="s">
        <v>219</v>
      </c>
      <c r="E694" s="23" t="s">
        <v>2578</v>
      </c>
      <c r="F694" t="s">
        <v>2544</v>
      </c>
      <c r="J694" s="23" t="s">
        <v>2545</v>
      </c>
      <c r="K694" s="23" t="s">
        <v>2579</v>
      </c>
      <c r="L694" t="s">
        <v>2547</v>
      </c>
      <c r="M694" s="133" t="s">
        <v>5074</v>
      </c>
    </row>
    <row r="695" spans="1:13" ht="300">
      <c r="A695" t="s">
        <v>2479</v>
      </c>
      <c r="B695" s="4" t="s">
        <v>2511</v>
      </c>
      <c r="C695" s="86" t="s">
        <v>2580</v>
      </c>
      <c r="D695" s="80" t="s">
        <v>219</v>
      </c>
      <c r="E695" s="23" t="s">
        <v>2581</v>
      </c>
      <c r="F695" t="s">
        <v>2544</v>
      </c>
      <c r="J695" s="23" t="s">
        <v>2545</v>
      </c>
      <c r="K695" s="23" t="s">
        <v>2582</v>
      </c>
      <c r="L695" t="s">
        <v>2547</v>
      </c>
      <c r="M695" s="133" t="s">
        <v>5074</v>
      </c>
    </row>
    <row r="696" spans="1:13" ht="270">
      <c r="A696" t="s">
        <v>2479</v>
      </c>
      <c r="B696" s="4" t="s">
        <v>2504</v>
      </c>
      <c r="C696" s="23" t="s">
        <v>2583</v>
      </c>
      <c r="D696" s="80" t="s">
        <v>219</v>
      </c>
      <c r="E696" s="23" t="s">
        <v>2584</v>
      </c>
      <c r="F696" t="s">
        <v>2544</v>
      </c>
      <c r="J696" s="23" t="s">
        <v>2545</v>
      </c>
      <c r="K696" s="23" t="s">
        <v>2585</v>
      </c>
      <c r="L696" t="s">
        <v>2547</v>
      </c>
      <c r="M696" s="133" t="s">
        <v>5074</v>
      </c>
    </row>
    <row r="697" spans="1:13" ht="315">
      <c r="A697" t="s">
        <v>2479</v>
      </c>
      <c r="B697" s="4" t="s">
        <v>199</v>
      </c>
      <c r="C697" s="104" t="s">
        <v>2586</v>
      </c>
      <c r="D697" s="80" t="s">
        <v>219</v>
      </c>
      <c r="E697" s="23" t="s">
        <v>2587</v>
      </c>
      <c r="F697" t="s">
        <v>2544</v>
      </c>
      <c r="J697" s="23" t="s">
        <v>2545</v>
      </c>
      <c r="K697" s="23" t="s">
        <v>2573</v>
      </c>
      <c r="L697" t="s">
        <v>2547</v>
      </c>
      <c r="M697" s="133" t="s">
        <v>5074</v>
      </c>
    </row>
    <row r="698" spans="1:13" ht="105">
      <c r="A698" t="s">
        <v>2588</v>
      </c>
      <c r="B698" s="4" t="s">
        <v>2511</v>
      </c>
      <c r="C698" t="s">
        <v>2589</v>
      </c>
      <c r="D698" s="80" t="s">
        <v>332</v>
      </c>
      <c r="F698" t="s">
        <v>229</v>
      </c>
      <c r="G698" t="s">
        <v>4807</v>
      </c>
      <c r="K698" s="23" t="s">
        <v>2590</v>
      </c>
      <c r="L698" t="s">
        <v>2591</v>
      </c>
      <c r="M698" t="s">
        <v>2592</v>
      </c>
    </row>
    <row r="699" spans="1:13" ht="90">
      <c r="A699" t="s">
        <v>2588</v>
      </c>
      <c r="B699" s="4" t="s">
        <v>2511</v>
      </c>
      <c r="C699" t="s">
        <v>2593</v>
      </c>
      <c r="D699" s="80" t="s">
        <v>332</v>
      </c>
      <c r="F699" t="s">
        <v>912</v>
      </c>
      <c r="G699" t="s">
        <v>4807</v>
      </c>
      <c r="K699" s="23" t="s">
        <v>2594</v>
      </c>
      <c r="L699" s="105">
        <v>43473</v>
      </c>
      <c r="M699" t="s">
        <v>2592</v>
      </c>
    </row>
    <row r="700" spans="1:13" ht="165">
      <c r="A700" t="s">
        <v>2588</v>
      </c>
      <c r="B700" s="4" t="s">
        <v>2511</v>
      </c>
      <c r="C700" t="s">
        <v>2595</v>
      </c>
      <c r="D700" s="80" t="s">
        <v>332</v>
      </c>
      <c r="F700" t="s">
        <v>249</v>
      </c>
      <c r="G700" t="s">
        <v>4144</v>
      </c>
      <c r="K700" s="23" t="s">
        <v>2596</v>
      </c>
      <c r="L700" t="s">
        <v>2597</v>
      </c>
      <c r="M700" t="s">
        <v>2592</v>
      </c>
    </row>
    <row r="701" spans="1:13">
      <c r="A701" t="s">
        <v>2599</v>
      </c>
      <c r="B701" s="4" t="s">
        <v>2511</v>
      </c>
      <c r="C701" t="s">
        <v>2598</v>
      </c>
      <c r="F701" t="s">
        <v>2312</v>
      </c>
      <c r="G701" t="s">
        <v>402</v>
      </c>
      <c r="M701" s="133" t="s">
        <v>5072</v>
      </c>
    </row>
    <row r="702" spans="1:13">
      <c r="A702" t="s">
        <v>2599</v>
      </c>
      <c r="B702" s="4" t="s">
        <v>2511</v>
      </c>
      <c r="C702" t="s">
        <v>2600</v>
      </c>
      <c r="F702" t="s">
        <v>838</v>
      </c>
      <c r="G702" t="s">
        <v>3148</v>
      </c>
      <c r="M702" s="133" t="s">
        <v>5073</v>
      </c>
    </row>
    <row r="703" spans="1:13">
      <c r="A703" t="s">
        <v>2599</v>
      </c>
      <c r="B703" s="4" t="s">
        <v>2511</v>
      </c>
      <c r="C703" t="s">
        <v>2601</v>
      </c>
      <c r="F703" t="s">
        <v>838</v>
      </c>
      <c r="G703" t="s">
        <v>4808</v>
      </c>
      <c r="M703" s="133" t="s">
        <v>5072</v>
      </c>
    </row>
    <row r="704" spans="1:13">
      <c r="A704" t="s">
        <v>2599</v>
      </c>
      <c r="B704" s="4" t="s">
        <v>2511</v>
      </c>
      <c r="C704" t="s">
        <v>2602</v>
      </c>
      <c r="F704" t="s">
        <v>756</v>
      </c>
      <c r="G704" t="s">
        <v>4744</v>
      </c>
      <c r="M704" s="133" t="s">
        <v>5072</v>
      </c>
    </row>
    <row r="705" spans="1:15" ht="180">
      <c r="A705" t="s">
        <v>2604</v>
      </c>
      <c r="B705" s="4" t="s">
        <v>2511</v>
      </c>
      <c r="C705" t="s">
        <v>2603</v>
      </c>
      <c r="E705" s="23" t="s">
        <v>2605</v>
      </c>
      <c r="M705" t="s">
        <v>2608</v>
      </c>
    </row>
    <row r="706" spans="1:15" ht="135">
      <c r="A706" t="s">
        <v>2604</v>
      </c>
      <c r="B706" s="4" t="s">
        <v>2511</v>
      </c>
      <c r="C706" t="s">
        <v>2606</v>
      </c>
      <c r="E706" s="23" t="s">
        <v>2607</v>
      </c>
      <c r="M706" t="s">
        <v>2608</v>
      </c>
    </row>
    <row r="707" spans="1:15" ht="409.5">
      <c r="A707" t="s">
        <v>2609</v>
      </c>
      <c r="B707" s="4" t="s">
        <v>1303</v>
      </c>
      <c r="C707" t="s">
        <v>2610</v>
      </c>
      <c r="D707" t="s">
        <v>210</v>
      </c>
      <c r="E707" s="23" t="s">
        <v>2611</v>
      </c>
      <c r="F707" t="s">
        <v>249</v>
      </c>
      <c r="G707" t="s">
        <v>4809</v>
      </c>
      <c r="H707" t="s">
        <v>2612</v>
      </c>
      <c r="I707" s="23" t="s">
        <v>2613</v>
      </c>
      <c r="J707" s="23" t="s">
        <v>2614</v>
      </c>
      <c r="K707" s="23" t="s">
        <v>2615</v>
      </c>
      <c r="L707" s="23" t="s">
        <v>2616</v>
      </c>
      <c r="M707" s="23" t="s">
        <v>2617</v>
      </c>
    </row>
    <row r="708" spans="1:15" ht="409.5">
      <c r="A708" t="s">
        <v>2609</v>
      </c>
      <c r="B708" s="4" t="s">
        <v>192</v>
      </c>
      <c r="C708" t="s">
        <v>2618</v>
      </c>
      <c r="D708" t="s">
        <v>219</v>
      </c>
      <c r="E708" s="23" t="s">
        <v>2619</v>
      </c>
      <c r="F708" s="23" t="s">
        <v>4695</v>
      </c>
      <c r="G708" t="s">
        <v>4810</v>
      </c>
      <c r="J708" s="23" t="s">
        <v>2620</v>
      </c>
      <c r="K708" s="23" t="s">
        <v>2621</v>
      </c>
      <c r="M708" s="23" t="s">
        <v>2617</v>
      </c>
    </row>
    <row r="709" spans="1:15" ht="409.5">
      <c r="A709" t="s">
        <v>2609</v>
      </c>
      <c r="B709" s="4" t="s">
        <v>1303</v>
      </c>
      <c r="C709" t="s">
        <v>2622</v>
      </c>
      <c r="D709" t="s">
        <v>219</v>
      </c>
      <c r="E709" s="23" t="s">
        <v>2623</v>
      </c>
      <c r="F709" t="s">
        <v>2624</v>
      </c>
      <c r="G709" t="s">
        <v>4811</v>
      </c>
      <c r="J709" s="23" t="s">
        <v>2625</v>
      </c>
      <c r="K709" s="23" t="s">
        <v>2626</v>
      </c>
      <c r="M709" s="23" t="s">
        <v>2617</v>
      </c>
    </row>
    <row r="710" spans="1:15" ht="270">
      <c r="A710" t="s">
        <v>2609</v>
      </c>
      <c r="B710" s="4" t="s">
        <v>192</v>
      </c>
      <c r="C710" t="s">
        <v>2627</v>
      </c>
      <c r="D710" t="s">
        <v>219</v>
      </c>
      <c r="E710" s="23" t="s">
        <v>2628</v>
      </c>
      <c r="F710" t="s">
        <v>2629</v>
      </c>
      <c r="G710" s="23" t="s">
        <v>4812</v>
      </c>
      <c r="H710" s="23" t="s">
        <v>2630</v>
      </c>
      <c r="I710" s="23"/>
      <c r="J710" s="23" t="s">
        <v>2631</v>
      </c>
      <c r="K710" s="23" t="s">
        <v>2632</v>
      </c>
      <c r="M710" s="23" t="s">
        <v>2617</v>
      </c>
    </row>
    <row r="711" spans="1:15" ht="409.5">
      <c r="A711" t="s">
        <v>2609</v>
      </c>
      <c r="B711" s="4" t="s">
        <v>192</v>
      </c>
      <c r="C711" t="s">
        <v>2633</v>
      </c>
      <c r="D711" t="s">
        <v>210</v>
      </c>
      <c r="E711" s="23" t="s">
        <v>2634</v>
      </c>
      <c r="F711" t="s">
        <v>2635</v>
      </c>
      <c r="G711" s="23" t="s">
        <v>4813</v>
      </c>
      <c r="J711" s="23" t="s">
        <v>2636</v>
      </c>
      <c r="K711" s="23" t="s">
        <v>2637</v>
      </c>
      <c r="M711" s="23" t="s">
        <v>2617</v>
      </c>
    </row>
    <row r="712" spans="1:15" ht="409.5">
      <c r="A712" t="s">
        <v>2609</v>
      </c>
      <c r="B712" s="4" t="s">
        <v>192</v>
      </c>
      <c r="C712" t="s">
        <v>2638</v>
      </c>
      <c r="D712" t="s">
        <v>210</v>
      </c>
      <c r="E712" s="23" t="s">
        <v>2639</v>
      </c>
      <c r="F712" s="23" t="s">
        <v>4694</v>
      </c>
      <c r="G712" s="23" t="s">
        <v>4814</v>
      </c>
      <c r="J712" s="23" t="s">
        <v>2640</v>
      </c>
      <c r="K712" s="23" t="s">
        <v>2641</v>
      </c>
      <c r="M712" s="23" t="s">
        <v>2617</v>
      </c>
      <c r="O712" s="23" t="s">
        <v>2642</v>
      </c>
    </row>
    <row r="713" spans="1:15" ht="409.5">
      <c r="A713" t="s">
        <v>2609</v>
      </c>
      <c r="B713" s="4" t="s">
        <v>192</v>
      </c>
      <c r="C713" t="s">
        <v>2643</v>
      </c>
      <c r="D713" t="s">
        <v>210</v>
      </c>
      <c r="E713" s="23" t="s">
        <v>2644</v>
      </c>
      <c r="G713" s="23" t="s">
        <v>4815</v>
      </c>
      <c r="J713" s="23" t="s">
        <v>2645</v>
      </c>
      <c r="K713" s="23" t="s">
        <v>2646</v>
      </c>
      <c r="M713" s="23" t="s">
        <v>2617</v>
      </c>
    </row>
    <row r="714" spans="1:15" ht="409.5">
      <c r="A714" t="s">
        <v>2609</v>
      </c>
      <c r="B714" s="4" t="s">
        <v>192</v>
      </c>
      <c r="C714" t="s">
        <v>2647</v>
      </c>
      <c r="D714" t="s">
        <v>219</v>
      </c>
      <c r="E714" s="23" t="s">
        <v>2648</v>
      </c>
      <c r="F714" s="23" t="s">
        <v>4875</v>
      </c>
      <c r="G714" s="23" t="s">
        <v>4816</v>
      </c>
      <c r="J714" s="23" t="s">
        <v>2649</v>
      </c>
      <c r="K714" s="23" t="s">
        <v>2650</v>
      </c>
      <c r="M714" s="23" t="s">
        <v>2617</v>
      </c>
    </row>
    <row r="715" spans="1:15" ht="409.5">
      <c r="A715" t="s">
        <v>2609</v>
      </c>
      <c r="B715" s="4" t="s">
        <v>141</v>
      </c>
      <c r="C715" t="s">
        <v>2651</v>
      </c>
      <c r="D715" t="s">
        <v>219</v>
      </c>
      <c r="E715" s="23" t="s">
        <v>2652</v>
      </c>
      <c r="F715" t="s">
        <v>2653</v>
      </c>
      <c r="G715" s="107" t="s">
        <v>4817</v>
      </c>
      <c r="J715" s="23" t="s">
        <v>2654</v>
      </c>
      <c r="K715" s="23" t="s">
        <v>2655</v>
      </c>
      <c r="M715" s="23" t="s">
        <v>2617</v>
      </c>
    </row>
    <row r="716" spans="1:15" ht="409.5">
      <c r="A716" t="s">
        <v>2609</v>
      </c>
      <c r="B716" s="4" t="s">
        <v>141</v>
      </c>
      <c r="C716" t="s">
        <v>2656</v>
      </c>
      <c r="D716" t="s">
        <v>219</v>
      </c>
      <c r="E716" s="23" t="s">
        <v>2657</v>
      </c>
      <c r="F716" s="23" t="s">
        <v>4874</v>
      </c>
      <c r="G716" s="23" t="s">
        <v>4818</v>
      </c>
      <c r="J716" s="23" t="s">
        <v>2658</v>
      </c>
      <c r="K716" s="23" t="s">
        <v>2659</v>
      </c>
      <c r="M716" s="23" t="s">
        <v>2617</v>
      </c>
    </row>
    <row r="717" spans="1:15" ht="409.5">
      <c r="A717" t="s">
        <v>2609</v>
      </c>
      <c r="B717" s="4" t="s">
        <v>156</v>
      </c>
      <c r="C717" t="s">
        <v>2660</v>
      </c>
      <c r="D717" t="s">
        <v>219</v>
      </c>
      <c r="E717" s="23" t="s">
        <v>2661</v>
      </c>
      <c r="F717" t="s">
        <v>2653</v>
      </c>
      <c r="G717" s="23" t="s">
        <v>4819</v>
      </c>
      <c r="J717" s="23" t="s">
        <v>2662</v>
      </c>
      <c r="K717" s="23" t="s">
        <v>2663</v>
      </c>
      <c r="M717" s="23" t="s">
        <v>2617</v>
      </c>
    </row>
    <row r="718" spans="1:15" ht="409.5">
      <c r="A718" t="s">
        <v>2609</v>
      </c>
      <c r="B718" s="4" t="s">
        <v>156</v>
      </c>
      <c r="C718" t="s">
        <v>2664</v>
      </c>
      <c r="D718" t="s">
        <v>210</v>
      </c>
      <c r="E718" s="23" t="s">
        <v>2665</v>
      </c>
      <c r="F718" s="23" t="s">
        <v>2635</v>
      </c>
      <c r="G718" s="23" t="s">
        <v>4820</v>
      </c>
      <c r="J718" s="23" t="s">
        <v>2666</v>
      </c>
      <c r="K718" s="23" t="s">
        <v>2667</v>
      </c>
      <c r="M718" s="23" t="s">
        <v>2617</v>
      </c>
    </row>
    <row r="719" spans="1:15" ht="409.5">
      <c r="A719" t="s">
        <v>2609</v>
      </c>
      <c r="B719" s="4" t="s">
        <v>177</v>
      </c>
      <c r="C719" t="s">
        <v>2668</v>
      </c>
      <c r="D719" t="s">
        <v>219</v>
      </c>
      <c r="E719" s="23" t="s">
        <v>2669</v>
      </c>
      <c r="F719" s="23" t="s">
        <v>2670</v>
      </c>
      <c r="G719" s="23" t="s">
        <v>4821</v>
      </c>
      <c r="J719" s="23" t="s">
        <v>2671</v>
      </c>
      <c r="K719" s="23" t="s">
        <v>2672</v>
      </c>
      <c r="M719" s="23" t="s">
        <v>2617</v>
      </c>
      <c r="N719" s="108"/>
      <c r="O719" s="108"/>
    </row>
    <row r="720" spans="1:15" ht="285">
      <c r="A720" t="s">
        <v>2609</v>
      </c>
      <c r="B720" s="4" t="s">
        <v>177</v>
      </c>
      <c r="C720" t="s">
        <v>2673</v>
      </c>
      <c r="D720" t="s">
        <v>219</v>
      </c>
      <c r="E720" s="23" t="s">
        <v>2674</v>
      </c>
      <c r="F720" s="23" t="s">
        <v>2629</v>
      </c>
      <c r="G720" s="23" t="s">
        <v>4822</v>
      </c>
      <c r="H720" s="23" t="s">
        <v>2675</v>
      </c>
      <c r="J720" s="23" t="s">
        <v>2671</v>
      </c>
      <c r="K720" s="23" t="s">
        <v>2676</v>
      </c>
      <c r="M720" s="23" t="s">
        <v>2617</v>
      </c>
      <c r="N720" s="109"/>
      <c r="O720" s="110"/>
    </row>
    <row r="721" spans="1:15" ht="409.5">
      <c r="A721" t="s">
        <v>2609</v>
      </c>
      <c r="B721" s="4" t="s">
        <v>199</v>
      </c>
      <c r="C721" t="s">
        <v>2677</v>
      </c>
      <c r="D721" t="s">
        <v>219</v>
      </c>
      <c r="E721" s="23" t="s">
        <v>2678</v>
      </c>
      <c r="F721" s="23" t="s">
        <v>2679</v>
      </c>
      <c r="G721" s="23" t="s">
        <v>4823</v>
      </c>
      <c r="J721" s="23" t="s">
        <v>2681</v>
      </c>
      <c r="K721" s="23" t="s">
        <v>2682</v>
      </c>
      <c r="L721" t="s">
        <v>2680</v>
      </c>
      <c r="M721" s="23" t="s">
        <v>2617</v>
      </c>
      <c r="N721" s="109"/>
      <c r="O721" s="110"/>
    </row>
    <row r="722" spans="1:15" ht="409.5">
      <c r="A722" t="s">
        <v>2609</v>
      </c>
      <c r="B722" s="4" t="s">
        <v>199</v>
      </c>
      <c r="C722" t="s">
        <v>2683</v>
      </c>
      <c r="D722" t="s">
        <v>219</v>
      </c>
      <c r="E722" s="23" t="s">
        <v>2684</v>
      </c>
      <c r="F722" s="23" t="s">
        <v>222</v>
      </c>
      <c r="G722" s="23" t="s">
        <v>3942</v>
      </c>
      <c r="H722" s="23" t="s">
        <v>2685</v>
      </c>
      <c r="J722" s="23" t="s">
        <v>2686</v>
      </c>
      <c r="K722" s="23" t="s">
        <v>2687</v>
      </c>
      <c r="M722" s="23" t="s">
        <v>2617</v>
      </c>
      <c r="N722" s="109"/>
      <c r="O722" s="110"/>
    </row>
    <row r="723" spans="1:15" ht="315">
      <c r="A723" t="s">
        <v>2609</v>
      </c>
      <c r="B723" s="4" t="s">
        <v>199</v>
      </c>
      <c r="C723" t="s">
        <v>2688</v>
      </c>
      <c r="D723" t="s">
        <v>219</v>
      </c>
      <c r="E723" s="23" t="s">
        <v>2689</v>
      </c>
      <c r="F723" s="23" t="s">
        <v>229</v>
      </c>
      <c r="G723" s="23" t="s">
        <v>4824</v>
      </c>
      <c r="H723" s="23" t="s">
        <v>2690</v>
      </c>
      <c r="J723" s="23" t="s">
        <v>2691</v>
      </c>
      <c r="K723" s="23" t="s">
        <v>2692</v>
      </c>
      <c r="M723" s="23" t="s">
        <v>2617</v>
      </c>
      <c r="N723" s="109"/>
      <c r="O723" s="110"/>
    </row>
    <row r="724" spans="1:15" ht="330">
      <c r="A724" t="s">
        <v>2609</v>
      </c>
      <c r="B724" s="4" t="s">
        <v>199</v>
      </c>
      <c r="C724" t="s">
        <v>2693</v>
      </c>
      <c r="D724" t="s">
        <v>219</v>
      </c>
      <c r="E724" s="23" t="s">
        <v>2694</v>
      </c>
      <c r="F724" s="23" t="s">
        <v>4873</v>
      </c>
      <c r="G724" s="23" t="s">
        <v>4825</v>
      </c>
      <c r="J724" s="23" t="s">
        <v>2695</v>
      </c>
      <c r="K724" s="23" t="s">
        <v>2696</v>
      </c>
      <c r="M724" s="23" t="s">
        <v>2617</v>
      </c>
      <c r="N724" s="109"/>
      <c r="O724" s="109"/>
    </row>
    <row r="725" spans="1:15" ht="345">
      <c r="A725" t="s">
        <v>2609</v>
      </c>
      <c r="B725" s="4" t="s">
        <v>199</v>
      </c>
      <c r="C725" t="s">
        <v>2697</v>
      </c>
      <c r="D725" t="s">
        <v>210</v>
      </c>
      <c r="E725" s="23" t="s">
        <v>2698</v>
      </c>
      <c r="F725" s="23" t="s">
        <v>249</v>
      </c>
      <c r="G725" s="23" t="s">
        <v>4826</v>
      </c>
      <c r="H725" s="23" t="s">
        <v>2699</v>
      </c>
      <c r="J725" s="23" t="s">
        <v>2701</v>
      </c>
      <c r="K725" s="23" t="s">
        <v>2702</v>
      </c>
      <c r="L725" s="23" t="s">
        <v>2700</v>
      </c>
      <c r="M725" s="23" t="s">
        <v>2617</v>
      </c>
      <c r="N725" s="109"/>
      <c r="O725" s="109"/>
    </row>
    <row r="726" spans="1:15" ht="270">
      <c r="A726" t="s">
        <v>2609</v>
      </c>
      <c r="B726" s="4" t="s">
        <v>199</v>
      </c>
      <c r="C726" t="s">
        <v>2703</v>
      </c>
      <c r="D726" t="s">
        <v>219</v>
      </c>
      <c r="E726" s="23" t="s">
        <v>2704</v>
      </c>
      <c r="F726" s="23" t="s">
        <v>2629</v>
      </c>
      <c r="G726" s="23" t="s">
        <v>4827</v>
      </c>
      <c r="H726" s="23" t="s">
        <v>2705</v>
      </c>
      <c r="J726" s="23" t="s">
        <v>2706</v>
      </c>
      <c r="K726" s="23" t="s">
        <v>2707</v>
      </c>
      <c r="M726" s="23" t="s">
        <v>2617</v>
      </c>
    </row>
    <row r="727" spans="1:15" ht="270">
      <c r="A727" t="s">
        <v>2609</v>
      </c>
      <c r="B727" s="4" t="s">
        <v>2511</v>
      </c>
      <c r="C727" t="s">
        <v>2708</v>
      </c>
      <c r="D727" t="s">
        <v>219</v>
      </c>
      <c r="E727" s="23" t="s">
        <v>2709</v>
      </c>
      <c r="F727" s="23" t="s">
        <v>2629</v>
      </c>
      <c r="G727" s="23" t="s">
        <v>4828</v>
      </c>
      <c r="H727" s="23" t="s">
        <v>2710</v>
      </c>
      <c r="J727" s="23" t="s">
        <v>2620</v>
      </c>
      <c r="K727" s="23" t="s">
        <v>2711</v>
      </c>
      <c r="M727" s="23" t="s">
        <v>2617</v>
      </c>
    </row>
    <row r="728" spans="1:15" ht="270">
      <c r="A728" t="s">
        <v>2609</v>
      </c>
      <c r="B728" s="4" t="s">
        <v>2511</v>
      </c>
      <c r="C728" t="s">
        <v>2712</v>
      </c>
      <c r="D728" t="s">
        <v>219</v>
      </c>
      <c r="E728" s="23" t="s">
        <v>2713</v>
      </c>
      <c r="F728" s="106" t="s">
        <v>2714</v>
      </c>
      <c r="G728" s="23" t="s">
        <v>4829</v>
      </c>
      <c r="H728" s="23" t="s">
        <v>2715</v>
      </c>
      <c r="J728" s="23" t="s">
        <v>2716</v>
      </c>
      <c r="K728" s="23" t="s">
        <v>2717</v>
      </c>
      <c r="M728" s="23" t="s">
        <v>2617</v>
      </c>
    </row>
    <row r="729" spans="1:15" ht="270">
      <c r="A729" t="s">
        <v>2609</v>
      </c>
      <c r="B729" s="4" t="s">
        <v>199</v>
      </c>
      <c r="C729" t="s">
        <v>2718</v>
      </c>
      <c r="D729" t="s">
        <v>219</v>
      </c>
      <c r="E729" s="23" t="s">
        <v>2719</v>
      </c>
      <c r="F729" s="23" t="s">
        <v>2720</v>
      </c>
      <c r="G729" s="23" t="s">
        <v>4830</v>
      </c>
      <c r="H729" s="23" t="s">
        <v>2721</v>
      </c>
      <c r="J729" s="23" t="s">
        <v>2620</v>
      </c>
      <c r="K729" s="23" t="s">
        <v>2722</v>
      </c>
      <c r="M729" s="23" t="s">
        <v>2617</v>
      </c>
    </row>
    <row r="730" spans="1:15" ht="345">
      <c r="A730" t="s">
        <v>2609</v>
      </c>
      <c r="B730" s="4" t="s">
        <v>199</v>
      </c>
      <c r="C730" t="s">
        <v>2723</v>
      </c>
      <c r="D730" t="s">
        <v>219</v>
      </c>
      <c r="E730" s="23" t="s">
        <v>2724</v>
      </c>
      <c r="F730" s="23" t="s">
        <v>2629</v>
      </c>
      <c r="G730" s="23" t="s">
        <v>4831</v>
      </c>
      <c r="H730" s="23" t="s">
        <v>2725</v>
      </c>
      <c r="J730" s="23" t="s">
        <v>2620</v>
      </c>
      <c r="K730" s="23" t="s">
        <v>2726</v>
      </c>
      <c r="M730" s="23" t="s">
        <v>2617</v>
      </c>
    </row>
    <row r="731" spans="1:15" ht="270">
      <c r="A731" t="s">
        <v>2609</v>
      </c>
      <c r="B731" s="4" t="s">
        <v>199</v>
      </c>
      <c r="C731" t="s">
        <v>2727</v>
      </c>
      <c r="D731" t="s">
        <v>219</v>
      </c>
      <c r="E731" s="23" t="s">
        <v>2728</v>
      </c>
      <c r="F731" s="23" t="s">
        <v>2729</v>
      </c>
      <c r="G731" s="23" t="s">
        <v>4832</v>
      </c>
      <c r="H731" s="23" t="s">
        <v>2730</v>
      </c>
      <c r="J731" s="23" t="s">
        <v>2620</v>
      </c>
      <c r="K731" s="23" t="s">
        <v>2731</v>
      </c>
      <c r="M731" s="23" t="s">
        <v>2617</v>
      </c>
    </row>
    <row r="732" spans="1:15" ht="330">
      <c r="A732" t="s">
        <v>2609</v>
      </c>
      <c r="B732" s="4" t="s">
        <v>141</v>
      </c>
      <c r="C732" t="s">
        <v>2732</v>
      </c>
      <c r="D732" t="s">
        <v>219</v>
      </c>
      <c r="E732" s="23" t="s">
        <v>2733</v>
      </c>
      <c r="F732" s="23" t="s">
        <v>2729</v>
      </c>
      <c r="G732" s="23" t="s">
        <v>4833</v>
      </c>
      <c r="H732" s="23" t="s">
        <v>2734</v>
      </c>
      <c r="J732" s="23" t="s">
        <v>2735</v>
      </c>
      <c r="K732" s="23" t="s">
        <v>2736</v>
      </c>
      <c r="M732" s="23" t="s">
        <v>2617</v>
      </c>
    </row>
    <row r="733" spans="1:15" ht="405">
      <c r="A733" t="s">
        <v>2609</v>
      </c>
      <c r="B733" s="4" t="s">
        <v>199</v>
      </c>
      <c r="C733" t="s">
        <v>2737</v>
      </c>
      <c r="D733" t="s">
        <v>219</v>
      </c>
      <c r="E733" s="23" t="s">
        <v>2738</v>
      </c>
      <c r="F733" s="23" t="s">
        <v>2629</v>
      </c>
      <c r="G733" s="23" t="s">
        <v>4834</v>
      </c>
      <c r="H733" s="23" t="s">
        <v>2739</v>
      </c>
      <c r="J733" s="23" t="s">
        <v>2740</v>
      </c>
      <c r="K733" s="23" t="s">
        <v>2741</v>
      </c>
      <c r="M733" s="23" t="s">
        <v>2617</v>
      </c>
    </row>
    <row r="734" spans="1:15" ht="300">
      <c r="A734" t="s">
        <v>2609</v>
      </c>
      <c r="B734" s="4" t="s">
        <v>199</v>
      </c>
      <c r="C734" t="s">
        <v>2742</v>
      </c>
      <c r="D734" t="s">
        <v>219</v>
      </c>
      <c r="E734" s="23" t="s">
        <v>2743</v>
      </c>
      <c r="F734" s="23" t="s">
        <v>2629</v>
      </c>
      <c r="G734" s="23" t="s">
        <v>4835</v>
      </c>
      <c r="H734" s="23" t="s">
        <v>2744</v>
      </c>
      <c r="J734" s="23" t="s">
        <v>2745</v>
      </c>
      <c r="K734" s="23" t="s">
        <v>2746</v>
      </c>
      <c r="M734" s="23" t="s">
        <v>2617</v>
      </c>
    </row>
    <row r="735" spans="1:15" ht="300">
      <c r="A735" t="s">
        <v>2609</v>
      </c>
      <c r="B735" s="4" t="s">
        <v>199</v>
      </c>
      <c r="C735" t="s">
        <v>2747</v>
      </c>
      <c r="D735" t="s">
        <v>219</v>
      </c>
      <c r="E735" s="23" t="s">
        <v>2748</v>
      </c>
      <c r="F735" s="23" t="s">
        <v>657</v>
      </c>
      <c r="G735" s="23" t="s">
        <v>4836</v>
      </c>
      <c r="H735" s="23" t="s">
        <v>2749</v>
      </c>
      <c r="J735" s="23" t="s">
        <v>2750</v>
      </c>
      <c r="K735" s="23" t="s">
        <v>2751</v>
      </c>
      <c r="M735" s="23" t="s">
        <v>2617</v>
      </c>
    </row>
    <row r="736" spans="1:15" ht="225">
      <c r="A736" t="s">
        <v>2609</v>
      </c>
      <c r="B736" s="4" t="s">
        <v>143</v>
      </c>
      <c r="C736" t="s">
        <v>623</v>
      </c>
      <c r="D736" t="s">
        <v>219</v>
      </c>
      <c r="E736" s="23" t="s">
        <v>2752</v>
      </c>
      <c r="F736" s="23" t="s">
        <v>2729</v>
      </c>
      <c r="G736" s="23" t="s">
        <v>4837</v>
      </c>
      <c r="H736" s="23" t="s">
        <v>2753</v>
      </c>
      <c r="J736" s="23" t="s">
        <v>2754</v>
      </c>
      <c r="K736" s="23" t="s">
        <v>2755</v>
      </c>
      <c r="M736" s="23" t="s">
        <v>2617</v>
      </c>
    </row>
    <row r="737" spans="1:15" ht="360">
      <c r="A737" t="s">
        <v>2609</v>
      </c>
      <c r="B737" s="4" t="s">
        <v>199</v>
      </c>
      <c r="C737" t="s">
        <v>2756</v>
      </c>
      <c r="D737" t="s">
        <v>219</v>
      </c>
      <c r="E737" s="23" t="s">
        <v>2757</v>
      </c>
      <c r="F737" s="23" t="s">
        <v>2629</v>
      </c>
      <c r="G737" s="111" t="s">
        <v>4838</v>
      </c>
      <c r="H737" s="23" t="s">
        <v>2758</v>
      </c>
      <c r="J737" s="23" t="s">
        <v>2759</v>
      </c>
      <c r="K737" s="23" t="s">
        <v>2760</v>
      </c>
      <c r="M737" s="23" t="s">
        <v>2617</v>
      </c>
    </row>
    <row r="738" spans="1:15" ht="150">
      <c r="A738" t="s">
        <v>2609</v>
      </c>
      <c r="B738" s="4" t="s">
        <v>143</v>
      </c>
      <c r="C738" t="s">
        <v>2761</v>
      </c>
      <c r="D738" t="s">
        <v>332</v>
      </c>
      <c r="E738" s="23" t="s">
        <v>2762</v>
      </c>
      <c r="F738" s="23" t="s">
        <v>2763</v>
      </c>
      <c r="G738" s="23" t="s">
        <v>4839</v>
      </c>
      <c r="J738" s="23" t="s">
        <v>2764</v>
      </c>
      <c r="M738" s="23" t="s">
        <v>2617</v>
      </c>
    </row>
    <row r="739" spans="1:15" ht="409.5">
      <c r="A739" t="s">
        <v>2609</v>
      </c>
      <c r="B739" s="4" t="s">
        <v>199</v>
      </c>
      <c r="C739" t="s">
        <v>2765</v>
      </c>
      <c r="D739" t="s">
        <v>332</v>
      </c>
      <c r="E739" s="23" t="s">
        <v>2766</v>
      </c>
      <c r="F739" s="106" t="s">
        <v>657</v>
      </c>
      <c r="G739" s="23" t="s">
        <v>4840</v>
      </c>
      <c r="H739" s="23" t="s">
        <v>2767</v>
      </c>
      <c r="J739" s="23" t="s">
        <v>2768</v>
      </c>
      <c r="K739" s="23" t="s">
        <v>2769</v>
      </c>
      <c r="M739" s="23" t="s">
        <v>2617</v>
      </c>
    </row>
    <row r="740" spans="1:15" ht="270">
      <c r="A740" t="s">
        <v>2609</v>
      </c>
      <c r="B740" s="4" t="s">
        <v>199</v>
      </c>
      <c r="C740" s="88" t="s">
        <v>2770</v>
      </c>
      <c r="D740" t="s">
        <v>332</v>
      </c>
      <c r="E740" s="23" t="s">
        <v>2771</v>
      </c>
      <c r="F740" s="23" t="s">
        <v>657</v>
      </c>
      <c r="G740" s="23" t="s">
        <v>4841</v>
      </c>
      <c r="H740" s="23" t="s">
        <v>2772</v>
      </c>
      <c r="J740" s="23" t="s">
        <v>2768</v>
      </c>
      <c r="K740" s="23" t="s">
        <v>2773</v>
      </c>
      <c r="M740" s="23" t="s">
        <v>2617</v>
      </c>
    </row>
    <row r="741" spans="1:15" ht="270">
      <c r="A741" t="s">
        <v>2609</v>
      </c>
      <c r="B741" s="4" t="s">
        <v>199</v>
      </c>
      <c r="C741" t="s">
        <v>2774</v>
      </c>
      <c r="D741" t="s">
        <v>332</v>
      </c>
      <c r="E741" s="23" t="s">
        <v>2775</v>
      </c>
      <c r="F741" s="23" t="s">
        <v>657</v>
      </c>
      <c r="G741" s="23" t="s">
        <v>4842</v>
      </c>
      <c r="H741" s="23" t="s">
        <v>2776</v>
      </c>
      <c r="J741" s="23" t="s">
        <v>2768</v>
      </c>
      <c r="K741" s="23" t="s">
        <v>2777</v>
      </c>
      <c r="M741" s="23" t="s">
        <v>2617</v>
      </c>
    </row>
    <row r="742" spans="1:15" ht="300">
      <c r="A742" t="s">
        <v>2609</v>
      </c>
      <c r="B742" s="4" t="s">
        <v>199</v>
      </c>
      <c r="C742" t="s">
        <v>2778</v>
      </c>
      <c r="D742" t="s">
        <v>332</v>
      </c>
      <c r="E742" s="23" t="s">
        <v>2779</v>
      </c>
      <c r="F742" s="23" t="s">
        <v>657</v>
      </c>
      <c r="G742" s="23" t="s">
        <v>4843</v>
      </c>
      <c r="H742" s="23" t="s">
        <v>2780</v>
      </c>
      <c r="J742" s="23" t="s">
        <v>2625</v>
      </c>
      <c r="K742" s="23" t="s">
        <v>2781</v>
      </c>
      <c r="M742" s="23" t="s">
        <v>2617</v>
      </c>
    </row>
    <row r="743" spans="1:15" ht="375">
      <c r="A743" t="s">
        <v>2609</v>
      </c>
      <c r="B743" s="4" t="s">
        <v>199</v>
      </c>
      <c r="C743" t="s">
        <v>2782</v>
      </c>
      <c r="D743" t="s">
        <v>332</v>
      </c>
      <c r="E743" s="23" t="s">
        <v>2783</v>
      </c>
      <c r="F743" s="23" t="s">
        <v>657</v>
      </c>
      <c r="G743" s="23" t="s">
        <v>4844</v>
      </c>
      <c r="H743" s="23" t="s">
        <v>2784</v>
      </c>
      <c r="J743" s="23" t="s">
        <v>2768</v>
      </c>
      <c r="K743" s="23" t="s">
        <v>2785</v>
      </c>
      <c r="M743" s="23" t="s">
        <v>2617</v>
      </c>
    </row>
    <row r="744" spans="1:15" ht="409.5">
      <c r="A744" t="s">
        <v>2609</v>
      </c>
      <c r="B744" s="4" t="s">
        <v>199</v>
      </c>
      <c r="C744" t="s">
        <v>2786</v>
      </c>
      <c r="D744" t="s">
        <v>332</v>
      </c>
      <c r="E744" s="23" t="s">
        <v>2787</v>
      </c>
      <c r="F744" s="23" t="s">
        <v>657</v>
      </c>
      <c r="G744" s="23" t="s">
        <v>4845</v>
      </c>
      <c r="H744" s="23" t="s">
        <v>2788</v>
      </c>
      <c r="J744" s="23" t="s">
        <v>2789</v>
      </c>
      <c r="K744" s="23" t="s">
        <v>2790</v>
      </c>
      <c r="M744" s="23" t="s">
        <v>2617</v>
      </c>
    </row>
    <row r="745" spans="1:15" ht="315">
      <c r="A745" t="s">
        <v>2609</v>
      </c>
      <c r="B745" s="4" t="s">
        <v>199</v>
      </c>
      <c r="C745" t="s">
        <v>2791</v>
      </c>
      <c r="D745" t="s">
        <v>332</v>
      </c>
      <c r="E745" s="23" t="s">
        <v>2792</v>
      </c>
      <c r="F745" s="23" t="s">
        <v>657</v>
      </c>
      <c r="G745" s="23" t="s">
        <v>4846</v>
      </c>
      <c r="H745" s="23" t="s">
        <v>2793</v>
      </c>
      <c r="J745" s="23" t="s">
        <v>2620</v>
      </c>
      <c r="K745" s="23" t="s">
        <v>2794</v>
      </c>
      <c r="M745" s="23" t="s">
        <v>2617</v>
      </c>
    </row>
    <row r="746" spans="1:15" ht="409.5">
      <c r="A746" t="s">
        <v>2609</v>
      </c>
      <c r="B746" s="4" t="s">
        <v>199</v>
      </c>
      <c r="C746" t="s">
        <v>2795</v>
      </c>
      <c r="D746" t="s">
        <v>332</v>
      </c>
      <c r="E746" s="23" t="s">
        <v>2796</v>
      </c>
      <c r="F746" s="23" t="s">
        <v>657</v>
      </c>
      <c r="G746" s="23" t="s">
        <v>4847</v>
      </c>
      <c r="H746" s="23" t="s">
        <v>2797</v>
      </c>
      <c r="J746" s="23" t="s">
        <v>2620</v>
      </c>
      <c r="K746" s="23" t="s">
        <v>2798</v>
      </c>
      <c r="M746" s="23" t="s">
        <v>2617</v>
      </c>
    </row>
    <row r="747" spans="1:15" ht="240">
      <c r="A747" t="s">
        <v>2609</v>
      </c>
      <c r="B747" s="4" t="s">
        <v>199</v>
      </c>
      <c r="C747" t="s">
        <v>1713</v>
      </c>
      <c r="D747" t="s">
        <v>332</v>
      </c>
      <c r="E747" s="23" t="s">
        <v>2799</v>
      </c>
      <c r="F747" s="23" t="s">
        <v>657</v>
      </c>
      <c r="G747" s="23" t="s">
        <v>4848</v>
      </c>
      <c r="H747" s="23" t="s">
        <v>2800</v>
      </c>
      <c r="J747" s="23" t="s">
        <v>2801</v>
      </c>
      <c r="K747" s="23" t="s">
        <v>2802</v>
      </c>
      <c r="M747" s="23" t="s">
        <v>2617</v>
      </c>
    </row>
    <row r="748" spans="1:15" ht="409.5">
      <c r="A748" t="s">
        <v>2609</v>
      </c>
      <c r="B748" s="4" t="s">
        <v>141</v>
      </c>
      <c r="C748" t="s">
        <v>2803</v>
      </c>
      <c r="D748" t="s">
        <v>332</v>
      </c>
      <c r="E748" s="23" t="s">
        <v>2804</v>
      </c>
      <c r="F748" s="23" t="s">
        <v>265</v>
      </c>
      <c r="G748" s="23" t="s">
        <v>4849</v>
      </c>
      <c r="K748" s="23" t="s">
        <v>2805</v>
      </c>
      <c r="M748" s="23" t="s">
        <v>2617</v>
      </c>
    </row>
    <row r="749" spans="1:15" ht="409.5">
      <c r="A749" t="s">
        <v>2807</v>
      </c>
      <c r="B749" s="4" t="s">
        <v>192</v>
      </c>
      <c r="C749" t="s">
        <v>2806</v>
      </c>
      <c r="D749" t="s">
        <v>332</v>
      </c>
      <c r="E749" s="23" t="s">
        <v>2808</v>
      </c>
      <c r="F749" s="23" t="s">
        <v>265</v>
      </c>
      <c r="J749" s="23" t="s">
        <v>4890</v>
      </c>
      <c r="M749" s="130" t="s">
        <v>4908</v>
      </c>
      <c r="O749" s="23" t="s">
        <v>2809</v>
      </c>
    </row>
    <row r="750" spans="1:15" ht="285">
      <c r="A750" t="s">
        <v>2807</v>
      </c>
      <c r="B750" s="4" t="s">
        <v>192</v>
      </c>
      <c r="C750" t="s">
        <v>2811</v>
      </c>
      <c r="D750" t="s">
        <v>332</v>
      </c>
      <c r="E750" s="23" t="s">
        <v>2812</v>
      </c>
      <c r="M750" s="130" t="s">
        <v>4908</v>
      </c>
    </row>
    <row r="751" spans="1:15" ht="409.5">
      <c r="A751" t="s">
        <v>2807</v>
      </c>
      <c r="B751" s="4" t="s">
        <v>192</v>
      </c>
      <c r="C751" t="s">
        <v>2813</v>
      </c>
      <c r="D751" t="s">
        <v>332</v>
      </c>
      <c r="E751" s="23" t="s">
        <v>2814</v>
      </c>
      <c r="M751" s="130" t="s">
        <v>4908</v>
      </c>
    </row>
    <row r="752" spans="1:15" ht="375">
      <c r="A752" t="s">
        <v>2815</v>
      </c>
      <c r="B752" s="4" t="s">
        <v>199</v>
      </c>
      <c r="C752" t="s">
        <v>2816</v>
      </c>
      <c r="D752" t="s">
        <v>634</v>
      </c>
      <c r="E752" s="23" t="s">
        <v>2817</v>
      </c>
      <c r="F752" s="23" t="s">
        <v>756</v>
      </c>
      <c r="G752" t="s">
        <v>2818</v>
      </c>
      <c r="K752" s="23" t="s">
        <v>2819</v>
      </c>
      <c r="M752" s="130" t="s">
        <v>5071</v>
      </c>
    </row>
    <row r="753" spans="1:13" ht="390">
      <c r="A753" t="s">
        <v>2815</v>
      </c>
      <c r="B753" s="4" t="s">
        <v>199</v>
      </c>
      <c r="C753" t="s">
        <v>2820</v>
      </c>
      <c r="D753" t="s">
        <v>634</v>
      </c>
      <c r="E753" s="23" t="s">
        <v>2821</v>
      </c>
      <c r="F753" s="23" t="s">
        <v>756</v>
      </c>
      <c r="G753" t="s">
        <v>1571</v>
      </c>
      <c r="K753" s="23" t="s">
        <v>2822</v>
      </c>
      <c r="M753" s="130" t="s">
        <v>5071</v>
      </c>
    </row>
    <row r="754" spans="1:13" ht="285">
      <c r="A754" t="s">
        <v>2815</v>
      </c>
      <c r="B754" s="4" t="s">
        <v>199</v>
      </c>
      <c r="C754" t="s">
        <v>2823</v>
      </c>
      <c r="D754" t="s">
        <v>634</v>
      </c>
      <c r="E754" s="23" t="s">
        <v>2824</v>
      </c>
      <c r="F754" s="23" t="s">
        <v>756</v>
      </c>
      <c r="G754" t="s">
        <v>2825</v>
      </c>
      <c r="M754" s="130" t="s">
        <v>5071</v>
      </c>
    </row>
    <row r="755" spans="1:13" ht="210">
      <c r="A755" t="s">
        <v>2815</v>
      </c>
      <c r="B755" s="4" t="s">
        <v>199</v>
      </c>
      <c r="C755" t="s">
        <v>2826</v>
      </c>
      <c r="D755" t="s">
        <v>634</v>
      </c>
      <c r="E755" s="23" t="s">
        <v>2827</v>
      </c>
      <c r="F755" s="23" t="s">
        <v>2828</v>
      </c>
      <c r="G755" t="s">
        <v>2829</v>
      </c>
      <c r="K755" s="23" t="s">
        <v>2830</v>
      </c>
      <c r="M755" s="130" t="s">
        <v>5071</v>
      </c>
    </row>
    <row r="756" spans="1:13" ht="135">
      <c r="A756" t="s">
        <v>2815</v>
      </c>
      <c r="B756" s="4" t="s">
        <v>199</v>
      </c>
      <c r="C756" t="s">
        <v>2831</v>
      </c>
      <c r="D756" t="s">
        <v>634</v>
      </c>
      <c r="E756" s="23" t="s">
        <v>2832</v>
      </c>
      <c r="F756" s="23" t="s">
        <v>1545</v>
      </c>
      <c r="G756" t="s">
        <v>2833</v>
      </c>
      <c r="K756" s="23" t="s">
        <v>2834</v>
      </c>
      <c r="M756" s="130" t="s">
        <v>5071</v>
      </c>
    </row>
    <row r="757" spans="1:13" ht="409.5">
      <c r="A757" t="s">
        <v>2835</v>
      </c>
      <c r="B757" s="4" t="s">
        <v>576</v>
      </c>
      <c r="C757" t="s">
        <v>2836</v>
      </c>
      <c r="D757" t="s">
        <v>210</v>
      </c>
      <c r="E757" s="23" t="s">
        <v>2837</v>
      </c>
      <c r="F757" s="23" t="s">
        <v>615</v>
      </c>
      <c r="J757" t="s">
        <v>2838</v>
      </c>
      <c r="K757" s="23" t="s">
        <v>2839</v>
      </c>
      <c r="M757" s="130" t="s">
        <v>5070</v>
      </c>
    </row>
    <row r="758" spans="1:13" ht="270">
      <c r="A758" t="s">
        <v>2835</v>
      </c>
      <c r="B758" s="4" t="s">
        <v>1257</v>
      </c>
      <c r="C758" t="s">
        <v>2840</v>
      </c>
      <c r="D758" t="s">
        <v>210</v>
      </c>
      <c r="E758" s="23" t="s">
        <v>2841</v>
      </c>
      <c r="F758" s="23" t="s">
        <v>615</v>
      </c>
      <c r="J758" t="s">
        <v>2842</v>
      </c>
      <c r="M758" s="130" t="s">
        <v>5070</v>
      </c>
    </row>
    <row r="759" spans="1:13" ht="210">
      <c r="A759" t="s">
        <v>2835</v>
      </c>
      <c r="B759" s="4" t="s">
        <v>2279</v>
      </c>
      <c r="C759" t="s">
        <v>2843</v>
      </c>
      <c r="D759" t="s">
        <v>210</v>
      </c>
      <c r="E759" s="23" t="s">
        <v>2844</v>
      </c>
      <c r="F759" s="23" t="s">
        <v>615</v>
      </c>
      <c r="J759" t="s">
        <v>2842</v>
      </c>
      <c r="M759" s="130" t="s">
        <v>5070</v>
      </c>
    </row>
    <row r="760" spans="1:13" ht="30">
      <c r="A760" t="s">
        <v>2845</v>
      </c>
      <c r="B760" s="4" t="s">
        <v>141</v>
      </c>
      <c r="C760" t="s">
        <v>2846</v>
      </c>
      <c r="D760" t="s">
        <v>210</v>
      </c>
      <c r="F760" s="23" t="s">
        <v>265</v>
      </c>
      <c r="M760" s="130" t="s">
        <v>5069</v>
      </c>
    </row>
    <row r="761" spans="1:13" ht="30">
      <c r="A761" t="s">
        <v>2845</v>
      </c>
      <c r="B761" s="4" t="s">
        <v>192</v>
      </c>
      <c r="C761" t="s">
        <v>619</v>
      </c>
      <c r="D761" t="s">
        <v>210</v>
      </c>
      <c r="F761" s="23" t="s">
        <v>265</v>
      </c>
      <c r="J761" t="s">
        <v>2847</v>
      </c>
      <c r="M761" s="130" t="s">
        <v>5069</v>
      </c>
    </row>
    <row r="762" spans="1:13" ht="30">
      <c r="A762" t="s">
        <v>2845</v>
      </c>
      <c r="B762" s="4" t="s">
        <v>1303</v>
      </c>
      <c r="C762" t="s">
        <v>2848</v>
      </c>
      <c r="D762" t="s">
        <v>210</v>
      </c>
      <c r="F762" s="23" t="s">
        <v>616</v>
      </c>
      <c r="M762" s="130" t="s">
        <v>5069</v>
      </c>
    </row>
    <row r="763" spans="1:13" ht="30">
      <c r="A763" t="s">
        <v>2845</v>
      </c>
      <c r="B763" s="4" t="s">
        <v>192</v>
      </c>
      <c r="C763" t="s">
        <v>2849</v>
      </c>
      <c r="D763" t="s">
        <v>210</v>
      </c>
      <c r="F763" s="23" t="s">
        <v>616</v>
      </c>
      <c r="M763" s="130" t="s">
        <v>5069</v>
      </c>
    </row>
    <row r="764" spans="1:13" ht="30">
      <c r="A764" t="s">
        <v>2845</v>
      </c>
      <c r="B764" s="4" t="s">
        <v>143</v>
      </c>
      <c r="C764" t="s">
        <v>2850</v>
      </c>
      <c r="D764" t="s">
        <v>210</v>
      </c>
      <c r="E764" t="s">
        <v>2851</v>
      </c>
      <c r="F764" s="23" t="s">
        <v>265</v>
      </c>
      <c r="G764" t="s">
        <v>2852</v>
      </c>
      <c r="J764" t="s">
        <v>2853</v>
      </c>
      <c r="M764" s="130" t="s">
        <v>5069</v>
      </c>
    </row>
    <row r="765" spans="1:13" ht="30">
      <c r="A765" t="s">
        <v>2845</v>
      </c>
      <c r="B765" s="4" t="s">
        <v>143</v>
      </c>
      <c r="C765" t="s">
        <v>2854</v>
      </c>
      <c r="D765" t="s">
        <v>210</v>
      </c>
      <c r="E765" t="s">
        <v>2855</v>
      </c>
      <c r="F765" s="23" t="s">
        <v>265</v>
      </c>
      <c r="G765" t="s">
        <v>2856</v>
      </c>
      <c r="J765" t="s">
        <v>2857</v>
      </c>
      <c r="M765" s="130" t="s">
        <v>5069</v>
      </c>
    </row>
    <row r="766" spans="1:13" ht="30">
      <c r="A766" t="s">
        <v>2845</v>
      </c>
      <c r="B766" s="4" t="s">
        <v>143</v>
      </c>
      <c r="C766" t="s">
        <v>2850</v>
      </c>
      <c r="D766" t="s">
        <v>210</v>
      </c>
      <c r="E766" t="s">
        <v>2858</v>
      </c>
      <c r="F766" s="23" t="s">
        <v>616</v>
      </c>
      <c r="G766" t="s">
        <v>2859</v>
      </c>
      <c r="M766" s="130" t="s">
        <v>5069</v>
      </c>
    </row>
    <row r="767" spans="1:13" ht="30">
      <c r="A767" t="s">
        <v>2845</v>
      </c>
      <c r="B767" s="4" t="s">
        <v>1303</v>
      </c>
      <c r="C767" t="s">
        <v>2860</v>
      </c>
      <c r="D767" t="s">
        <v>210</v>
      </c>
      <c r="E767" t="s">
        <v>2861</v>
      </c>
      <c r="F767" s="23" t="s">
        <v>265</v>
      </c>
      <c r="M767" s="130" t="s">
        <v>5069</v>
      </c>
    </row>
    <row r="768" spans="1:13" ht="30">
      <c r="A768" t="s">
        <v>2845</v>
      </c>
      <c r="B768" s="4" t="s">
        <v>1303</v>
      </c>
      <c r="C768" t="s">
        <v>2862</v>
      </c>
      <c r="D768" t="s">
        <v>219</v>
      </c>
      <c r="E768" t="s">
        <v>2863</v>
      </c>
      <c r="F768" s="23" t="s">
        <v>265</v>
      </c>
      <c r="J768" t="s">
        <v>2864</v>
      </c>
      <c r="M768" s="130" t="s">
        <v>5069</v>
      </c>
    </row>
    <row r="769" spans="1:13" ht="30">
      <c r="A769" t="s">
        <v>2845</v>
      </c>
      <c r="B769" s="4" t="s">
        <v>1303</v>
      </c>
      <c r="C769" t="s">
        <v>2865</v>
      </c>
      <c r="D769" t="s">
        <v>219</v>
      </c>
      <c r="E769" t="s">
        <v>2866</v>
      </c>
      <c r="F769" s="23" t="s">
        <v>2867</v>
      </c>
      <c r="J769" t="s">
        <v>2868</v>
      </c>
      <c r="M769" s="130" t="s">
        <v>5069</v>
      </c>
    </row>
    <row r="770" spans="1:13" ht="255">
      <c r="A770" t="s">
        <v>2845</v>
      </c>
      <c r="B770" s="4" t="s">
        <v>1303</v>
      </c>
      <c r="C770" t="s">
        <v>2869</v>
      </c>
      <c r="D770" t="s">
        <v>210</v>
      </c>
      <c r="E770" s="23" t="s">
        <v>2870</v>
      </c>
      <c r="F770" s="23" t="s">
        <v>265</v>
      </c>
      <c r="J770" t="s">
        <v>2871</v>
      </c>
      <c r="M770" s="130" t="s">
        <v>5069</v>
      </c>
    </row>
    <row r="771" spans="1:13" ht="30">
      <c r="A771" t="s">
        <v>2845</v>
      </c>
      <c r="B771" s="4" t="s">
        <v>1303</v>
      </c>
      <c r="C771" t="s">
        <v>2392</v>
      </c>
      <c r="D771" t="s">
        <v>219</v>
      </c>
      <c r="E771" t="s">
        <v>2872</v>
      </c>
      <c r="F771" s="23" t="s">
        <v>265</v>
      </c>
      <c r="J771" t="s">
        <v>2864</v>
      </c>
      <c r="M771" s="130" t="s">
        <v>5069</v>
      </c>
    </row>
    <row r="772" spans="1:13" ht="30">
      <c r="A772" t="s">
        <v>2845</v>
      </c>
      <c r="B772" s="4" t="s">
        <v>1303</v>
      </c>
      <c r="C772" t="s">
        <v>2873</v>
      </c>
      <c r="D772" t="s">
        <v>219</v>
      </c>
      <c r="E772" t="s">
        <v>2874</v>
      </c>
      <c r="F772" s="23" t="s">
        <v>265</v>
      </c>
      <c r="J772" t="s">
        <v>2864</v>
      </c>
      <c r="M772" s="130" t="s">
        <v>5069</v>
      </c>
    </row>
    <row r="773" spans="1:13" ht="30">
      <c r="A773" t="s">
        <v>2845</v>
      </c>
      <c r="B773" s="4" t="s">
        <v>136</v>
      </c>
      <c r="C773" t="s">
        <v>2875</v>
      </c>
      <c r="D773" t="s">
        <v>219</v>
      </c>
      <c r="E773" t="s">
        <v>2876</v>
      </c>
      <c r="F773" s="23" t="s">
        <v>265</v>
      </c>
      <c r="J773" t="s">
        <v>2864</v>
      </c>
      <c r="M773" s="130" t="s">
        <v>5069</v>
      </c>
    </row>
    <row r="774" spans="1:13" ht="165">
      <c r="A774" t="s">
        <v>2845</v>
      </c>
      <c r="B774" s="4" t="s">
        <v>1303</v>
      </c>
      <c r="C774" t="s">
        <v>2877</v>
      </c>
      <c r="D774" t="s">
        <v>210</v>
      </c>
      <c r="E774" s="23" t="s">
        <v>2878</v>
      </c>
      <c r="F774" s="23" t="s">
        <v>265</v>
      </c>
      <c r="J774" t="s">
        <v>2879</v>
      </c>
      <c r="M774" s="130" t="s">
        <v>5069</v>
      </c>
    </row>
    <row r="775" spans="1:13" ht="180">
      <c r="A775" t="s">
        <v>2845</v>
      </c>
      <c r="B775" s="4" t="s">
        <v>192</v>
      </c>
      <c r="C775" t="s">
        <v>2880</v>
      </c>
      <c r="D775" t="s">
        <v>210</v>
      </c>
      <c r="E775" s="23" t="s">
        <v>2881</v>
      </c>
      <c r="F775" s="23" t="s">
        <v>265</v>
      </c>
      <c r="J775" t="s">
        <v>2879</v>
      </c>
      <c r="M775" s="130" t="s">
        <v>5069</v>
      </c>
    </row>
    <row r="776" spans="1:13" ht="60">
      <c r="A776" t="s">
        <v>2845</v>
      </c>
      <c r="B776" s="4" t="s">
        <v>141</v>
      </c>
      <c r="C776" t="s">
        <v>2882</v>
      </c>
      <c r="D776" t="s">
        <v>219</v>
      </c>
      <c r="E776" t="s">
        <v>2883</v>
      </c>
      <c r="J776" s="23" t="s">
        <v>2884</v>
      </c>
      <c r="M776" s="130" t="s">
        <v>5069</v>
      </c>
    </row>
    <row r="777" spans="1:13" ht="30">
      <c r="A777" t="s">
        <v>2845</v>
      </c>
      <c r="B777" s="4" t="s">
        <v>143</v>
      </c>
      <c r="C777" t="s">
        <v>623</v>
      </c>
      <c r="D777" t="s">
        <v>219</v>
      </c>
      <c r="E777" t="s">
        <v>2885</v>
      </c>
      <c r="F777" s="23" t="s">
        <v>229</v>
      </c>
      <c r="M777" s="130" t="s">
        <v>5069</v>
      </c>
    </row>
    <row r="778" spans="1:13" ht="30.75">
      <c r="A778" t="s">
        <v>2845</v>
      </c>
      <c r="B778" s="4" t="s">
        <v>143</v>
      </c>
      <c r="C778" t="s">
        <v>2886</v>
      </c>
      <c r="D778" t="s">
        <v>219</v>
      </c>
      <c r="E778" t="s">
        <v>2885</v>
      </c>
      <c r="F778" s="113" t="s">
        <v>229</v>
      </c>
      <c r="M778" s="130" t="s">
        <v>5069</v>
      </c>
    </row>
    <row r="779" spans="1:13" ht="33">
      <c r="A779" t="s">
        <v>2845</v>
      </c>
      <c r="B779" s="4" t="s">
        <v>181</v>
      </c>
      <c r="C779" s="114" t="s">
        <v>2887</v>
      </c>
      <c r="D779" t="s">
        <v>210</v>
      </c>
      <c r="E779" t="s">
        <v>2888</v>
      </c>
      <c r="F779" s="23" t="s">
        <v>2889</v>
      </c>
      <c r="M779" s="130" t="s">
        <v>5069</v>
      </c>
    </row>
    <row r="780" spans="1:13" ht="30">
      <c r="A780" t="s">
        <v>2845</v>
      </c>
      <c r="B780" s="4" t="s">
        <v>192</v>
      </c>
      <c r="C780" t="s">
        <v>2890</v>
      </c>
      <c r="D780" t="s">
        <v>210</v>
      </c>
      <c r="E780" t="s">
        <v>2891</v>
      </c>
      <c r="F780" s="23" t="s">
        <v>265</v>
      </c>
      <c r="J780" t="s">
        <v>2892</v>
      </c>
      <c r="M780" s="130" t="s">
        <v>5069</v>
      </c>
    </row>
    <row r="781" spans="1:13" ht="30">
      <c r="A781" t="s">
        <v>2845</v>
      </c>
      <c r="B781" s="4" t="s">
        <v>1303</v>
      </c>
      <c r="C781" t="s">
        <v>2893</v>
      </c>
      <c r="D781" t="s">
        <v>210</v>
      </c>
      <c r="E781" t="s">
        <v>2894</v>
      </c>
      <c r="F781" s="23" t="s">
        <v>265</v>
      </c>
      <c r="M781" s="130" t="s">
        <v>5069</v>
      </c>
    </row>
    <row r="782" spans="1:13" ht="30">
      <c r="A782" t="s">
        <v>2845</v>
      </c>
      <c r="B782" s="4" t="s">
        <v>192</v>
      </c>
      <c r="C782" t="s">
        <v>2895</v>
      </c>
      <c r="D782" t="s">
        <v>210</v>
      </c>
      <c r="E782" t="s">
        <v>2896</v>
      </c>
      <c r="F782" s="23" t="s">
        <v>265</v>
      </c>
      <c r="M782" s="130" t="s">
        <v>5069</v>
      </c>
    </row>
    <row r="783" spans="1:13" ht="60">
      <c r="A783" t="s">
        <v>2845</v>
      </c>
      <c r="B783" s="4" t="s">
        <v>141</v>
      </c>
      <c r="C783" t="s">
        <v>2897</v>
      </c>
      <c r="D783" t="s">
        <v>219</v>
      </c>
      <c r="F783" s="23" t="s">
        <v>2867</v>
      </c>
      <c r="J783" s="23" t="s">
        <v>2898</v>
      </c>
      <c r="M783" s="130" t="s">
        <v>5069</v>
      </c>
    </row>
    <row r="784" spans="1:13" ht="30">
      <c r="A784" t="s">
        <v>2845</v>
      </c>
      <c r="B784" s="4" t="s">
        <v>172</v>
      </c>
      <c r="C784" t="s">
        <v>2899</v>
      </c>
      <c r="D784" t="s">
        <v>210</v>
      </c>
      <c r="E784" t="s">
        <v>2900</v>
      </c>
      <c r="F784" s="23" t="s">
        <v>265</v>
      </c>
      <c r="J784" t="s">
        <v>2892</v>
      </c>
      <c r="M784" s="130" t="s">
        <v>5069</v>
      </c>
    </row>
    <row r="785" spans="1:14" ht="30">
      <c r="A785" t="s">
        <v>2845</v>
      </c>
      <c r="B785" s="4" t="s">
        <v>1204</v>
      </c>
      <c r="C785" t="s">
        <v>2901</v>
      </c>
      <c r="D785" t="s">
        <v>210</v>
      </c>
      <c r="E785" t="s">
        <v>2902</v>
      </c>
      <c r="F785" s="23" t="s">
        <v>265</v>
      </c>
      <c r="J785" t="s">
        <v>2892</v>
      </c>
      <c r="M785" s="130" t="s">
        <v>5069</v>
      </c>
    </row>
    <row r="786" spans="1:14" ht="30">
      <c r="A786" t="s">
        <v>2845</v>
      </c>
      <c r="B786" s="4" t="s">
        <v>134</v>
      </c>
      <c r="C786" t="s">
        <v>2903</v>
      </c>
      <c r="D786" t="s">
        <v>210</v>
      </c>
      <c r="E786" t="s">
        <v>2904</v>
      </c>
      <c r="F786" s="23" t="s">
        <v>265</v>
      </c>
      <c r="J786" t="s">
        <v>2892</v>
      </c>
      <c r="M786" s="130" t="s">
        <v>5069</v>
      </c>
    </row>
    <row r="787" spans="1:14" ht="30">
      <c r="A787" t="s">
        <v>2845</v>
      </c>
      <c r="B787" s="4" t="s">
        <v>192</v>
      </c>
      <c r="C787" t="s">
        <v>2905</v>
      </c>
      <c r="D787" t="s">
        <v>210</v>
      </c>
      <c r="E787" t="s">
        <v>2906</v>
      </c>
      <c r="F787" s="23" t="s">
        <v>265</v>
      </c>
      <c r="J787" t="s">
        <v>2892</v>
      </c>
      <c r="M787" s="130" t="s">
        <v>5069</v>
      </c>
    </row>
    <row r="788" spans="1:14" ht="30">
      <c r="A788" t="s">
        <v>2845</v>
      </c>
      <c r="B788" s="4" t="s">
        <v>181</v>
      </c>
      <c r="C788" t="s">
        <v>2907</v>
      </c>
      <c r="D788" t="s">
        <v>210</v>
      </c>
      <c r="E788" t="s">
        <v>2908</v>
      </c>
      <c r="F788" s="23" t="s">
        <v>265</v>
      </c>
      <c r="J788" t="s">
        <v>2892</v>
      </c>
      <c r="M788" s="130" t="s">
        <v>5069</v>
      </c>
    </row>
    <row r="789" spans="1:14" ht="60">
      <c r="A789" s="120" t="s">
        <v>2845</v>
      </c>
      <c r="B789" s="4" t="s">
        <v>192</v>
      </c>
      <c r="C789" t="s">
        <v>1357</v>
      </c>
      <c r="D789" t="s">
        <v>210</v>
      </c>
      <c r="F789" s="23" t="s">
        <v>265</v>
      </c>
      <c r="J789" s="23" t="s">
        <v>2909</v>
      </c>
      <c r="M789" s="130" t="s">
        <v>5069</v>
      </c>
    </row>
    <row r="790" spans="1:14" ht="30">
      <c r="A790" s="120" t="s">
        <v>2910</v>
      </c>
      <c r="B790" s="4" t="s">
        <v>199</v>
      </c>
      <c r="C790" t="s">
        <v>2911</v>
      </c>
      <c r="D790" t="s">
        <v>332</v>
      </c>
      <c r="E790" t="s">
        <v>2912</v>
      </c>
      <c r="M790" s="130" t="s">
        <v>5068</v>
      </c>
    </row>
    <row r="791" spans="1:14" ht="30">
      <c r="A791" s="120" t="s">
        <v>2910</v>
      </c>
      <c r="B791" s="4" t="s">
        <v>199</v>
      </c>
      <c r="C791" t="s">
        <v>2913</v>
      </c>
      <c r="D791" t="s">
        <v>332</v>
      </c>
      <c r="M791" s="130" t="s">
        <v>5068</v>
      </c>
    </row>
    <row r="792" spans="1:14" ht="409.5">
      <c r="A792" s="120" t="s">
        <v>2910</v>
      </c>
      <c r="B792" s="4" t="s">
        <v>199</v>
      </c>
      <c r="C792" t="s">
        <v>2914</v>
      </c>
      <c r="D792" t="s">
        <v>332</v>
      </c>
      <c r="K792" s="23" t="s">
        <v>2915</v>
      </c>
      <c r="M792" s="130" t="s">
        <v>5068</v>
      </c>
    </row>
    <row r="793" spans="1:14" ht="409.5">
      <c r="A793" s="120" t="s">
        <v>2916</v>
      </c>
      <c r="B793" s="4" t="s">
        <v>192</v>
      </c>
      <c r="C793" t="s">
        <v>2917</v>
      </c>
      <c r="D793" t="s">
        <v>210</v>
      </c>
      <c r="E793" t="s">
        <v>2918</v>
      </c>
      <c r="F793" t="s">
        <v>2919</v>
      </c>
      <c r="J793" s="23" t="s">
        <v>2921</v>
      </c>
      <c r="M793" s="130" t="s">
        <v>5067</v>
      </c>
      <c r="N793" s="23" t="s">
        <v>2920</v>
      </c>
    </row>
    <row r="794" spans="1:14" ht="180">
      <c r="A794" s="120" t="s">
        <v>2916</v>
      </c>
      <c r="B794" s="4" t="s">
        <v>141</v>
      </c>
      <c r="C794" t="s">
        <v>2922</v>
      </c>
      <c r="D794" t="s">
        <v>219</v>
      </c>
      <c r="F794" t="s">
        <v>265</v>
      </c>
      <c r="J794" t="s">
        <v>2923</v>
      </c>
      <c r="K794" s="23" t="s">
        <v>2924</v>
      </c>
      <c r="M794" s="130" t="s">
        <v>5067</v>
      </c>
    </row>
    <row r="795" spans="1:14" ht="45">
      <c r="A795" s="120" t="s">
        <v>2916</v>
      </c>
      <c r="B795" s="4" t="s">
        <v>192</v>
      </c>
      <c r="C795" t="s">
        <v>2925</v>
      </c>
      <c r="D795" t="s">
        <v>210</v>
      </c>
      <c r="F795" t="s">
        <v>616</v>
      </c>
      <c r="J795" s="23" t="s">
        <v>2926</v>
      </c>
      <c r="M795" s="130" t="s">
        <v>5067</v>
      </c>
    </row>
    <row r="796" spans="1:14" ht="135">
      <c r="A796" s="120" t="s">
        <v>2916</v>
      </c>
      <c r="B796" s="4" t="s">
        <v>143</v>
      </c>
      <c r="C796" t="s">
        <v>2927</v>
      </c>
      <c r="D796" t="s">
        <v>219</v>
      </c>
      <c r="E796" s="23" t="s">
        <v>2928</v>
      </c>
      <c r="F796" t="s">
        <v>229</v>
      </c>
      <c r="M796" s="130" t="s">
        <v>5067</v>
      </c>
    </row>
    <row r="797" spans="1:14" ht="105">
      <c r="A797" s="120" t="s">
        <v>2916</v>
      </c>
      <c r="B797" s="4" t="s">
        <v>143</v>
      </c>
      <c r="C797" t="s">
        <v>2929</v>
      </c>
      <c r="D797" t="s">
        <v>332</v>
      </c>
      <c r="E797" s="23" t="s">
        <v>2930</v>
      </c>
    </row>
    <row r="798" spans="1:14" ht="315">
      <c r="A798" s="23" t="s">
        <v>2932</v>
      </c>
      <c r="B798" s="4" t="s">
        <v>199</v>
      </c>
      <c r="C798" t="s">
        <v>2931</v>
      </c>
      <c r="D798" t="s">
        <v>210</v>
      </c>
      <c r="E798" s="23" t="s">
        <v>2933</v>
      </c>
      <c r="F798" t="s">
        <v>2935</v>
      </c>
      <c r="J798" t="s">
        <v>2934</v>
      </c>
      <c r="M798" s="130" t="s">
        <v>5064</v>
      </c>
    </row>
    <row r="799" spans="1:14" ht="105">
      <c r="A799" s="23" t="s">
        <v>2932</v>
      </c>
      <c r="B799" s="4" t="s">
        <v>199</v>
      </c>
      <c r="C799" t="s">
        <v>2936</v>
      </c>
      <c r="D799" t="s">
        <v>219</v>
      </c>
      <c r="E799" s="23" t="s">
        <v>2937</v>
      </c>
      <c r="F799" t="s">
        <v>222</v>
      </c>
      <c r="J799" s="23" t="s">
        <v>2938</v>
      </c>
      <c r="M799" s="130" t="s">
        <v>5064</v>
      </c>
    </row>
    <row r="800" spans="1:14" ht="315">
      <c r="A800" s="23" t="s">
        <v>2932</v>
      </c>
      <c r="B800" s="4" t="s">
        <v>1367</v>
      </c>
      <c r="C800" t="s">
        <v>2939</v>
      </c>
      <c r="D800" t="s">
        <v>332</v>
      </c>
      <c r="E800" s="23" t="s">
        <v>2940</v>
      </c>
      <c r="K800" s="23" t="s">
        <v>2941</v>
      </c>
      <c r="M800" s="130" t="s">
        <v>5064</v>
      </c>
    </row>
    <row r="801" spans="1:13" ht="120">
      <c r="A801" s="23" t="s">
        <v>2932</v>
      </c>
      <c r="B801" s="4" t="s">
        <v>199</v>
      </c>
      <c r="C801" t="s">
        <v>2942</v>
      </c>
      <c r="D801" t="s">
        <v>219</v>
      </c>
      <c r="E801" s="23" t="s">
        <v>2943</v>
      </c>
      <c r="J801" t="s">
        <v>2944</v>
      </c>
      <c r="M801" s="130" t="s">
        <v>5064</v>
      </c>
    </row>
    <row r="802" spans="1:13" ht="210">
      <c r="A802" s="23" t="s">
        <v>2932</v>
      </c>
      <c r="B802" s="4" t="s">
        <v>141</v>
      </c>
      <c r="C802" t="s">
        <v>2945</v>
      </c>
      <c r="D802" t="s">
        <v>219</v>
      </c>
      <c r="E802" s="23" t="s">
        <v>2946</v>
      </c>
      <c r="F802" t="s">
        <v>222</v>
      </c>
      <c r="G802" t="s">
        <v>2818</v>
      </c>
      <c r="M802" s="130" t="s">
        <v>5064</v>
      </c>
    </row>
    <row r="803" spans="1:13" ht="180">
      <c r="A803" s="23" t="s">
        <v>2932</v>
      </c>
      <c r="B803" s="4" t="s">
        <v>199</v>
      </c>
      <c r="C803" t="s">
        <v>2947</v>
      </c>
      <c r="D803" t="s">
        <v>219</v>
      </c>
      <c r="E803" s="23" t="s">
        <v>2948</v>
      </c>
      <c r="F803" t="s">
        <v>229</v>
      </c>
      <c r="K803" s="23" t="s">
        <v>2949</v>
      </c>
      <c r="M803" s="130" t="s">
        <v>5066</v>
      </c>
    </row>
    <row r="804" spans="1:13" ht="315.75">
      <c r="A804" s="23" t="s">
        <v>2932</v>
      </c>
      <c r="B804" s="4" t="s">
        <v>181</v>
      </c>
      <c r="C804" t="s">
        <v>2950</v>
      </c>
      <c r="D804" t="s">
        <v>219</v>
      </c>
      <c r="E804" s="23" t="s">
        <v>2951</v>
      </c>
      <c r="F804" t="s">
        <v>229</v>
      </c>
      <c r="K804" s="23" t="s">
        <v>2952</v>
      </c>
      <c r="M804" s="132" t="s">
        <v>5065</v>
      </c>
    </row>
    <row r="805" spans="1:13" ht="409.5">
      <c r="A805" s="23" t="s">
        <v>2932</v>
      </c>
      <c r="B805" s="4" t="s">
        <v>141</v>
      </c>
      <c r="C805" t="s">
        <v>2953</v>
      </c>
      <c r="D805" t="s">
        <v>219</v>
      </c>
      <c r="E805" s="23" t="s">
        <v>2954</v>
      </c>
      <c r="F805" t="s">
        <v>229</v>
      </c>
      <c r="K805" s="23" t="s">
        <v>2955</v>
      </c>
      <c r="M805" s="130" t="s">
        <v>5064</v>
      </c>
    </row>
    <row r="806" spans="1:13" ht="120">
      <c r="A806" s="23" t="s">
        <v>2932</v>
      </c>
      <c r="B806" s="4" t="s">
        <v>141</v>
      </c>
      <c r="C806" t="s">
        <v>2956</v>
      </c>
      <c r="D806" t="s">
        <v>219</v>
      </c>
      <c r="E806" s="23" t="s">
        <v>2957</v>
      </c>
      <c r="F806" t="s">
        <v>229</v>
      </c>
      <c r="G806" t="s">
        <v>402</v>
      </c>
      <c r="J806" s="23" t="s">
        <v>2958</v>
      </c>
      <c r="M806" s="130" t="s">
        <v>5065</v>
      </c>
    </row>
    <row r="807" spans="1:13" ht="409.5">
      <c r="A807" s="23" t="s">
        <v>2932</v>
      </c>
      <c r="B807" s="4" t="s">
        <v>141</v>
      </c>
      <c r="C807" t="s">
        <v>2959</v>
      </c>
      <c r="D807" t="s">
        <v>332</v>
      </c>
      <c r="E807" s="23" t="s">
        <v>2960</v>
      </c>
      <c r="F807" t="s">
        <v>229</v>
      </c>
      <c r="G807" t="s">
        <v>2961</v>
      </c>
      <c r="K807" s="23" t="s">
        <v>2962</v>
      </c>
      <c r="M807" s="130" t="s">
        <v>5065</v>
      </c>
    </row>
    <row r="808" spans="1:13" ht="240">
      <c r="A808" s="23" t="s">
        <v>2932</v>
      </c>
      <c r="B808" s="4" t="s">
        <v>199</v>
      </c>
      <c r="C808" t="s">
        <v>2963</v>
      </c>
      <c r="D808" t="s">
        <v>219</v>
      </c>
      <c r="E808" s="23" t="s">
        <v>2964</v>
      </c>
      <c r="F808" t="s">
        <v>426</v>
      </c>
      <c r="K808" s="23" t="s">
        <v>2965</v>
      </c>
      <c r="M808" s="130" t="s">
        <v>5065</v>
      </c>
    </row>
    <row r="809" spans="1:13" ht="330">
      <c r="A809" s="23" t="s">
        <v>2932</v>
      </c>
      <c r="B809" s="4" t="s">
        <v>199</v>
      </c>
      <c r="C809" t="s">
        <v>2966</v>
      </c>
      <c r="D809" t="s">
        <v>219</v>
      </c>
      <c r="F809" t="s">
        <v>255</v>
      </c>
      <c r="G809" t="s">
        <v>2967</v>
      </c>
      <c r="K809" s="23" t="s">
        <v>2968</v>
      </c>
      <c r="M809" s="130" t="s">
        <v>5065</v>
      </c>
    </row>
    <row r="810" spans="1:13" ht="135">
      <c r="A810" s="23" t="s">
        <v>2932</v>
      </c>
      <c r="B810" s="4" t="s">
        <v>199</v>
      </c>
      <c r="C810" t="s">
        <v>2969</v>
      </c>
      <c r="D810" t="s">
        <v>332</v>
      </c>
      <c r="E810" s="23" t="s">
        <v>2970</v>
      </c>
      <c r="F810" t="s">
        <v>255</v>
      </c>
      <c r="M810" s="130" t="s">
        <v>5065</v>
      </c>
    </row>
    <row r="811" spans="1:13" ht="120">
      <c r="A811" s="23" t="s">
        <v>2932</v>
      </c>
      <c r="B811" s="4" t="s">
        <v>1257</v>
      </c>
      <c r="C811" t="s">
        <v>2971</v>
      </c>
      <c r="D811" t="s">
        <v>219</v>
      </c>
      <c r="E811" s="23" t="s">
        <v>2972</v>
      </c>
      <c r="F811" t="s">
        <v>255</v>
      </c>
      <c r="K811" s="23" t="s">
        <v>2973</v>
      </c>
      <c r="M811" s="130" t="s">
        <v>5065</v>
      </c>
    </row>
    <row r="812" spans="1:13" ht="75">
      <c r="A812" s="23" t="s">
        <v>2932</v>
      </c>
      <c r="B812" s="4" t="s">
        <v>1257</v>
      </c>
      <c r="C812" t="s">
        <v>2974</v>
      </c>
      <c r="D812" t="s">
        <v>332</v>
      </c>
      <c r="E812" s="23" t="s">
        <v>2975</v>
      </c>
      <c r="F812" t="s">
        <v>255</v>
      </c>
      <c r="M812" s="130" t="s">
        <v>5065</v>
      </c>
    </row>
    <row r="813" spans="1:13" ht="135">
      <c r="A813" s="23" t="s">
        <v>2932</v>
      </c>
      <c r="B813" s="4" t="s">
        <v>199</v>
      </c>
      <c r="C813" t="s">
        <v>2976</v>
      </c>
      <c r="D813" t="s">
        <v>219</v>
      </c>
      <c r="E813" s="23" t="s">
        <v>2977</v>
      </c>
      <c r="F813" t="s">
        <v>255</v>
      </c>
      <c r="G813" t="s">
        <v>2978</v>
      </c>
      <c r="K813" s="23" t="s">
        <v>2979</v>
      </c>
      <c r="M813" s="130" t="s">
        <v>5064</v>
      </c>
    </row>
    <row r="814" spans="1:13" ht="409.5">
      <c r="A814" s="23" t="s">
        <v>2932</v>
      </c>
      <c r="B814" s="4" t="s">
        <v>192</v>
      </c>
      <c r="C814" t="s">
        <v>2980</v>
      </c>
      <c r="D814" t="s">
        <v>219</v>
      </c>
      <c r="E814" s="23" t="s">
        <v>2981</v>
      </c>
      <c r="F814" t="s">
        <v>222</v>
      </c>
      <c r="K814" s="23" t="s">
        <v>2982</v>
      </c>
      <c r="M814" s="130" t="s">
        <v>5064</v>
      </c>
    </row>
    <row r="815" spans="1:13" ht="60">
      <c r="A815" s="23" t="s">
        <v>2932</v>
      </c>
      <c r="B815" s="4" t="s">
        <v>1257</v>
      </c>
      <c r="C815" t="s">
        <v>2983</v>
      </c>
      <c r="D815" t="s">
        <v>332</v>
      </c>
      <c r="E815" s="23" t="s">
        <v>2984</v>
      </c>
      <c r="F815" t="s">
        <v>255</v>
      </c>
      <c r="M815" s="133" t="s">
        <v>5063</v>
      </c>
    </row>
    <row r="816" spans="1:13" ht="270">
      <c r="A816" s="23" t="s">
        <v>2932</v>
      </c>
      <c r="B816" s="4" t="s">
        <v>1257</v>
      </c>
      <c r="C816" t="s">
        <v>2985</v>
      </c>
      <c r="D816" t="s">
        <v>219</v>
      </c>
      <c r="E816" s="23" t="s">
        <v>2986</v>
      </c>
      <c r="F816" t="s">
        <v>229</v>
      </c>
      <c r="K816" s="23" t="s">
        <v>2987</v>
      </c>
      <c r="M816" s="133" t="s">
        <v>5062</v>
      </c>
    </row>
    <row r="817" spans="1:13" ht="45">
      <c r="A817" s="23" t="s">
        <v>2988</v>
      </c>
      <c r="B817" s="4" t="s">
        <v>2523</v>
      </c>
      <c r="C817" t="s">
        <v>2990</v>
      </c>
      <c r="D817" t="s">
        <v>332</v>
      </c>
      <c r="E817" s="23" t="s">
        <v>2989</v>
      </c>
      <c r="F817" t="s">
        <v>1546</v>
      </c>
      <c r="M817" s="130" t="s">
        <v>5061</v>
      </c>
    </row>
    <row r="818" spans="1:13" ht="60">
      <c r="A818" s="120" t="s">
        <v>2988</v>
      </c>
      <c r="B818" s="4" t="s">
        <v>199</v>
      </c>
      <c r="C818" t="s">
        <v>2991</v>
      </c>
      <c r="D818" t="s">
        <v>219</v>
      </c>
      <c r="E818" s="23" t="s">
        <v>2992</v>
      </c>
      <c r="F818" t="s">
        <v>255</v>
      </c>
      <c r="M818" s="130" t="s">
        <v>5061</v>
      </c>
    </row>
    <row r="819" spans="1:13" ht="150">
      <c r="A819" s="120" t="s">
        <v>2993</v>
      </c>
      <c r="B819" s="4" t="s">
        <v>930</v>
      </c>
      <c r="C819" t="s">
        <v>2994</v>
      </c>
      <c r="D819" t="s">
        <v>1498</v>
      </c>
      <c r="F819" t="s">
        <v>756</v>
      </c>
      <c r="G819" t="s">
        <v>4850</v>
      </c>
      <c r="J819" t="s">
        <v>4886</v>
      </c>
      <c r="K819" s="23" t="s">
        <v>2995</v>
      </c>
      <c r="M819" s="130" t="s">
        <v>5060</v>
      </c>
    </row>
    <row r="820" spans="1:13" ht="150">
      <c r="A820" s="120" t="s">
        <v>2993</v>
      </c>
      <c r="B820" s="4" t="s">
        <v>141</v>
      </c>
      <c r="C820" t="s">
        <v>2996</v>
      </c>
      <c r="D820" t="s">
        <v>1498</v>
      </c>
      <c r="F820" t="s">
        <v>756</v>
      </c>
      <c r="G820" t="s">
        <v>4850</v>
      </c>
      <c r="J820" s="23" t="s">
        <v>2997</v>
      </c>
      <c r="K820" s="23" t="s">
        <v>2998</v>
      </c>
      <c r="M820" s="130" t="s">
        <v>5060</v>
      </c>
    </row>
    <row r="821" spans="1:13" ht="105">
      <c r="A821" s="120" t="s">
        <v>2993</v>
      </c>
      <c r="B821" s="4" t="s">
        <v>141</v>
      </c>
      <c r="C821" t="s">
        <v>2999</v>
      </c>
      <c r="D821" t="s">
        <v>1498</v>
      </c>
      <c r="E821" s="23" t="s">
        <v>3000</v>
      </c>
      <c r="F821" t="s">
        <v>756</v>
      </c>
      <c r="G821" t="s">
        <v>4851</v>
      </c>
      <c r="K821" s="23" t="s">
        <v>3001</v>
      </c>
      <c r="M821" s="130" t="s">
        <v>5060</v>
      </c>
    </row>
    <row r="822" spans="1:13" ht="409.5">
      <c r="A822" s="120" t="s">
        <v>2993</v>
      </c>
      <c r="B822" s="4" t="s">
        <v>141</v>
      </c>
      <c r="C822" t="s">
        <v>3002</v>
      </c>
      <c r="D822" t="s">
        <v>332</v>
      </c>
      <c r="F822" t="s">
        <v>265</v>
      </c>
      <c r="J822" s="23" t="s">
        <v>3003</v>
      </c>
      <c r="K822" s="23" t="s">
        <v>3004</v>
      </c>
      <c r="M822" s="130" t="s">
        <v>5060</v>
      </c>
    </row>
    <row r="823" spans="1:13" ht="90">
      <c r="A823" s="120" t="s">
        <v>2993</v>
      </c>
      <c r="B823" s="4" t="s">
        <v>177</v>
      </c>
      <c r="C823" t="s">
        <v>3005</v>
      </c>
      <c r="D823" t="s">
        <v>1498</v>
      </c>
      <c r="E823" s="23" t="s">
        <v>3006</v>
      </c>
      <c r="M823" s="130" t="s">
        <v>5060</v>
      </c>
    </row>
    <row r="824" spans="1:13" ht="120">
      <c r="A824" s="120" t="s">
        <v>3008</v>
      </c>
      <c r="B824" s="4" t="s">
        <v>1189</v>
      </c>
      <c r="C824" t="s">
        <v>3007</v>
      </c>
      <c r="D824" t="s">
        <v>210</v>
      </c>
      <c r="E824" s="23" t="s">
        <v>3009</v>
      </c>
      <c r="M824" s="130" t="s">
        <v>4996</v>
      </c>
    </row>
    <row r="825" spans="1:13" ht="390">
      <c r="A825" s="120" t="s">
        <v>3010</v>
      </c>
      <c r="B825" s="4" t="s">
        <v>1257</v>
      </c>
      <c r="C825" t="s">
        <v>3011</v>
      </c>
      <c r="D825" t="s">
        <v>219</v>
      </c>
      <c r="E825" s="23" t="s">
        <v>3012</v>
      </c>
      <c r="F825" t="s">
        <v>2066</v>
      </c>
      <c r="G825" t="s">
        <v>3013</v>
      </c>
      <c r="J825" s="23" t="s">
        <v>3014</v>
      </c>
      <c r="K825" s="23" t="s">
        <v>3015</v>
      </c>
      <c r="M825" s="130" t="s">
        <v>5059</v>
      </c>
    </row>
    <row r="826" spans="1:13" ht="409.6">
      <c r="A826" s="120" t="s">
        <v>3010</v>
      </c>
      <c r="B826" s="4" t="s">
        <v>576</v>
      </c>
      <c r="C826" t="s">
        <v>3016</v>
      </c>
      <c r="D826" t="s">
        <v>332</v>
      </c>
      <c r="E826" s="23" t="s">
        <v>3017</v>
      </c>
      <c r="F826" s="113" t="s">
        <v>3019</v>
      </c>
      <c r="G826" t="s">
        <v>3018</v>
      </c>
      <c r="K826" s="23" t="s">
        <v>3020</v>
      </c>
      <c r="M826" s="130" t="s">
        <v>5059</v>
      </c>
    </row>
    <row r="827" spans="1:13" ht="195">
      <c r="A827" s="120" t="s">
        <v>3010</v>
      </c>
      <c r="B827" s="4" t="s">
        <v>187</v>
      </c>
      <c r="C827" t="s">
        <v>2983</v>
      </c>
      <c r="D827" t="s">
        <v>332</v>
      </c>
      <c r="E827" s="23" t="s">
        <v>3021</v>
      </c>
      <c r="F827" t="s">
        <v>229</v>
      </c>
      <c r="G827" t="s">
        <v>3022</v>
      </c>
      <c r="K827" s="23" t="s">
        <v>3023</v>
      </c>
      <c r="M827" s="130" t="s">
        <v>5059</v>
      </c>
    </row>
    <row r="828" spans="1:13">
      <c r="A828" s="120" t="s">
        <v>3024</v>
      </c>
      <c r="B828" s="4" t="s">
        <v>141</v>
      </c>
      <c r="C828" t="s">
        <v>3025</v>
      </c>
      <c r="D828" t="s">
        <v>219</v>
      </c>
      <c r="E828" s="23" t="s">
        <v>3026</v>
      </c>
      <c r="F828" t="s">
        <v>265</v>
      </c>
      <c r="M828" s="135" t="s">
        <v>5058</v>
      </c>
    </row>
    <row r="829" spans="1:13">
      <c r="A829" s="23" t="s">
        <v>3027</v>
      </c>
      <c r="B829" s="4" t="s">
        <v>1257</v>
      </c>
      <c r="C829" t="s">
        <v>3028</v>
      </c>
      <c r="D829" t="s">
        <v>219</v>
      </c>
      <c r="F829" t="s">
        <v>621</v>
      </c>
      <c r="G829" t="s">
        <v>3033</v>
      </c>
      <c r="J829" t="s">
        <v>4891</v>
      </c>
      <c r="M829" s="130" t="s">
        <v>5057</v>
      </c>
    </row>
    <row r="830" spans="1:13">
      <c r="A830" s="23" t="s">
        <v>3027</v>
      </c>
      <c r="B830" s="4" t="s">
        <v>1257</v>
      </c>
      <c r="C830" t="s">
        <v>3029</v>
      </c>
      <c r="D830" t="s">
        <v>219</v>
      </c>
      <c r="F830" t="s">
        <v>249</v>
      </c>
      <c r="G830" t="s">
        <v>3034</v>
      </c>
      <c r="J830" t="s">
        <v>3031</v>
      </c>
      <c r="M830" s="130" t="s">
        <v>5057</v>
      </c>
    </row>
    <row r="831" spans="1:13">
      <c r="A831" s="23" t="s">
        <v>3027</v>
      </c>
      <c r="B831" s="4" t="s">
        <v>1257</v>
      </c>
      <c r="C831" t="s">
        <v>3030</v>
      </c>
      <c r="D831" t="s">
        <v>219</v>
      </c>
      <c r="F831" t="s">
        <v>229</v>
      </c>
      <c r="G831" t="s">
        <v>3034</v>
      </c>
      <c r="J831" t="s">
        <v>3032</v>
      </c>
      <c r="M831" s="130" t="s">
        <v>5057</v>
      </c>
    </row>
    <row r="832" spans="1:13">
      <c r="A832" s="23" t="s">
        <v>3027</v>
      </c>
      <c r="B832" s="4" t="s">
        <v>576</v>
      </c>
      <c r="C832" t="s">
        <v>3035</v>
      </c>
      <c r="D832" t="s">
        <v>219</v>
      </c>
      <c r="F832" t="s">
        <v>229</v>
      </c>
      <c r="G832" t="s">
        <v>3033</v>
      </c>
      <c r="J832" t="s">
        <v>4891</v>
      </c>
      <c r="M832" s="130" t="s">
        <v>5057</v>
      </c>
    </row>
    <row r="833" spans="1:13">
      <c r="A833" s="23" t="s">
        <v>3027</v>
      </c>
      <c r="B833" s="4" t="s">
        <v>576</v>
      </c>
      <c r="C833" t="s">
        <v>3036</v>
      </c>
      <c r="D833" t="s">
        <v>219</v>
      </c>
      <c r="F833" t="s">
        <v>229</v>
      </c>
      <c r="G833" t="s">
        <v>3034</v>
      </c>
      <c r="J833" t="s">
        <v>3037</v>
      </c>
      <c r="M833" s="130" t="s">
        <v>5057</v>
      </c>
    </row>
    <row r="834" spans="1:13">
      <c r="A834" s="23" t="s">
        <v>3027</v>
      </c>
      <c r="B834" s="4" t="s">
        <v>1189</v>
      </c>
      <c r="C834" t="s">
        <v>3038</v>
      </c>
      <c r="D834" t="s">
        <v>219</v>
      </c>
      <c r="F834" t="s">
        <v>249</v>
      </c>
      <c r="G834" t="s">
        <v>3040</v>
      </c>
      <c r="J834" t="s">
        <v>4892</v>
      </c>
      <c r="M834" s="130" t="s">
        <v>5057</v>
      </c>
    </row>
    <row r="835" spans="1:13">
      <c r="A835" s="23" t="s">
        <v>3027</v>
      </c>
      <c r="B835" s="4" t="s">
        <v>1189</v>
      </c>
      <c r="C835" t="s">
        <v>3039</v>
      </c>
      <c r="D835" t="s">
        <v>219</v>
      </c>
      <c r="F835" t="s">
        <v>249</v>
      </c>
      <c r="G835" t="s">
        <v>3041</v>
      </c>
      <c r="J835" t="s">
        <v>3042</v>
      </c>
      <c r="M835" s="130" t="s">
        <v>5057</v>
      </c>
    </row>
    <row r="836" spans="1:13" ht="180">
      <c r="A836" s="23" t="s">
        <v>3027</v>
      </c>
      <c r="B836" s="4" t="s">
        <v>1189</v>
      </c>
      <c r="C836" t="s">
        <v>3043</v>
      </c>
      <c r="D836" t="s">
        <v>219</v>
      </c>
      <c r="E836" t="s">
        <v>3044</v>
      </c>
      <c r="F836" t="s">
        <v>249</v>
      </c>
      <c r="G836" t="s">
        <v>3045</v>
      </c>
      <c r="J836" s="23" t="s">
        <v>3046</v>
      </c>
      <c r="M836" s="23" t="s">
        <v>5056</v>
      </c>
    </row>
    <row r="837" spans="1:13" ht="225">
      <c r="A837" s="23" t="s">
        <v>3027</v>
      </c>
      <c r="B837" s="4" t="s">
        <v>192</v>
      </c>
      <c r="C837" t="s">
        <v>3047</v>
      </c>
      <c r="D837" t="s">
        <v>219</v>
      </c>
      <c r="E837" s="23" t="s">
        <v>3049</v>
      </c>
      <c r="F837" t="s">
        <v>249</v>
      </c>
      <c r="G837" t="s">
        <v>3048</v>
      </c>
    </row>
    <row r="838" spans="1:13" ht="210">
      <c r="A838" s="23" t="s">
        <v>3027</v>
      </c>
      <c r="B838" s="4" t="s">
        <v>1881</v>
      </c>
      <c r="C838" t="s">
        <v>3050</v>
      </c>
      <c r="D838" t="s">
        <v>219</v>
      </c>
      <c r="E838" s="23" t="s">
        <v>3051</v>
      </c>
      <c r="F838" t="s">
        <v>265</v>
      </c>
      <c r="G838" t="s">
        <v>3052</v>
      </c>
      <c r="J838" t="s">
        <v>3055</v>
      </c>
      <c r="M838" s="130" t="s">
        <v>5055</v>
      </c>
    </row>
    <row r="839" spans="1:13" ht="210.75">
      <c r="A839" s="23" t="s">
        <v>3027</v>
      </c>
      <c r="B839" s="4" t="s">
        <v>1881</v>
      </c>
      <c r="C839" t="s">
        <v>3050</v>
      </c>
      <c r="D839" t="s">
        <v>219</v>
      </c>
      <c r="E839" s="23" t="s">
        <v>3051</v>
      </c>
      <c r="F839" t="s">
        <v>265</v>
      </c>
      <c r="G839" s="113" t="s">
        <v>3053</v>
      </c>
      <c r="J839" t="s">
        <v>3056</v>
      </c>
      <c r="M839" s="130" t="s">
        <v>5055</v>
      </c>
    </row>
    <row r="840" spans="1:13" ht="210.75">
      <c r="A840" s="23" t="s">
        <v>3027</v>
      </c>
      <c r="B840" s="4" t="s">
        <v>1881</v>
      </c>
      <c r="C840" t="s">
        <v>3050</v>
      </c>
      <c r="D840" t="s">
        <v>210</v>
      </c>
      <c r="E840" s="23" t="s">
        <v>3051</v>
      </c>
      <c r="F840" s="113" t="s">
        <v>265</v>
      </c>
      <c r="G840" t="s">
        <v>3054</v>
      </c>
      <c r="J840" t="s">
        <v>3057</v>
      </c>
      <c r="M840" s="130" t="s">
        <v>5055</v>
      </c>
    </row>
    <row r="841" spans="1:13" ht="285.75">
      <c r="A841" s="23" t="s">
        <v>3027</v>
      </c>
      <c r="B841" s="4" t="s">
        <v>1881</v>
      </c>
      <c r="C841" t="s">
        <v>3058</v>
      </c>
      <c r="D841" t="s">
        <v>219</v>
      </c>
      <c r="E841" s="23" t="s">
        <v>3062</v>
      </c>
      <c r="F841" s="113" t="s">
        <v>265</v>
      </c>
      <c r="G841" t="s">
        <v>3059</v>
      </c>
      <c r="J841" t="s">
        <v>3061</v>
      </c>
      <c r="M841" s="130" t="s">
        <v>5055</v>
      </c>
    </row>
    <row r="842" spans="1:13" ht="285.75">
      <c r="A842" s="23" t="s">
        <v>3027</v>
      </c>
      <c r="B842" s="4" t="s">
        <v>1881</v>
      </c>
      <c r="C842" t="s">
        <v>3058</v>
      </c>
      <c r="D842" t="s">
        <v>219</v>
      </c>
      <c r="E842" s="23" t="s">
        <v>3062</v>
      </c>
      <c r="F842" s="113" t="s">
        <v>265</v>
      </c>
      <c r="G842" t="s">
        <v>3060</v>
      </c>
      <c r="J842" t="s">
        <v>3056</v>
      </c>
      <c r="M842" s="130" t="s">
        <v>5055</v>
      </c>
    </row>
    <row r="843" spans="1:13" ht="285.75">
      <c r="A843" s="120" t="s">
        <v>3027</v>
      </c>
      <c r="B843" s="4" t="s">
        <v>1881</v>
      </c>
      <c r="C843" t="s">
        <v>3058</v>
      </c>
      <c r="D843" t="s">
        <v>210</v>
      </c>
      <c r="E843" s="23" t="s">
        <v>3062</v>
      </c>
      <c r="F843" s="113" t="s">
        <v>265</v>
      </c>
      <c r="G843" t="s">
        <v>3048</v>
      </c>
      <c r="J843" t="s">
        <v>3057</v>
      </c>
      <c r="M843" s="130" t="s">
        <v>5055</v>
      </c>
    </row>
    <row r="844" spans="1:13" ht="60.75">
      <c r="A844" s="120" t="s">
        <v>3063</v>
      </c>
      <c r="B844" s="4" t="s">
        <v>192</v>
      </c>
      <c r="C844" t="s">
        <v>3064</v>
      </c>
      <c r="D844" t="s">
        <v>210</v>
      </c>
      <c r="E844" s="23" t="s">
        <v>3065</v>
      </c>
      <c r="F844" s="113" t="s">
        <v>265</v>
      </c>
      <c r="J844" t="s">
        <v>3066</v>
      </c>
      <c r="M844" s="130" t="s">
        <v>5054</v>
      </c>
    </row>
    <row r="845" spans="1:13" ht="165.75">
      <c r="A845" s="120" t="s">
        <v>3063</v>
      </c>
      <c r="B845" s="4" t="s">
        <v>1528</v>
      </c>
      <c r="C845" t="s">
        <v>3067</v>
      </c>
      <c r="D845" t="s">
        <v>210</v>
      </c>
      <c r="E845" s="23" t="s">
        <v>3068</v>
      </c>
      <c r="F845" s="113" t="s">
        <v>265</v>
      </c>
      <c r="J845" t="s">
        <v>3069</v>
      </c>
      <c r="M845" s="130" t="s">
        <v>5054</v>
      </c>
    </row>
    <row r="846" spans="1:13" ht="90">
      <c r="A846" s="120" t="s">
        <v>3070</v>
      </c>
      <c r="B846" s="4" t="s">
        <v>1189</v>
      </c>
      <c r="C846" t="s">
        <v>3071</v>
      </c>
      <c r="D846" t="s">
        <v>210</v>
      </c>
      <c r="E846" s="23" t="s">
        <v>3072</v>
      </c>
      <c r="M846" s="130" t="s">
        <v>5053</v>
      </c>
    </row>
    <row r="847" spans="1:13" ht="45">
      <c r="A847" s="120" t="s">
        <v>3070</v>
      </c>
      <c r="B847" s="4" t="s">
        <v>192</v>
      </c>
      <c r="C847" t="s">
        <v>3073</v>
      </c>
      <c r="D847" t="s">
        <v>210</v>
      </c>
      <c r="E847" s="23" t="s">
        <v>3074</v>
      </c>
      <c r="M847" s="130" t="s">
        <v>5053</v>
      </c>
    </row>
    <row r="848" spans="1:13" ht="90.75">
      <c r="A848" s="120" t="s">
        <v>3075</v>
      </c>
      <c r="B848" s="4" t="s">
        <v>192</v>
      </c>
      <c r="C848" t="s">
        <v>3077</v>
      </c>
      <c r="D848" t="s">
        <v>219</v>
      </c>
      <c r="E848" s="23" t="s">
        <v>3076</v>
      </c>
      <c r="F848" s="113" t="s">
        <v>255</v>
      </c>
      <c r="M848" s="130" t="s">
        <v>5052</v>
      </c>
    </row>
    <row r="849" spans="1:13" ht="45.75">
      <c r="A849" s="120" t="s">
        <v>3075</v>
      </c>
      <c r="B849" s="4" t="s">
        <v>192</v>
      </c>
      <c r="C849" t="s">
        <v>3078</v>
      </c>
      <c r="D849" t="s">
        <v>219</v>
      </c>
      <c r="E849" s="23" t="s">
        <v>3079</v>
      </c>
      <c r="F849" s="113" t="s">
        <v>215</v>
      </c>
      <c r="M849" s="130" t="s">
        <v>5052</v>
      </c>
    </row>
    <row r="850" spans="1:13" ht="195.75">
      <c r="A850" s="120" t="s">
        <v>3080</v>
      </c>
      <c r="B850" s="4" t="s">
        <v>1303</v>
      </c>
      <c r="C850" t="s">
        <v>3081</v>
      </c>
      <c r="D850" t="s">
        <v>210</v>
      </c>
      <c r="E850" s="23" t="s">
        <v>3082</v>
      </c>
      <c r="F850" s="113" t="s">
        <v>265</v>
      </c>
      <c r="G850" t="s">
        <v>3083</v>
      </c>
      <c r="M850" s="130" t="s">
        <v>5051</v>
      </c>
    </row>
    <row r="851" spans="1:13" ht="255.75">
      <c r="A851" s="120" t="s">
        <v>3080</v>
      </c>
      <c r="B851" s="4" t="s">
        <v>1303</v>
      </c>
      <c r="C851" t="s">
        <v>3084</v>
      </c>
      <c r="D851" t="s">
        <v>219</v>
      </c>
      <c r="E851" s="23" t="s">
        <v>3085</v>
      </c>
      <c r="F851" s="113" t="s">
        <v>2383</v>
      </c>
      <c r="G851" t="s">
        <v>3086</v>
      </c>
      <c r="J851" s="23" t="s">
        <v>3087</v>
      </c>
      <c r="M851" s="130" t="s">
        <v>5051</v>
      </c>
    </row>
    <row r="852" spans="1:13" ht="255.75">
      <c r="A852" s="120" t="s">
        <v>3080</v>
      </c>
      <c r="B852" s="4" t="s">
        <v>1303</v>
      </c>
      <c r="C852" t="s">
        <v>3088</v>
      </c>
      <c r="D852" t="s">
        <v>219</v>
      </c>
      <c r="E852" s="23" t="s">
        <v>3089</v>
      </c>
      <c r="F852" s="113" t="s">
        <v>2383</v>
      </c>
      <c r="G852" t="s">
        <v>3086</v>
      </c>
      <c r="J852" s="23" t="s">
        <v>3087</v>
      </c>
      <c r="M852" s="130" t="s">
        <v>5051</v>
      </c>
    </row>
    <row r="853" spans="1:13" ht="285.75">
      <c r="A853" s="120" t="s">
        <v>3080</v>
      </c>
      <c r="B853" s="4" t="s">
        <v>1303</v>
      </c>
      <c r="C853" t="s">
        <v>3090</v>
      </c>
      <c r="D853" t="s">
        <v>219</v>
      </c>
      <c r="E853" s="23" t="s">
        <v>3091</v>
      </c>
      <c r="F853" s="113" t="s">
        <v>2383</v>
      </c>
      <c r="G853" t="s">
        <v>3086</v>
      </c>
      <c r="J853" s="23" t="s">
        <v>3092</v>
      </c>
      <c r="M853" s="130" t="s">
        <v>5051</v>
      </c>
    </row>
    <row r="854" spans="1:13" ht="255.75">
      <c r="A854" s="120" t="s">
        <v>3080</v>
      </c>
      <c r="B854" s="4" t="s">
        <v>1303</v>
      </c>
      <c r="C854" t="s">
        <v>3093</v>
      </c>
      <c r="D854" t="s">
        <v>219</v>
      </c>
      <c r="E854" s="23" t="s">
        <v>3094</v>
      </c>
      <c r="F854" s="113" t="s">
        <v>2383</v>
      </c>
      <c r="G854" t="s">
        <v>3086</v>
      </c>
      <c r="J854" s="23" t="s">
        <v>3087</v>
      </c>
      <c r="M854" s="130" t="s">
        <v>5051</v>
      </c>
    </row>
    <row r="855" spans="1:13" ht="255.75">
      <c r="A855" s="120" t="s">
        <v>3080</v>
      </c>
      <c r="B855" s="4" t="s">
        <v>1303</v>
      </c>
      <c r="C855" t="s">
        <v>3095</v>
      </c>
      <c r="D855" t="s">
        <v>219</v>
      </c>
      <c r="E855" s="23" t="s">
        <v>3096</v>
      </c>
      <c r="F855" s="113" t="s">
        <v>2383</v>
      </c>
      <c r="G855" t="s">
        <v>3086</v>
      </c>
      <c r="J855" s="23" t="s">
        <v>3087</v>
      </c>
      <c r="M855" s="130" t="s">
        <v>5051</v>
      </c>
    </row>
    <row r="856" spans="1:13" ht="255.75">
      <c r="A856" s="120" t="s">
        <v>3080</v>
      </c>
      <c r="B856" s="4" t="s">
        <v>136</v>
      </c>
      <c r="C856" t="s">
        <v>3097</v>
      </c>
      <c r="D856" t="s">
        <v>219</v>
      </c>
      <c r="E856" s="23" t="s">
        <v>3098</v>
      </c>
      <c r="F856" s="113" t="s">
        <v>2383</v>
      </c>
      <c r="G856" t="s">
        <v>3086</v>
      </c>
      <c r="J856" s="23" t="s">
        <v>3087</v>
      </c>
      <c r="M856" s="130" t="s">
        <v>5051</v>
      </c>
    </row>
    <row r="857" spans="1:13" ht="255.75">
      <c r="A857" s="120" t="s">
        <v>3080</v>
      </c>
      <c r="B857" s="4" t="s">
        <v>1303</v>
      </c>
      <c r="C857" t="s">
        <v>3099</v>
      </c>
      <c r="D857" t="s">
        <v>219</v>
      </c>
      <c r="E857" s="23" t="s">
        <v>3100</v>
      </c>
      <c r="F857" s="113" t="s">
        <v>2383</v>
      </c>
      <c r="G857" t="s">
        <v>3086</v>
      </c>
      <c r="J857" s="23" t="s">
        <v>3087</v>
      </c>
      <c r="M857" s="130" t="s">
        <v>5051</v>
      </c>
    </row>
    <row r="858" spans="1:13" ht="255.75">
      <c r="A858" s="120" t="s">
        <v>3080</v>
      </c>
      <c r="B858" s="4" t="s">
        <v>1303</v>
      </c>
      <c r="C858" t="s">
        <v>3101</v>
      </c>
      <c r="D858" t="s">
        <v>219</v>
      </c>
      <c r="E858" s="23" t="s">
        <v>3102</v>
      </c>
      <c r="F858" s="113" t="s">
        <v>2383</v>
      </c>
      <c r="G858" t="s">
        <v>3103</v>
      </c>
      <c r="J858" s="23" t="s">
        <v>3087</v>
      </c>
      <c r="M858" s="130" t="s">
        <v>5051</v>
      </c>
    </row>
    <row r="859" spans="1:13" ht="409.6">
      <c r="A859" s="120" t="s">
        <v>3080</v>
      </c>
      <c r="B859" s="4" t="s">
        <v>1303</v>
      </c>
      <c r="C859" t="s">
        <v>3104</v>
      </c>
      <c r="D859" t="s">
        <v>210</v>
      </c>
      <c r="E859" s="23" t="s">
        <v>3105</v>
      </c>
      <c r="F859" s="113" t="s">
        <v>616</v>
      </c>
      <c r="J859" s="23" t="s">
        <v>3106</v>
      </c>
      <c r="M859" s="130" t="s">
        <v>5051</v>
      </c>
    </row>
    <row r="860" spans="1:13" ht="409.6">
      <c r="A860" s="120" t="s">
        <v>3080</v>
      </c>
      <c r="B860" s="4" t="s">
        <v>1303</v>
      </c>
      <c r="C860" t="s">
        <v>3107</v>
      </c>
      <c r="D860" t="s">
        <v>210</v>
      </c>
      <c r="E860" s="23" t="s">
        <v>3108</v>
      </c>
      <c r="F860" s="113" t="s">
        <v>265</v>
      </c>
      <c r="M860" s="130" t="s">
        <v>5051</v>
      </c>
    </row>
    <row r="861" spans="1:13" ht="225.75">
      <c r="A861" s="120" t="s">
        <v>3109</v>
      </c>
      <c r="B861" s="4" t="s">
        <v>192</v>
      </c>
      <c r="C861" t="s">
        <v>3110</v>
      </c>
      <c r="D861" t="s">
        <v>219</v>
      </c>
      <c r="E861" s="23" t="s">
        <v>3111</v>
      </c>
      <c r="F861" s="113" t="s">
        <v>249</v>
      </c>
      <c r="G861" t="s">
        <v>3112</v>
      </c>
      <c r="J861" s="23" t="s">
        <v>3113</v>
      </c>
      <c r="M861" s="130" t="s">
        <v>5050</v>
      </c>
    </row>
    <row r="862" spans="1:13" ht="240.75">
      <c r="A862" s="120" t="s">
        <v>3109</v>
      </c>
      <c r="B862" s="4" t="s">
        <v>192</v>
      </c>
      <c r="C862" t="s">
        <v>3114</v>
      </c>
      <c r="D862" t="s">
        <v>219</v>
      </c>
      <c r="E862" s="23" t="s">
        <v>3115</v>
      </c>
      <c r="F862" s="113" t="s">
        <v>249</v>
      </c>
      <c r="G862" t="s">
        <v>3116</v>
      </c>
      <c r="J862" s="23" t="s">
        <v>3117</v>
      </c>
      <c r="M862" s="130" t="s">
        <v>5050</v>
      </c>
    </row>
    <row r="863" spans="1:13" ht="360.75">
      <c r="A863" s="120" t="s">
        <v>3109</v>
      </c>
      <c r="B863" s="4" t="s">
        <v>181</v>
      </c>
      <c r="C863" t="s">
        <v>3118</v>
      </c>
      <c r="D863" t="s">
        <v>332</v>
      </c>
      <c r="E863" s="23" t="s">
        <v>3119</v>
      </c>
      <c r="F863" s="113" t="s">
        <v>2319</v>
      </c>
      <c r="G863" t="s">
        <v>402</v>
      </c>
      <c r="M863" s="130" t="s">
        <v>5050</v>
      </c>
    </row>
    <row r="864" spans="1:13" ht="45">
      <c r="A864" s="120" t="s">
        <v>3120</v>
      </c>
      <c r="B864" s="4" t="s">
        <v>138</v>
      </c>
      <c r="C864" t="s">
        <v>3121</v>
      </c>
      <c r="D864" t="s">
        <v>1498</v>
      </c>
      <c r="E864" s="23" t="s">
        <v>3122</v>
      </c>
      <c r="M864" s="130" t="s">
        <v>5049</v>
      </c>
    </row>
    <row r="865" spans="1:13" ht="409.6">
      <c r="A865" s="120" t="s">
        <v>3123</v>
      </c>
      <c r="B865" s="4" t="s">
        <v>1881</v>
      </c>
      <c r="C865" t="s">
        <v>3124</v>
      </c>
      <c r="D865" t="s">
        <v>219</v>
      </c>
      <c r="E865" s="23" t="s">
        <v>3125</v>
      </c>
      <c r="F865" s="113" t="s">
        <v>2066</v>
      </c>
      <c r="J865" s="23" t="s">
        <v>3126</v>
      </c>
      <c r="L865" s="23" t="s">
        <v>3127</v>
      </c>
      <c r="M865" s="23" t="s">
        <v>5048</v>
      </c>
    </row>
    <row r="866" spans="1:13" ht="150.75">
      <c r="A866" s="120" t="s">
        <v>3123</v>
      </c>
      <c r="B866" s="4" t="s">
        <v>188</v>
      </c>
      <c r="C866" t="s">
        <v>3128</v>
      </c>
      <c r="D866" t="s">
        <v>634</v>
      </c>
      <c r="E866" s="23" t="s">
        <v>3129</v>
      </c>
      <c r="F866" s="113" t="s">
        <v>3130</v>
      </c>
      <c r="J866" s="23" t="s">
        <v>3131</v>
      </c>
      <c r="M866" s="23" t="s">
        <v>5048</v>
      </c>
    </row>
    <row r="867" spans="1:13" ht="330.75">
      <c r="A867" s="120" t="s">
        <v>3123</v>
      </c>
      <c r="B867" s="4" t="s">
        <v>1881</v>
      </c>
      <c r="C867" t="s">
        <v>3132</v>
      </c>
      <c r="D867" t="s">
        <v>219</v>
      </c>
      <c r="E867" s="23" t="s">
        <v>3133</v>
      </c>
      <c r="F867" s="113" t="s">
        <v>3134</v>
      </c>
      <c r="J867" s="23" t="s">
        <v>3135</v>
      </c>
      <c r="L867" s="23" t="s">
        <v>3136</v>
      </c>
      <c r="M867" s="23" t="s">
        <v>5048</v>
      </c>
    </row>
    <row r="868" spans="1:13" ht="390.75">
      <c r="A868" s="120" t="s">
        <v>3123</v>
      </c>
      <c r="B868" s="4" t="s">
        <v>1881</v>
      </c>
      <c r="C868" t="s">
        <v>3137</v>
      </c>
      <c r="D868" t="s">
        <v>219</v>
      </c>
      <c r="E868" s="23" t="s">
        <v>3138</v>
      </c>
      <c r="F868" s="113" t="s">
        <v>3134</v>
      </c>
      <c r="J868" s="23" t="s">
        <v>3135</v>
      </c>
      <c r="L868" s="23" t="s">
        <v>3136</v>
      </c>
      <c r="M868" s="23" t="s">
        <v>5048</v>
      </c>
    </row>
    <row r="869" spans="1:13" ht="165.75">
      <c r="A869" s="120" t="s">
        <v>3123</v>
      </c>
      <c r="B869" s="4" t="s">
        <v>1881</v>
      </c>
      <c r="C869" t="s">
        <v>3139</v>
      </c>
      <c r="D869" t="s">
        <v>219</v>
      </c>
      <c r="E869" s="23" t="s">
        <v>3140</v>
      </c>
      <c r="F869" s="113" t="s">
        <v>249</v>
      </c>
      <c r="J869" s="23" t="s">
        <v>3141</v>
      </c>
      <c r="M869" s="23" t="s">
        <v>5048</v>
      </c>
    </row>
    <row r="870" spans="1:13" ht="180.75">
      <c r="A870" s="120" t="s">
        <v>3123</v>
      </c>
      <c r="B870" s="4" t="s">
        <v>1881</v>
      </c>
      <c r="C870" t="s">
        <v>640</v>
      </c>
      <c r="D870" t="s">
        <v>219</v>
      </c>
      <c r="E870" s="23" t="s">
        <v>3142</v>
      </c>
      <c r="F870" s="113" t="s">
        <v>545</v>
      </c>
      <c r="J870" s="23" t="s">
        <v>3143</v>
      </c>
      <c r="M870" s="23" t="s">
        <v>5048</v>
      </c>
    </row>
    <row r="871" spans="1:13" ht="240">
      <c r="A871" s="120" t="s">
        <v>3123</v>
      </c>
      <c r="B871" s="4" t="s">
        <v>1881</v>
      </c>
      <c r="C871" t="s">
        <v>3144</v>
      </c>
      <c r="D871" t="s">
        <v>210</v>
      </c>
      <c r="E871" s="23" t="s">
        <v>3145</v>
      </c>
      <c r="K871" s="23"/>
      <c r="M871" s="23" t="s">
        <v>5048</v>
      </c>
    </row>
    <row r="872" spans="1:13" ht="180.75">
      <c r="A872" s="120" t="s">
        <v>3146</v>
      </c>
      <c r="B872" s="4" t="s">
        <v>141</v>
      </c>
      <c r="C872" t="s">
        <v>3147</v>
      </c>
      <c r="D872" t="s">
        <v>219</v>
      </c>
      <c r="F872" s="113" t="s">
        <v>229</v>
      </c>
      <c r="G872" t="s">
        <v>3148</v>
      </c>
      <c r="K872" s="23" t="s">
        <v>3149</v>
      </c>
      <c r="M872" s="130" t="s">
        <v>5047</v>
      </c>
    </row>
    <row r="873" spans="1:13" ht="90.75">
      <c r="A873" s="23" t="s">
        <v>3151</v>
      </c>
      <c r="B873" s="4" t="s">
        <v>199</v>
      </c>
      <c r="C873" t="s">
        <v>3150</v>
      </c>
      <c r="D873" t="s">
        <v>332</v>
      </c>
      <c r="E873" s="23" t="s">
        <v>3152</v>
      </c>
      <c r="F873" s="113" t="s">
        <v>426</v>
      </c>
      <c r="G873" t="s">
        <v>3153</v>
      </c>
      <c r="H873" s="23" t="s">
        <v>3154</v>
      </c>
      <c r="M873" s="130" t="s">
        <v>5046</v>
      </c>
    </row>
    <row r="874" spans="1:13" ht="225">
      <c r="A874" s="120" t="s">
        <v>3151</v>
      </c>
      <c r="B874" s="4" t="s">
        <v>199</v>
      </c>
      <c r="C874" t="s">
        <v>3155</v>
      </c>
      <c r="D874" t="s">
        <v>219</v>
      </c>
      <c r="E874" s="23" t="s">
        <v>3156</v>
      </c>
      <c r="K874" s="23" t="s">
        <v>3157</v>
      </c>
      <c r="M874" s="130" t="s">
        <v>5046</v>
      </c>
    </row>
    <row r="875" spans="1:13" ht="409.5">
      <c r="A875" s="120" t="s">
        <v>3158</v>
      </c>
      <c r="B875" s="4" t="s">
        <v>1190</v>
      </c>
      <c r="C875" t="s">
        <v>3159</v>
      </c>
      <c r="D875" t="s">
        <v>219</v>
      </c>
      <c r="E875" s="23" t="s">
        <v>3160</v>
      </c>
      <c r="J875" s="23" t="s">
        <v>3161</v>
      </c>
      <c r="M875" s="130" t="s">
        <v>5045</v>
      </c>
    </row>
    <row r="876" spans="1:13" ht="105">
      <c r="A876" s="23" t="s">
        <v>3162</v>
      </c>
      <c r="B876" s="4" t="s">
        <v>192</v>
      </c>
      <c r="C876" t="s">
        <v>3163</v>
      </c>
      <c r="D876" t="s">
        <v>332</v>
      </c>
      <c r="E876" s="23" t="s">
        <v>3164</v>
      </c>
      <c r="F876" t="s">
        <v>1546</v>
      </c>
      <c r="M876" s="130" t="s">
        <v>5044</v>
      </c>
    </row>
    <row r="877" spans="1:13" ht="285">
      <c r="A877" s="120" t="s">
        <v>3165</v>
      </c>
      <c r="B877" s="4" t="s">
        <v>182</v>
      </c>
      <c r="C877" t="s">
        <v>3166</v>
      </c>
      <c r="D877" t="s">
        <v>210</v>
      </c>
      <c r="E877" s="23" t="s">
        <v>3167</v>
      </c>
      <c r="F877" t="s">
        <v>616</v>
      </c>
      <c r="J877" s="23" t="s">
        <v>3168</v>
      </c>
      <c r="M877" s="130" t="s">
        <v>5043</v>
      </c>
    </row>
    <row r="878" spans="1:13" ht="409.5">
      <c r="A878" s="120" t="s">
        <v>3165</v>
      </c>
      <c r="B878" s="4" t="s">
        <v>182</v>
      </c>
      <c r="C878" t="s">
        <v>3169</v>
      </c>
      <c r="D878" t="s">
        <v>219</v>
      </c>
      <c r="E878" s="23" t="s">
        <v>3170</v>
      </c>
      <c r="F878" t="s">
        <v>545</v>
      </c>
      <c r="J878" s="23" t="s">
        <v>3171</v>
      </c>
      <c r="M878" s="130" t="s">
        <v>5042</v>
      </c>
    </row>
    <row r="879" spans="1:13" ht="315">
      <c r="A879" s="120" t="s">
        <v>3165</v>
      </c>
      <c r="B879" s="4" t="s">
        <v>182</v>
      </c>
      <c r="C879" t="s">
        <v>3172</v>
      </c>
      <c r="D879" t="s">
        <v>332</v>
      </c>
      <c r="E879" s="23" t="s">
        <v>3173</v>
      </c>
      <c r="F879" t="s">
        <v>426</v>
      </c>
      <c r="J879" s="23" t="s">
        <v>3174</v>
      </c>
      <c r="K879" s="23" t="s">
        <v>3175</v>
      </c>
      <c r="M879" s="130" t="s">
        <v>5041</v>
      </c>
    </row>
    <row r="880" spans="1:13" ht="409.5">
      <c r="A880" s="120" t="s">
        <v>3165</v>
      </c>
      <c r="B880" s="4" t="s">
        <v>182</v>
      </c>
      <c r="C880" t="s">
        <v>3176</v>
      </c>
      <c r="D880" t="s">
        <v>1498</v>
      </c>
      <c r="E880" s="23" t="s">
        <v>3177</v>
      </c>
      <c r="F880" t="s">
        <v>4693</v>
      </c>
      <c r="J880" s="114" t="s">
        <v>3178</v>
      </c>
      <c r="K880" s="23" t="s">
        <v>3179</v>
      </c>
      <c r="M880" s="130" t="s">
        <v>5041</v>
      </c>
    </row>
    <row r="881" spans="1:13" ht="409.5">
      <c r="A881" s="120" t="s">
        <v>3165</v>
      </c>
      <c r="B881" s="4" t="s">
        <v>182</v>
      </c>
      <c r="C881" s="23" t="s">
        <v>3180</v>
      </c>
      <c r="D881" t="s">
        <v>1498</v>
      </c>
      <c r="E881" t="s">
        <v>3181</v>
      </c>
      <c r="F881" t="s">
        <v>4692</v>
      </c>
      <c r="J881" s="23" t="s">
        <v>3182</v>
      </c>
      <c r="K881" s="23" t="s">
        <v>3183</v>
      </c>
      <c r="M881" s="130" t="s">
        <v>5041</v>
      </c>
    </row>
    <row r="882" spans="1:13" ht="409.5">
      <c r="A882" s="120" t="s">
        <v>3165</v>
      </c>
      <c r="B882" s="4" t="s">
        <v>182</v>
      </c>
      <c r="C882" t="s">
        <v>3184</v>
      </c>
      <c r="D882" t="s">
        <v>1498</v>
      </c>
      <c r="E882" s="23" t="s">
        <v>3185</v>
      </c>
      <c r="F882" t="s">
        <v>4691</v>
      </c>
      <c r="J882" s="114" t="s">
        <v>3186</v>
      </c>
      <c r="K882" s="23" t="s">
        <v>3187</v>
      </c>
      <c r="M882" s="130" t="s">
        <v>5041</v>
      </c>
    </row>
    <row r="883" spans="1:13" ht="409.5">
      <c r="A883" s="120" t="s">
        <v>3165</v>
      </c>
      <c r="B883" s="4" t="s">
        <v>182</v>
      </c>
      <c r="C883" t="s">
        <v>3188</v>
      </c>
      <c r="D883" t="s">
        <v>1498</v>
      </c>
      <c r="E883" s="23" t="s">
        <v>3189</v>
      </c>
      <c r="F883" t="s">
        <v>4690</v>
      </c>
      <c r="J883" s="23" t="s">
        <v>3190</v>
      </c>
      <c r="K883" s="23" t="s">
        <v>3191</v>
      </c>
      <c r="M883" s="130" t="s">
        <v>5041</v>
      </c>
    </row>
    <row r="884" spans="1:13" ht="409.5">
      <c r="A884" s="120" t="s">
        <v>3165</v>
      </c>
      <c r="B884" s="4" t="s">
        <v>182</v>
      </c>
      <c r="C884" t="s">
        <v>3192</v>
      </c>
      <c r="D884" t="s">
        <v>332</v>
      </c>
      <c r="E884" s="23" t="s">
        <v>3193</v>
      </c>
      <c r="F884" s="23" t="s">
        <v>229</v>
      </c>
      <c r="J884" s="114" t="s">
        <v>3194</v>
      </c>
      <c r="K884" s="23" t="s">
        <v>3195</v>
      </c>
      <c r="M884" s="130" t="s">
        <v>5041</v>
      </c>
    </row>
    <row r="885" spans="1:13" ht="120">
      <c r="A885" s="120" t="s">
        <v>3165</v>
      </c>
      <c r="B885" s="4" t="s">
        <v>182</v>
      </c>
      <c r="C885" t="s">
        <v>3196</v>
      </c>
      <c r="D885" t="s">
        <v>1498</v>
      </c>
      <c r="E885" s="23" t="s">
        <v>3197</v>
      </c>
      <c r="F885" t="s">
        <v>1545</v>
      </c>
      <c r="G885" t="s">
        <v>2825</v>
      </c>
      <c r="K885" s="23" t="s">
        <v>3198</v>
      </c>
      <c r="M885" s="130" t="s">
        <v>5041</v>
      </c>
    </row>
    <row r="886" spans="1:13" ht="409.5">
      <c r="A886" s="120" t="s">
        <v>3165</v>
      </c>
      <c r="B886" s="4" t="s">
        <v>182</v>
      </c>
      <c r="C886" t="s">
        <v>3199</v>
      </c>
      <c r="D886" t="s">
        <v>1498</v>
      </c>
      <c r="E886" s="23" t="s">
        <v>3200</v>
      </c>
      <c r="F886" s="23" t="s">
        <v>4689</v>
      </c>
      <c r="J886" s="114" t="s">
        <v>3201</v>
      </c>
      <c r="K886" s="23" t="s">
        <v>3202</v>
      </c>
      <c r="M886" s="130" t="s">
        <v>5041</v>
      </c>
    </row>
    <row r="887" spans="1:13" ht="390">
      <c r="A887" s="120" t="s">
        <v>3203</v>
      </c>
      <c r="B887" s="4" t="s">
        <v>182</v>
      </c>
      <c r="C887" t="s">
        <v>3192</v>
      </c>
      <c r="D887" t="s">
        <v>332</v>
      </c>
      <c r="E887" s="23" t="s">
        <v>3204</v>
      </c>
      <c r="F887" t="s">
        <v>229</v>
      </c>
      <c r="K887" s="23" t="s">
        <v>3205</v>
      </c>
      <c r="M887" s="130" t="s">
        <v>5040</v>
      </c>
    </row>
    <row r="888" spans="1:13" ht="409.5">
      <c r="A888" s="120" t="s">
        <v>3203</v>
      </c>
      <c r="B888" s="4" t="s">
        <v>182</v>
      </c>
      <c r="C888" t="s">
        <v>3206</v>
      </c>
      <c r="D888" t="s">
        <v>1498</v>
      </c>
      <c r="E888" s="23" t="s">
        <v>3207</v>
      </c>
      <c r="F888" s="23" t="s">
        <v>3208</v>
      </c>
      <c r="J888" s="114"/>
      <c r="K888" s="23" t="s">
        <v>3209</v>
      </c>
      <c r="M888" s="130" t="s">
        <v>5040</v>
      </c>
    </row>
    <row r="889" spans="1:13" ht="180">
      <c r="A889" s="120" t="s">
        <v>3203</v>
      </c>
      <c r="B889" s="4" t="s">
        <v>182</v>
      </c>
      <c r="C889" t="s">
        <v>3210</v>
      </c>
      <c r="D889" t="s">
        <v>1498</v>
      </c>
      <c r="E889" s="23" t="s">
        <v>3211</v>
      </c>
      <c r="M889" s="130" t="s">
        <v>5040</v>
      </c>
    </row>
    <row r="890" spans="1:13" ht="315">
      <c r="A890" s="120" t="s">
        <v>3203</v>
      </c>
      <c r="B890" s="4" t="s">
        <v>182</v>
      </c>
      <c r="C890" t="s">
        <v>3212</v>
      </c>
      <c r="D890" t="s">
        <v>332</v>
      </c>
      <c r="E890" s="23" t="s">
        <v>3213</v>
      </c>
      <c r="F890" s="23" t="s">
        <v>4688</v>
      </c>
      <c r="J890" s="114" t="s">
        <v>3214</v>
      </c>
      <c r="K890" s="23" t="s">
        <v>3215</v>
      </c>
      <c r="L890" s="23" t="s">
        <v>3216</v>
      </c>
      <c r="M890" s="130" t="s">
        <v>5040</v>
      </c>
    </row>
    <row r="891" spans="1:13" ht="135">
      <c r="A891" s="120" t="s">
        <v>3203</v>
      </c>
      <c r="B891" s="4" t="s">
        <v>182</v>
      </c>
      <c r="C891" t="s">
        <v>3217</v>
      </c>
      <c r="D891" t="s">
        <v>1498</v>
      </c>
      <c r="E891" s="23" t="s">
        <v>3218</v>
      </c>
      <c r="J891" s="23" t="s">
        <v>3219</v>
      </c>
      <c r="M891" s="130" t="s">
        <v>5040</v>
      </c>
    </row>
    <row r="892" spans="1:13" ht="105">
      <c r="A892" s="120" t="s">
        <v>3203</v>
      </c>
      <c r="B892" s="4" t="s">
        <v>182</v>
      </c>
      <c r="C892" t="s">
        <v>3220</v>
      </c>
      <c r="D892" t="s">
        <v>1498</v>
      </c>
      <c r="E892" s="23" t="s">
        <v>3221</v>
      </c>
      <c r="J892" s="114"/>
      <c r="M892" s="130" t="s">
        <v>5040</v>
      </c>
    </row>
    <row r="893" spans="1:13" ht="345">
      <c r="A893" s="120" t="s">
        <v>3203</v>
      </c>
      <c r="B893" s="4" t="s">
        <v>182</v>
      </c>
      <c r="C893" t="s">
        <v>3222</v>
      </c>
      <c r="D893" t="s">
        <v>332</v>
      </c>
      <c r="E893" s="23" t="s">
        <v>3223</v>
      </c>
      <c r="F893" s="23" t="s">
        <v>4687</v>
      </c>
      <c r="K893" s="23" t="s">
        <v>3224</v>
      </c>
      <c r="M893" s="130" t="s">
        <v>5040</v>
      </c>
    </row>
    <row r="894" spans="1:13" ht="195">
      <c r="A894" s="120" t="s">
        <v>3225</v>
      </c>
      <c r="B894" s="4" t="s">
        <v>145</v>
      </c>
      <c r="C894" t="s">
        <v>3226</v>
      </c>
      <c r="D894" t="s">
        <v>219</v>
      </c>
      <c r="J894" s="114"/>
      <c r="K894" s="23" t="s">
        <v>3227</v>
      </c>
      <c r="M894" s="130" t="s">
        <v>5039</v>
      </c>
    </row>
    <row r="895" spans="1:13" ht="225">
      <c r="A895" s="120" t="s">
        <v>3225</v>
      </c>
      <c r="B895" s="4" t="s">
        <v>145</v>
      </c>
      <c r="C895" t="s">
        <v>3228</v>
      </c>
      <c r="D895" t="s">
        <v>332</v>
      </c>
      <c r="K895" s="23" t="s">
        <v>3229</v>
      </c>
      <c r="M895" s="130" t="s">
        <v>5039</v>
      </c>
    </row>
    <row r="896" spans="1:13" ht="225">
      <c r="A896" s="120" t="s">
        <v>3225</v>
      </c>
      <c r="B896" s="4" t="s">
        <v>145</v>
      </c>
      <c r="C896" t="s">
        <v>3230</v>
      </c>
      <c r="D896" t="s">
        <v>332</v>
      </c>
      <c r="K896" s="23" t="s">
        <v>3231</v>
      </c>
      <c r="M896" s="130" t="s">
        <v>5039</v>
      </c>
    </row>
    <row r="897" spans="1:13" ht="409.5">
      <c r="A897" s="120" t="s">
        <v>3232</v>
      </c>
      <c r="B897" s="4" t="s">
        <v>1257</v>
      </c>
      <c r="C897" s="23" t="s">
        <v>3233</v>
      </c>
      <c r="D897" t="s">
        <v>219</v>
      </c>
      <c r="E897" t="s">
        <v>3234</v>
      </c>
      <c r="F897" t="s">
        <v>3235</v>
      </c>
      <c r="K897" s="23" t="s">
        <v>3236</v>
      </c>
      <c r="M897" s="130" t="s">
        <v>5038</v>
      </c>
    </row>
    <row r="898" spans="1:13" ht="409.5">
      <c r="A898" s="120" t="s">
        <v>3232</v>
      </c>
      <c r="B898" s="4" t="s">
        <v>187</v>
      </c>
      <c r="C898" t="s">
        <v>3237</v>
      </c>
      <c r="D898" t="s">
        <v>219</v>
      </c>
      <c r="E898" s="23" t="s">
        <v>3238</v>
      </c>
      <c r="F898" t="s">
        <v>3235</v>
      </c>
      <c r="K898" s="23" t="s">
        <v>3239</v>
      </c>
      <c r="M898" s="130" t="s">
        <v>5038</v>
      </c>
    </row>
    <row r="899" spans="1:13" ht="135">
      <c r="A899" s="120" t="s">
        <v>3240</v>
      </c>
      <c r="B899" s="4" t="s">
        <v>1881</v>
      </c>
      <c r="C899" t="s">
        <v>3241</v>
      </c>
      <c r="D899" t="s">
        <v>219</v>
      </c>
      <c r="E899" t="s">
        <v>3242</v>
      </c>
      <c r="F899" t="s">
        <v>545</v>
      </c>
      <c r="J899" s="23" t="s">
        <v>3243</v>
      </c>
      <c r="K899" s="23" t="s">
        <v>3244</v>
      </c>
      <c r="M899" s="130" t="s">
        <v>5037</v>
      </c>
    </row>
    <row r="900" spans="1:13" ht="135">
      <c r="A900" s="120" t="s">
        <v>3240</v>
      </c>
      <c r="B900" s="4" t="s">
        <v>1881</v>
      </c>
      <c r="C900" t="s">
        <v>3245</v>
      </c>
      <c r="D900" t="s">
        <v>219</v>
      </c>
      <c r="E900" t="s">
        <v>3246</v>
      </c>
      <c r="F900" t="s">
        <v>3247</v>
      </c>
      <c r="K900" s="23" t="s">
        <v>3248</v>
      </c>
      <c r="M900" s="130" t="s">
        <v>5037</v>
      </c>
    </row>
    <row r="901" spans="1:13" ht="210">
      <c r="A901" s="120" t="s">
        <v>3240</v>
      </c>
      <c r="B901" s="4" t="s">
        <v>1881</v>
      </c>
      <c r="C901" t="s">
        <v>3249</v>
      </c>
      <c r="D901" t="s">
        <v>332</v>
      </c>
      <c r="E901" t="s">
        <v>3250</v>
      </c>
      <c r="F901" t="s">
        <v>2214</v>
      </c>
      <c r="K901" s="23" t="s">
        <v>3251</v>
      </c>
      <c r="M901" s="130" t="s">
        <v>5037</v>
      </c>
    </row>
    <row r="902" spans="1:13" ht="30">
      <c r="A902" s="120" t="s">
        <v>3240</v>
      </c>
      <c r="B902" s="4" t="s">
        <v>1881</v>
      </c>
      <c r="C902" t="s">
        <v>3252</v>
      </c>
      <c r="D902" t="s">
        <v>332</v>
      </c>
      <c r="E902" t="s">
        <v>3253</v>
      </c>
      <c r="F902" t="s">
        <v>3254</v>
      </c>
      <c r="G902" t="s">
        <v>1823</v>
      </c>
      <c r="M902" s="130" t="s">
        <v>5037</v>
      </c>
    </row>
    <row r="903" spans="1:13" ht="330">
      <c r="A903" s="120" t="s">
        <v>3255</v>
      </c>
      <c r="B903" s="4" t="s">
        <v>143</v>
      </c>
      <c r="C903" t="s">
        <v>3256</v>
      </c>
      <c r="D903" t="s">
        <v>332</v>
      </c>
      <c r="E903" s="23" t="s">
        <v>3257</v>
      </c>
      <c r="F903" t="s">
        <v>972</v>
      </c>
      <c r="G903" s="23" t="s">
        <v>4852</v>
      </c>
      <c r="J903" s="23" t="s">
        <v>3258</v>
      </c>
      <c r="M903" s="130" t="s">
        <v>4952</v>
      </c>
    </row>
    <row r="904" spans="1:13" ht="120">
      <c r="A904" s="120" t="s">
        <v>3259</v>
      </c>
      <c r="B904" s="4" t="s">
        <v>1189</v>
      </c>
      <c r="C904" t="s">
        <v>3260</v>
      </c>
      <c r="D904" t="s">
        <v>219</v>
      </c>
      <c r="E904" s="23" t="s">
        <v>3261</v>
      </c>
      <c r="J904" s="23" t="s">
        <v>3262</v>
      </c>
      <c r="M904" s="130" t="s">
        <v>5036</v>
      </c>
    </row>
    <row r="905" spans="1:13" ht="90">
      <c r="A905" s="120" t="s">
        <v>3259</v>
      </c>
      <c r="B905" s="4" t="s">
        <v>576</v>
      </c>
      <c r="C905" t="s">
        <v>3263</v>
      </c>
      <c r="D905" t="s">
        <v>219</v>
      </c>
      <c r="E905" s="23" t="s">
        <v>3264</v>
      </c>
      <c r="F905" t="s">
        <v>3265</v>
      </c>
      <c r="M905" s="130" t="s">
        <v>5036</v>
      </c>
    </row>
    <row r="906" spans="1:13" ht="300">
      <c r="A906" s="120" t="s">
        <v>3259</v>
      </c>
      <c r="B906" s="4" t="s">
        <v>153</v>
      </c>
      <c r="C906" t="s">
        <v>3266</v>
      </c>
      <c r="D906" t="s">
        <v>332</v>
      </c>
      <c r="E906" s="23" t="s">
        <v>3267</v>
      </c>
      <c r="M906" s="130" t="s">
        <v>5036</v>
      </c>
    </row>
    <row r="907" spans="1:13" ht="300">
      <c r="A907" s="120" t="s">
        <v>3259</v>
      </c>
      <c r="B907" s="4" t="s">
        <v>153</v>
      </c>
      <c r="C907" t="s">
        <v>3268</v>
      </c>
      <c r="D907" t="s">
        <v>332</v>
      </c>
      <c r="E907" s="23" t="s">
        <v>3267</v>
      </c>
      <c r="M907" s="130" t="s">
        <v>5036</v>
      </c>
    </row>
    <row r="908" spans="1:13" ht="300">
      <c r="A908" s="120" t="s">
        <v>3259</v>
      </c>
      <c r="B908" s="4" t="s">
        <v>153</v>
      </c>
      <c r="C908" t="s">
        <v>3269</v>
      </c>
      <c r="D908" t="s">
        <v>332</v>
      </c>
      <c r="E908" s="23" t="s">
        <v>3267</v>
      </c>
      <c r="M908" s="130" t="s">
        <v>5036</v>
      </c>
    </row>
    <row r="909" spans="1:13" ht="300">
      <c r="A909" s="120" t="s">
        <v>3259</v>
      </c>
      <c r="B909" s="4" t="s">
        <v>145</v>
      </c>
      <c r="C909" t="s">
        <v>3270</v>
      </c>
      <c r="D909" t="s">
        <v>332</v>
      </c>
      <c r="E909" s="23" t="s">
        <v>3267</v>
      </c>
      <c r="M909" s="130" t="s">
        <v>5036</v>
      </c>
    </row>
    <row r="910" spans="1:13" ht="90">
      <c r="A910" s="120" t="s">
        <v>3259</v>
      </c>
      <c r="B910" s="4" t="s">
        <v>143</v>
      </c>
      <c r="C910" t="s">
        <v>3271</v>
      </c>
      <c r="D910" t="s">
        <v>219</v>
      </c>
      <c r="E910" s="23" t="s">
        <v>3272</v>
      </c>
      <c r="M910" s="130" t="s">
        <v>5036</v>
      </c>
    </row>
    <row r="911" spans="1:13" ht="105">
      <c r="A911" s="120" t="s">
        <v>3259</v>
      </c>
      <c r="B911" s="4" t="s">
        <v>143</v>
      </c>
      <c r="C911" t="s">
        <v>3273</v>
      </c>
      <c r="D911" t="s">
        <v>1498</v>
      </c>
      <c r="E911" s="23" t="s">
        <v>3274</v>
      </c>
      <c r="M911" s="130" t="s">
        <v>5036</v>
      </c>
    </row>
    <row r="912" spans="1:13" ht="195">
      <c r="A912" s="120" t="s">
        <v>3259</v>
      </c>
      <c r="B912" s="4" t="s">
        <v>143</v>
      </c>
      <c r="C912" t="s">
        <v>3275</v>
      </c>
      <c r="D912" t="s">
        <v>1498</v>
      </c>
      <c r="E912" s="23" t="s">
        <v>3276</v>
      </c>
      <c r="M912" s="130" t="s">
        <v>5036</v>
      </c>
    </row>
    <row r="913" spans="1:13" ht="180">
      <c r="A913" s="120" t="s">
        <v>3259</v>
      </c>
      <c r="B913" s="4" t="s">
        <v>141</v>
      </c>
      <c r="C913" t="s">
        <v>3277</v>
      </c>
      <c r="D913" t="s">
        <v>332</v>
      </c>
      <c r="K913" s="23" t="s">
        <v>3278</v>
      </c>
      <c r="M913" s="130" t="s">
        <v>5036</v>
      </c>
    </row>
    <row r="914" spans="1:13" ht="165">
      <c r="A914" s="120" t="s">
        <v>3259</v>
      </c>
      <c r="B914" s="4" t="s">
        <v>1257</v>
      </c>
      <c r="C914" t="s">
        <v>3279</v>
      </c>
      <c r="D914" t="s">
        <v>219</v>
      </c>
      <c r="E914" s="23" t="s">
        <v>3280</v>
      </c>
      <c r="J914" s="23" t="s">
        <v>3281</v>
      </c>
      <c r="M914" s="130" t="s">
        <v>5036</v>
      </c>
    </row>
    <row r="915" spans="1:13" ht="165">
      <c r="A915" s="120" t="s">
        <v>3259</v>
      </c>
      <c r="B915" s="4" t="s">
        <v>1257</v>
      </c>
      <c r="C915" t="s">
        <v>3282</v>
      </c>
      <c r="D915" t="s">
        <v>219</v>
      </c>
      <c r="E915" s="23" t="s">
        <v>3283</v>
      </c>
      <c r="J915" s="23" t="s">
        <v>3284</v>
      </c>
      <c r="K915" t="s">
        <v>3285</v>
      </c>
      <c r="M915" s="130" t="s">
        <v>5036</v>
      </c>
    </row>
    <row r="916" spans="1:13" ht="165">
      <c r="A916" s="120" t="s">
        <v>3259</v>
      </c>
      <c r="B916" s="4" t="s">
        <v>142</v>
      </c>
      <c r="C916" t="s">
        <v>3286</v>
      </c>
      <c r="D916" t="s">
        <v>219</v>
      </c>
      <c r="E916" s="23" t="s">
        <v>3287</v>
      </c>
      <c r="J916" s="23" t="s">
        <v>3289</v>
      </c>
      <c r="K916" t="s">
        <v>3288</v>
      </c>
      <c r="M916" s="130" t="s">
        <v>5036</v>
      </c>
    </row>
    <row r="917" spans="1:13" ht="165">
      <c r="A917" s="120" t="s">
        <v>3259</v>
      </c>
      <c r="B917" s="4" t="s">
        <v>1190</v>
      </c>
      <c r="C917" t="s">
        <v>3291</v>
      </c>
      <c r="D917" t="s">
        <v>219</v>
      </c>
      <c r="E917" s="23" t="s">
        <v>3290</v>
      </c>
      <c r="J917" s="23" t="s">
        <v>3292</v>
      </c>
      <c r="K917" t="s">
        <v>3293</v>
      </c>
      <c r="M917" s="130" t="s">
        <v>5036</v>
      </c>
    </row>
    <row r="918" spans="1:13" ht="180">
      <c r="A918" s="120" t="s">
        <v>3259</v>
      </c>
      <c r="B918" s="4" t="s">
        <v>1190</v>
      </c>
      <c r="C918" t="s">
        <v>3294</v>
      </c>
      <c r="D918" t="s">
        <v>219</v>
      </c>
      <c r="E918" s="23" t="s">
        <v>3295</v>
      </c>
      <c r="J918" s="23" t="s">
        <v>3297</v>
      </c>
      <c r="K918" t="s">
        <v>3296</v>
      </c>
      <c r="M918" s="130" t="s">
        <v>5036</v>
      </c>
    </row>
    <row r="919" spans="1:13" ht="285">
      <c r="A919" s="120" t="s">
        <v>3259</v>
      </c>
      <c r="B919" s="4" t="s">
        <v>143</v>
      </c>
      <c r="C919" t="s">
        <v>3298</v>
      </c>
      <c r="D919" t="s">
        <v>1498</v>
      </c>
      <c r="E919" s="23" t="s">
        <v>3299</v>
      </c>
      <c r="M919" s="130" t="s">
        <v>5036</v>
      </c>
    </row>
    <row r="920" spans="1:13" ht="105">
      <c r="A920" s="120" t="s">
        <v>3259</v>
      </c>
      <c r="B920" s="4" t="s">
        <v>143</v>
      </c>
      <c r="C920" t="s">
        <v>3300</v>
      </c>
      <c r="D920" t="s">
        <v>1498</v>
      </c>
      <c r="E920" s="23" t="s">
        <v>3301</v>
      </c>
      <c r="M920" s="130" t="s">
        <v>5036</v>
      </c>
    </row>
    <row r="921" spans="1:13" ht="240">
      <c r="A921" s="120" t="s">
        <v>3259</v>
      </c>
      <c r="B921" s="4" t="s">
        <v>143</v>
      </c>
      <c r="C921" t="s">
        <v>3302</v>
      </c>
      <c r="D921" t="s">
        <v>1498</v>
      </c>
      <c r="E921" s="23" t="s">
        <v>3303</v>
      </c>
      <c r="F921" t="s">
        <v>235</v>
      </c>
      <c r="M921" s="130" t="s">
        <v>5036</v>
      </c>
    </row>
    <row r="922" spans="1:13" ht="330">
      <c r="A922" s="120" t="s">
        <v>3259</v>
      </c>
      <c r="B922" s="4" t="s">
        <v>134</v>
      </c>
      <c r="C922" t="s">
        <v>3304</v>
      </c>
      <c r="D922" t="s">
        <v>332</v>
      </c>
      <c r="E922" s="23" t="s">
        <v>3305</v>
      </c>
      <c r="M922" s="130" t="s">
        <v>5036</v>
      </c>
    </row>
    <row r="923" spans="1:13" ht="405">
      <c r="A923" s="120" t="s">
        <v>3306</v>
      </c>
      <c r="B923" s="4" t="s">
        <v>142</v>
      </c>
      <c r="C923" t="s">
        <v>3307</v>
      </c>
      <c r="D923" t="s">
        <v>1498</v>
      </c>
      <c r="E923" s="23" t="s">
        <v>3308</v>
      </c>
      <c r="F923" t="s">
        <v>1545</v>
      </c>
      <c r="G923" t="s">
        <v>3309</v>
      </c>
      <c r="J923" t="s">
        <v>3310</v>
      </c>
      <c r="K923" s="23" t="s">
        <v>3311</v>
      </c>
      <c r="M923" s="130" t="s">
        <v>5035</v>
      </c>
    </row>
    <row r="924" spans="1:13" ht="150">
      <c r="A924" s="120" t="s">
        <v>3306</v>
      </c>
      <c r="B924" s="4" t="s">
        <v>142</v>
      </c>
      <c r="C924" t="s">
        <v>3312</v>
      </c>
      <c r="D924" t="s">
        <v>1498</v>
      </c>
      <c r="F924" t="s">
        <v>1100</v>
      </c>
      <c r="G924" t="s">
        <v>402</v>
      </c>
      <c r="J924" t="s">
        <v>3310</v>
      </c>
      <c r="K924" s="23" t="s">
        <v>3313</v>
      </c>
      <c r="M924" s="130" t="s">
        <v>5035</v>
      </c>
    </row>
    <row r="925" spans="1:13" ht="195">
      <c r="A925" s="120" t="s">
        <v>3314</v>
      </c>
      <c r="B925" s="4" t="s">
        <v>190</v>
      </c>
      <c r="C925" t="s">
        <v>3315</v>
      </c>
      <c r="D925" t="s">
        <v>210</v>
      </c>
      <c r="E925" s="23" t="s">
        <v>3316</v>
      </c>
      <c r="F925" t="s">
        <v>615</v>
      </c>
      <c r="J925" s="23" t="s">
        <v>3317</v>
      </c>
      <c r="M925" s="130" t="s">
        <v>5033</v>
      </c>
    </row>
    <row r="926" spans="1:13" ht="225">
      <c r="A926" s="120" t="s">
        <v>3314</v>
      </c>
      <c r="B926" s="4" t="s">
        <v>192</v>
      </c>
      <c r="C926" t="s">
        <v>3318</v>
      </c>
      <c r="D926" t="s">
        <v>210</v>
      </c>
      <c r="E926" s="23" t="s">
        <v>3319</v>
      </c>
      <c r="F926" t="s">
        <v>615</v>
      </c>
      <c r="J926" s="23" t="s">
        <v>3320</v>
      </c>
      <c r="M926" s="130" t="s">
        <v>5034</v>
      </c>
    </row>
    <row r="927" spans="1:13" ht="195">
      <c r="A927" s="120" t="s">
        <v>3314</v>
      </c>
      <c r="B927" s="4" t="s">
        <v>134</v>
      </c>
      <c r="C927" t="s">
        <v>3321</v>
      </c>
      <c r="D927" t="s">
        <v>210</v>
      </c>
      <c r="E927" s="23" t="s">
        <v>3322</v>
      </c>
      <c r="F927" t="s">
        <v>615</v>
      </c>
      <c r="J927" s="23" t="s">
        <v>3320</v>
      </c>
      <c r="M927" s="130" t="s">
        <v>5034</v>
      </c>
    </row>
    <row r="928" spans="1:13" ht="375">
      <c r="A928" s="120" t="s">
        <v>3314</v>
      </c>
      <c r="B928" s="4" t="s">
        <v>165</v>
      </c>
      <c r="C928" t="s">
        <v>3323</v>
      </c>
      <c r="D928" t="s">
        <v>210</v>
      </c>
      <c r="E928" s="23" t="s">
        <v>3324</v>
      </c>
      <c r="F928" t="s">
        <v>735</v>
      </c>
      <c r="J928" s="23" t="s">
        <v>3325</v>
      </c>
      <c r="M928" s="130" t="s">
        <v>5033</v>
      </c>
    </row>
    <row r="929" spans="1:15" ht="150">
      <c r="A929" s="120" t="s">
        <v>3314</v>
      </c>
      <c r="B929" s="4" t="s">
        <v>181</v>
      </c>
      <c r="C929" t="s">
        <v>3326</v>
      </c>
      <c r="D929" t="s">
        <v>210</v>
      </c>
      <c r="E929" s="23" t="s">
        <v>3327</v>
      </c>
      <c r="F929" t="s">
        <v>615</v>
      </c>
      <c r="J929" s="23" t="s">
        <v>3320</v>
      </c>
      <c r="M929" s="130" t="s">
        <v>5034</v>
      </c>
    </row>
    <row r="930" spans="1:15" ht="409.5">
      <c r="A930" s="120" t="s">
        <v>3314</v>
      </c>
      <c r="B930" s="4" t="s">
        <v>1303</v>
      </c>
      <c r="C930" t="s">
        <v>3328</v>
      </c>
      <c r="D930" t="s">
        <v>210</v>
      </c>
      <c r="E930" s="23" t="s">
        <v>3329</v>
      </c>
      <c r="F930" t="s">
        <v>615</v>
      </c>
      <c r="J930" s="23" t="s">
        <v>3330</v>
      </c>
      <c r="M930" s="130" t="s">
        <v>5033</v>
      </c>
    </row>
    <row r="931" spans="1:15" ht="165">
      <c r="A931" s="23" t="s">
        <v>3331</v>
      </c>
      <c r="B931" s="4" t="s">
        <v>192</v>
      </c>
      <c r="C931" t="s">
        <v>3332</v>
      </c>
      <c r="D931" t="s">
        <v>219</v>
      </c>
      <c r="E931" s="23" t="s">
        <v>3333</v>
      </c>
      <c r="F931" t="s">
        <v>249</v>
      </c>
      <c r="M931" s="130" t="s">
        <v>5032</v>
      </c>
    </row>
    <row r="932" spans="1:15" ht="330">
      <c r="A932" s="23" t="s">
        <v>3331</v>
      </c>
      <c r="B932" s="4" t="s">
        <v>192</v>
      </c>
      <c r="C932" t="s">
        <v>3334</v>
      </c>
      <c r="D932" t="s">
        <v>219</v>
      </c>
      <c r="E932" s="23" t="s">
        <v>3335</v>
      </c>
      <c r="F932" t="s">
        <v>249</v>
      </c>
      <c r="M932" s="130" t="s">
        <v>5032</v>
      </c>
    </row>
    <row r="933" spans="1:15" ht="150">
      <c r="A933" s="120" t="s">
        <v>3336</v>
      </c>
      <c r="B933" s="4" t="s">
        <v>143</v>
      </c>
      <c r="C933" t="s">
        <v>2929</v>
      </c>
      <c r="D933" t="s">
        <v>332</v>
      </c>
      <c r="E933" s="23" t="s">
        <v>3337</v>
      </c>
      <c r="M933" s="130" t="s">
        <v>5031</v>
      </c>
    </row>
    <row r="934" spans="1:15" ht="180">
      <c r="A934" s="23" t="s">
        <v>3338</v>
      </c>
      <c r="B934" s="4" t="s">
        <v>1988</v>
      </c>
      <c r="C934" t="s">
        <v>3339</v>
      </c>
      <c r="D934" t="s">
        <v>332</v>
      </c>
      <c r="E934" s="23" t="s">
        <v>3340</v>
      </c>
      <c r="F934" t="s">
        <v>1533</v>
      </c>
      <c r="G934" t="s">
        <v>3341</v>
      </c>
      <c r="K934" s="23" t="s">
        <v>3342</v>
      </c>
      <c r="M934" s="130" t="s">
        <v>5028</v>
      </c>
    </row>
    <row r="935" spans="1:15" ht="120">
      <c r="A935" s="23" t="s">
        <v>3338</v>
      </c>
      <c r="B935" s="4" t="s">
        <v>1988</v>
      </c>
      <c r="C935" t="s">
        <v>3343</v>
      </c>
      <c r="D935" t="s">
        <v>332</v>
      </c>
      <c r="F935" t="s">
        <v>3345</v>
      </c>
      <c r="G935" t="s">
        <v>3346</v>
      </c>
      <c r="K935" s="23" t="s">
        <v>3344</v>
      </c>
      <c r="M935" s="130" t="s">
        <v>5028</v>
      </c>
    </row>
    <row r="936" spans="1:15" ht="165">
      <c r="A936" s="23" t="s">
        <v>3338</v>
      </c>
      <c r="B936" s="4" t="s">
        <v>199</v>
      </c>
      <c r="C936" t="s">
        <v>3347</v>
      </c>
      <c r="D936" t="s">
        <v>332</v>
      </c>
      <c r="F936" t="s">
        <v>3345</v>
      </c>
      <c r="G936" t="s">
        <v>3346</v>
      </c>
      <c r="K936" s="23" t="s">
        <v>3348</v>
      </c>
      <c r="M936" s="130" t="s">
        <v>5028</v>
      </c>
    </row>
    <row r="937" spans="1:15">
      <c r="A937" s="23" t="s">
        <v>3338</v>
      </c>
      <c r="B937" s="4" t="s">
        <v>1988</v>
      </c>
      <c r="C937" t="s">
        <v>3349</v>
      </c>
      <c r="D937" t="s">
        <v>219</v>
      </c>
      <c r="F937" t="s">
        <v>222</v>
      </c>
      <c r="G937" t="s">
        <v>3350</v>
      </c>
      <c r="M937" s="130" t="s">
        <v>5028</v>
      </c>
    </row>
    <row r="938" spans="1:15">
      <c r="A938" s="23" t="s">
        <v>3338</v>
      </c>
      <c r="B938" s="4" t="s">
        <v>199</v>
      </c>
      <c r="C938" t="s">
        <v>645</v>
      </c>
      <c r="D938" t="s">
        <v>219</v>
      </c>
      <c r="F938" t="s">
        <v>3351</v>
      </c>
      <c r="G938" t="s">
        <v>3352</v>
      </c>
      <c r="M938" s="130" t="s">
        <v>5028</v>
      </c>
    </row>
    <row r="939" spans="1:15">
      <c r="A939" s="23" t="s">
        <v>3338</v>
      </c>
      <c r="B939" s="4" t="s">
        <v>1988</v>
      </c>
      <c r="C939" t="s">
        <v>3353</v>
      </c>
      <c r="D939" t="s">
        <v>210</v>
      </c>
      <c r="F939" t="s">
        <v>265</v>
      </c>
      <c r="G939" t="s">
        <v>3354</v>
      </c>
      <c r="M939" s="130" t="s">
        <v>5028</v>
      </c>
    </row>
    <row r="940" spans="1:15" ht="210">
      <c r="A940" s="23" t="s">
        <v>3338</v>
      </c>
      <c r="B940" s="4" t="s">
        <v>199</v>
      </c>
      <c r="C940" t="s">
        <v>3355</v>
      </c>
      <c r="D940" t="s">
        <v>219</v>
      </c>
      <c r="E940" s="23" t="s">
        <v>3356</v>
      </c>
      <c r="F940" t="s">
        <v>3351</v>
      </c>
      <c r="G940" t="s">
        <v>3357</v>
      </c>
      <c r="K940" s="23" t="s">
        <v>3358</v>
      </c>
      <c r="M940" s="130" t="s">
        <v>5028</v>
      </c>
      <c r="O940" s="23" t="s">
        <v>3359</v>
      </c>
    </row>
    <row r="941" spans="1:15" ht="409.5">
      <c r="A941" s="23" t="s">
        <v>3338</v>
      </c>
      <c r="B941" s="4" t="s">
        <v>199</v>
      </c>
      <c r="C941" t="s">
        <v>3360</v>
      </c>
      <c r="D941" t="s">
        <v>332</v>
      </c>
      <c r="F941" t="s">
        <v>3361</v>
      </c>
      <c r="G941" t="s">
        <v>3362</v>
      </c>
      <c r="K941" s="23" t="s">
        <v>3363</v>
      </c>
      <c r="M941" s="130" t="s">
        <v>5030</v>
      </c>
    </row>
    <row r="942" spans="1:15" ht="409.5">
      <c r="A942" s="23" t="s">
        <v>3338</v>
      </c>
      <c r="B942" s="4" t="s">
        <v>199</v>
      </c>
      <c r="C942" t="s">
        <v>3364</v>
      </c>
      <c r="D942" t="s">
        <v>332</v>
      </c>
      <c r="E942" s="23" t="s">
        <v>3365</v>
      </c>
      <c r="F942" t="s">
        <v>385</v>
      </c>
      <c r="G942" t="s">
        <v>3366</v>
      </c>
      <c r="K942" s="23" t="s">
        <v>3367</v>
      </c>
      <c r="M942" s="130" t="s">
        <v>5028</v>
      </c>
    </row>
    <row r="943" spans="1:15" ht="409.5">
      <c r="A943" s="23" t="s">
        <v>3338</v>
      </c>
      <c r="B943" s="4" t="s">
        <v>199</v>
      </c>
      <c r="C943" t="s">
        <v>3368</v>
      </c>
      <c r="D943" t="s">
        <v>332</v>
      </c>
      <c r="E943" t="s">
        <v>3369</v>
      </c>
      <c r="F943" t="s">
        <v>765</v>
      </c>
      <c r="G943" t="s">
        <v>3370</v>
      </c>
      <c r="K943" s="23" t="s">
        <v>3371</v>
      </c>
      <c r="M943" s="130" t="s">
        <v>5029</v>
      </c>
    </row>
    <row r="944" spans="1:15" ht="195">
      <c r="A944" s="23" t="s">
        <v>3338</v>
      </c>
      <c r="B944" s="4" t="s">
        <v>199</v>
      </c>
      <c r="C944" t="s">
        <v>3372</v>
      </c>
      <c r="D944" t="s">
        <v>219</v>
      </c>
      <c r="E944" s="23" t="s">
        <v>3373</v>
      </c>
      <c r="F944" t="s">
        <v>3374</v>
      </c>
      <c r="G944" t="s">
        <v>3375</v>
      </c>
      <c r="M944" s="130" t="s">
        <v>5028</v>
      </c>
      <c r="O944" s="23" t="s">
        <v>3359</v>
      </c>
    </row>
    <row r="945" spans="1:13" ht="120">
      <c r="A945" s="23" t="s">
        <v>3338</v>
      </c>
      <c r="B945" s="4" t="s">
        <v>199</v>
      </c>
      <c r="C945" t="s">
        <v>3376</v>
      </c>
      <c r="D945" t="s">
        <v>332</v>
      </c>
      <c r="E945" t="s">
        <v>3377</v>
      </c>
      <c r="F945" t="s">
        <v>3345</v>
      </c>
      <c r="G945" t="s">
        <v>3346</v>
      </c>
      <c r="K945" s="23" t="s">
        <v>3378</v>
      </c>
      <c r="M945" s="130" t="s">
        <v>5028</v>
      </c>
    </row>
    <row r="946" spans="1:13" ht="195">
      <c r="A946" s="23" t="s">
        <v>3338</v>
      </c>
      <c r="B946" s="4" t="s">
        <v>199</v>
      </c>
      <c r="C946" t="s">
        <v>3379</v>
      </c>
      <c r="D946" t="s">
        <v>332</v>
      </c>
      <c r="E946" s="23" t="s">
        <v>3380</v>
      </c>
      <c r="F946" t="s">
        <v>2319</v>
      </c>
      <c r="G946" t="s">
        <v>2829</v>
      </c>
      <c r="K946" s="23" t="s">
        <v>3381</v>
      </c>
      <c r="M946" s="130" t="s">
        <v>5028</v>
      </c>
    </row>
    <row r="947" spans="1:13" ht="300">
      <c r="A947" s="23" t="s">
        <v>3338</v>
      </c>
      <c r="B947" s="4" t="s">
        <v>199</v>
      </c>
      <c r="C947" t="s">
        <v>3382</v>
      </c>
      <c r="D947" t="s">
        <v>332</v>
      </c>
      <c r="F947" t="s">
        <v>3345</v>
      </c>
      <c r="G947" t="s">
        <v>3383</v>
      </c>
      <c r="K947" s="23" t="s">
        <v>3384</v>
      </c>
      <c r="M947" s="130" t="s">
        <v>5027</v>
      </c>
    </row>
    <row r="948" spans="1:13" ht="90">
      <c r="A948" s="23" t="s">
        <v>3338</v>
      </c>
      <c r="B948" s="4" t="s">
        <v>199</v>
      </c>
      <c r="C948" t="s">
        <v>3385</v>
      </c>
      <c r="D948" t="s">
        <v>210</v>
      </c>
      <c r="E948" s="23" t="s">
        <v>3386</v>
      </c>
      <c r="F948" t="s">
        <v>265</v>
      </c>
      <c r="G948" t="s">
        <v>3048</v>
      </c>
      <c r="M948" s="130" t="s">
        <v>5028</v>
      </c>
    </row>
    <row r="949" spans="1:13" ht="390">
      <c r="A949" s="120" t="s">
        <v>3338</v>
      </c>
      <c r="B949" s="4" t="s">
        <v>199</v>
      </c>
      <c r="C949" t="s">
        <v>3387</v>
      </c>
      <c r="D949" t="s">
        <v>332</v>
      </c>
      <c r="F949" t="s">
        <v>3388</v>
      </c>
      <c r="G949" t="s">
        <v>3389</v>
      </c>
      <c r="K949" s="23" t="s">
        <v>3390</v>
      </c>
      <c r="M949" s="130" t="s">
        <v>5027</v>
      </c>
    </row>
    <row r="950" spans="1:13" ht="60">
      <c r="A950" s="120" t="s">
        <v>3391</v>
      </c>
      <c r="B950" s="4" t="s">
        <v>3393</v>
      </c>
      <c r="C950" t="s">
        <v>3392</v>
      </c>
      <c r="D950" t="s">
        <v>1498</v>
      </c>
      <c r="E950" s="23" t="s">
        <v>3394</v>
      </c>
      <c r="F950" t="s">
        <v>2376</v>
      </c>
      <c r="J950" t="s">
        <v>3395</v>
      </c>
      <c r="M950" s="134" t="s">
        <v>5026</v>
      </c>
    </row>
    <row r="951" spans="1:13">
      <c r="A951" s="120" t="s">
        <v>3391</v>
      </c>
      <c r="B951" s="4" t="s">
        <v>3393</v>
      </c>
      <c r="C951" t="s">
        <v>3396</v>
      </c>
      <c r="D951" t="s">
        <v>1498</v>
      </c>
      <c r="F951" s="119" t="s">
        <v>624</v>
      </c>
      <c r="J951" t="s">
        <v>3397</v>
      </c>
      <c r="M951" s="134" t="s">
        <v>5026</v>
      </c>
    </row>
    <row r="952" spans="1:13">
      <c r="A952" s="120" t="s">
        <v>3391</v>
      </c>
      <c r="B952" s="4" t="s">
        <v>3393</v>
      </c>
      <c r="C952" t="s">
        <v>3398</v>
      </c>
      <c r="D952" t="s">
        <v>332</v>
      </c>
      <c r="F952" s="119" t="s">
        <v>624</v>
      </c>
      <c r="J952" t="s">
        <v>3395</v>
      </c>
      <c r="M952" s="134" t="s">
        <v>5026</v>
      </c>
    </row>
    <row r="953" spans="1:13">
      <c r="A953" s="120" t="s">
        <v>3391</v>
      </c>
      <c r="B953" s="4" t="s">
        <v>3393</v>
      </c>
      <c r="C953" t="s">
        <v>3399</v>
      </c>
      <c r="D953" t="s">
        <v>332</v>
      </c>
      <c r="F953" s="119" t="s">
        <v>624</v>
      </c>
      <c r="J953" t="s">
        <v>3395</v>
      </c>
      <c r="M953" s="134" t="s">
        <v>5026</v>
      </c>
    </row>
    <row r="954" spans="1:13">
      <c r="A954" s="120" t="s">
        <v>3391</v>
      </c>
      <c r="B954" s="4" t="s">
        <v>3393</v>
      </c>
      <c r="C954" t="s">
        <v>3400</v>
      </c>
      <c r="D954" t="s">
        <v>1498</v>
      </c>
      <c r="F954" s="119" t="s">
        <v>624</v>
      </c>
      <c r="J954" t="s">
        <v>3397</v>
      </c>
      <c r="M954" s="134" t="s">
        <v>5026</v>
      </c>
    </row>
    <row r="955" spans="1:13" ht="165">
      <c r="A955" s="120" t="s">
        <v>3401</v>
      </c>
      <c r="B955" s="4" t="s">
        <v>192</v>
      </c>
      <c r="C955" s="121" t="s">
        <v>3402</v>
      </c>
      <c r="D955" t="s">
        <v>210</v>
      </c>
      <c r="E955" s="23" t="s">
        <v>3403</v>
      </c>
      <c r="F955" s="119" t="s">
        <v>616</v>
      </c>
      <c r="J955" s="23" t="s">
        <v>3404</v>
      </c>
      <c r="M955" s="134" t="s">
        <v>5025</v>
      </c>
    </row>
    <row r="956" spans="1:13" ht="75">
      <c r="A956" s="120" t="s">
        <v>3401</v>
      </c>
      <c r="B956" s="4" t="s">
        <v>192</v>
      </c>
      <c r="C956" t="s">
        <v>3405</v>
      </c>
      <c r="D956" t="s">
        <v>219</v>
      </c>
      <c r="E956" s="23" t="s">
        <v>3406</v>
      </c>
      <c r="F956" s="119" t="s">
        <v>545</v>
      </c>
      <c r="J956" s="23" t="s">
        <v>3407</v>
      </c>
      <c r="M956" s="134" t="s">
        <v>5025</v>
      </c>
    </row>
    <row r="957" spans="1:13" ht="330">
      <c r="A957" s="120" t="s">
        <v>3408</v>
      </c>
      <c r="B957" s="4" t="s">
        <v>1881</v>
      </c>
      <c r="C957" t="s">
        <v>3409</v>
      </c>
      <c r="D957" t="s">
        <v>219</v>
      </c>
      <c r="E957" s="23" t="s">
        <v>3410</v>
      </c>
      <c r="M957" s="134" t="s">
        <v>5024</v>
      </c>
    </row>
    <row r="958" spans="1:13" ht="330">
      <c r="A958" s="120" t="s">
        <v>3408</v>
      </c>
      <c r="B958" s="4" t="s">
        <v>1881</v>
      </c>
      <c r="C958" t="s">
        <v>3411</v>
      </c>
      <c r="D958" t="s">
        <v>219</v>
      </c>
      <c r="E958" s="23" t="s">
        <v>3410</v>
      </c>
      <c r="M958" s="134" t="s">
        <v>5024</v>
      </c>
    </row>
    <row r="959" spans="1:13" ht="330">
      <c r="A959" s="120" t="s">
        <v>3408</v>
      </c>
      <c r="B959" s="4" t="s">
        <v>1881</v>
      </c>
      <c r="C959" t="s">
        <v>3412</v>
      </c>
      <c r="D959" t="s">
        <v>219</v>
      </c>
      <c r="E959" s="23" t="s">
        <v>3410</v>
      </c>
      <c r="M959" s="134" t="s">
        <v>5024</v>
      </c>
    </row>
    <row r="960" spans="1:13" ht="135">
      <c r="A960" s="120" t="s">
        <v>3413</v>
      </c>
      <c r="B960" s="4" t="s">
        <v>143</v>
      </c>
      <c r="C960" t="s">
        <v>643</v>
      </c>
      <c r="D960" t="s">
        <v>332</v>
      </c>
      <c r="E960" s="23" t="s">
        <v>3414</v>
      </c>
      <c r="M960" s="134" t="s">
        <v>5023</v>
      </c>
    </row>
    <row r="961" spans="1:13" ht="270">
      <c r="A961" s="120" t="s">
        <v>3413</v>
      </c>
      <c r="B961" s="4" t="s">
        <v>192</v>
      </c>
      <c r="C961" t="s">
        <v>3415</v>
      </c>
      <c r="D961" t="s">
        <v>219</v>
      </c>
      <c r="E961" s="23" t="s">
        <v>3416</v>
      </c>
      <c r="F961" t="s">
        <v>265</v>
      </c>
      <c r="J961" s="23" t="s">
        <v>3417</v>
      </c>
      <c r="K961" s="23" t="s">
        <v>3418</v>
      </c>
      <c r="M961" s="134" t="s">
        <v>5023</v>
      </c>
    </row>
    <row r="962" spans="1:13" ht="315">
      <c r="A962" s="120" t="s">
        <v>3413</v>
      </c>
      <c r="B962" s="4" t="s">
        <v>199</v>
      </c>
      <c r="C962" t="s">
        <v>3419</v>
      </c>
      <c r="D962" t="s">
        <v>219</v>
      </c>
      <c r="E962" s="23" t="s">
        <v>3420</v>
      </c>
      <c r="F962" t="s">
        <v>735</v>
      </c>
      <c r="J962" s="23" t="s">
        <v>3421</v>
      </c>
      <c r="K962" s="23" t="s">
        <v>3422</v>
      </c>
      <c r="M962" s="134" t="s">
        <v>5023</v>
      </c>
    </row>
    <row r="963" spans="1:13" ht="345">
      <c r="A963" s="120" t="s">
        <v>3413</v>
      </c>
      <c r="B963" s="4" t="s">
        <v>192</v>
      </c>
      <c r="C963" t="s">
        <v>3423</v>
      </c>
      <c r="D963" t="s">
        <v>219</v>
      </c>
      <c r="E963" s="23" t="s">
        <v>3424</v>
      </c>
      <c r="F963" t="s">
        <v>735</v>
      </c>
      <c r="J963" s="23" t="s">
        <v>3421</v>
      </c>
      <c r="K963" s="23" t="s">
        <v>3425</v>
      </c>
      <c r="M963" s="134" t="s">
        <v>5023</v>
      </c>
    </row>
    <row r="964" spans="1:13" ht="60">
      <c r="A964" s="120" t="s">
        <v>3427</v>
      </c>
      <c r="B964" s="4" t="s">
        <v>143</v>
      </c>
      <c r="C964" t="s">
        <v>3426</v>
      </c>
      <c r="D964" t="s">
        <v>332</v>
      </c>
      <c r="E964" s="23" t="s">
        <v>3428</v>
      </c>
      <c r="F964" t="s">
        <v>3429</v>
      </c>
      <c r="G964" t="s">
        <v>3148</v>
      </c>
      <c r="M964" s="134" t="s">
        <v>4902</v>
      </c>
    </row>
    <row r="965" spans="1:13" ht="135">
      <c r="A965" s="120" t="s">
        <v>3427</v>
      </c>
      <c r="B965" s="4" t="s">
        <v>199</v>
      </c>
      <c r="C965" t="s">
        <v>2991</v>
      </c>
      <c r="D965" t="s">
        <v>219</v>
      </c>
      <c r="E965" s="23" t="s">
        <v>3430</v>
      </c>
      <c r="K965" s="23" t="s">
        <v>3431</v>
      </c>
      <c r="M965" s="134" t="s">
        <v>4902</v>
      </c>
    </row>
    <row r="966" spans="1:13" ht="195">
      <c r="A966" s="120" t="s">
        <v>3427</v>
      </c>
      <c r="B966" s="4" t="s">
        <v>141</v>
      </c>
      <c r="C966" t="s">
        <v>3432</v>
      </c>
      <c r="D966" t="s">
        <v>219</v>
      </c>
      <c r="E966" s="23" t="s">
        <v>3433</v>
      </c>
      <c r="F966" t="s">
        <v>255</v>
      </c>
      <c r="K966" s="23" t="s">
        <v>3434</v>
      </c>
      <c r="M966" s="134" t="s">
        <v>4902</v>
      </c>
    </row>
    <row r="967" spans="1:13" ht="30">
      <c r="A967" s="120" t="s">
        <v>3435</v>
      </c>
      <c r="B967" s="4" t="s">
        <v>3437</v>
      </c>
      <c r="C967" t="s">
        <v>3436</v>
      </c>
      <c r="D967" t="s">
        <v>332</v>
      </c>
      <c r="E967" s="23" t="s">
        <v>3438</v>
      </c>
      <c r="F967" t="s">
        <v>255</v>
      </c>
      <c r="M967" s="119" t="s">
        <v>5022</v>
      </c>
    </row>
    <row r="968" spans="1:13" ht="135">
      <c r="A968" s="120" t="s">
        <v>3435</v>
      </c>
      <c r="B968" s="4" t="s">
        <v>1528</v>
      </c>
      <c r="C968" t="s">
        <v>3439</v>
      </c>
      <c r="D968" t="s">
        <v>332</v>
      </c>
      <c r="F968" t="s">
        <v>3440</v>
      </c>
      <c r="G968" t="s">
        <v>3441</v>
      </c>
      <c r="K968" s="23" t="s">
        <v>3442</v>
      </c>
      <c r="M968" s="119" t="s">
        <v>5022</v>
      </c>
    </row>
    <row r="969" spans="1:13" ht="60">
      <c r="A969" s="120" t="s">
        <v>3435</v>
      </c>
      <c r="B969" s="4" t="s">
        <v>2511</v>
      </c>
      <c r="C969" t="s">
        <v>3443</v>
      </c>
      <c r="D969" t="s">
        <v>332</v>
      </c>
      <c r="E969" s="23" t="s">
        <v>3444</v>
      </c>
      <c r="F969" t="s">
        <v>229</v>
      </c>
      <c r="G969" t="s">
        <v>3018</v>
      </c>
      <c r="M969" s="119" t="s">
        <v>5022</v>
      </c>
    </row>
    <row r="970" spans="1:13" ht="30">
      <c r="A970" s="120" t="s">
        <v>3435</v>
      </c>
      <c r="B970" s="4" t="s">
        <v>164</v>
      </c>
      <c r="C970" t="s">
        <v>3445</v>
      </c>
      <c r="D970" t="s">
        <v>1498</v>
      </c>
      <c r="E970" s="23" t="s">
        <v>3446</v>
      </c>
      <c r="G970" t="s">
        <v>3447</v>
      </c>
      <c r="M970" s="119" t="s">
        <v>5022</v>
      </c>
    </row>
    <row r="971" spans="1:13" ht="60">
      <c r="A971" s="120" t="s">
        <v>3435</v>
      </c>
      <c r="B971" s="4" t="s">
        <v>199</v>
      </c>
      <c r="C971" s="121" t="s">
        <v>3448</v>
      </c>
      <c r="D971" t="s">
        <v>332</v>
      </c>
      <c r="E971" s="23" t="s">
        <v>3449</v>
      </c>
      <c r="F971" t="s">
        <v>941</v>
      </c>
      <c r="G971" t="s">
        <v>1790</v>
      </c>
      <c r="M971" s="119" t="s">
        <v>5022</v>
      </c>
    </row>
    <row r="972" spans="1:13" ht="60">
      <c r="A972" s="120" t="s">
        <v>3435</v>
      </c>
      <c r="B972" s="4" t="s">
        <v>188</v>
      </c>
      <c r="C972" t="s">
        <v>3450</v>
      </c>
      <c r="D972" t="s">
        <v>1498</v>
      </c>
      <c r="E972" s="23" t="s">
        <v>3451</v>
      </c>
      <c r="F972" t="s">
        <v>229</v>
      </c>
      <c r="M972" s="119" t="s">
        <v>5022</v>
      </c>
    </row>
    <row r="973" spans="1:13" ht="210">
      <c r="A973" s="120" t="s">
        <v>3435</v>
      </c>
      <c r="B973" s="4" t="s">
        <v>143</v>
      </c>
      <c r="C973" t="s">
        <v>2927</v>
      </c>
      <c r="D973" t="s">
        <v>219</v>
      </c>
      <c r="E973" s="23" t="s">
        <v>3452</v>
      </c>
      <c r="F973" t="s">
        <v>3453</v>
      </c>
      <c r="K973" s="23" t="s">
        <v>3454</v>
      </c>
      <c r="M973" s="119" t="s">
        <v>5022</v>
      </c>
    </row>
    <row r="974" spans="1:13" ht="195">
      <c r="A974" s="120" t="s">
        <v>3435</v>
      </c>
      <c r="B974" s="4" t="s">
        <v>143</v>
      </c>
      <c r="C974" t="s">
        <v>3455</v>
      </c>
      <c r="D974" t="s">
        <v>332</v>
      </c>
      <c r="E974" s="23" t="s">
        <v>3456</v>
      </c>
      <c r="F974" t="s">
        <v>459</v>
      </c>
      <c r="K974" s="23" t="s">
        <v>3457</v>
      </c>
      <c r="M974" s="119" t="s">
        <v>5022</v>
      </c>
    </row>
    <row r="975" spans="1:13" ht="409.5">
      <c r="A975" s="120" t="s">
        <v>3458</v>
      </c>
      <c r="B975" s="4" t="s">
        <v>187</v>
      </c>
      <c r="C975" t="s">
        <v>2969</v>
      </c>
      <c r="D975" t="s">
        <v>219</v>
      </c>
      <c r="E975" s="23" t="s">
        <v>3459</v>
      </c>
      <c r="F975" t="s">
        <v>385</v>
      </c>
      <c r="G975" t="s">
        <v>3460</v>
      </c>
      <c r="K975" s="23" t="s">
        <v>3461</v>
      </c>
      <c r="M975" s="134" t="s">
        <v>5021</v>
      </c>
    </row>
    <row r="976" spans="1:13" ht="285">
      <c r="A976" s="120" t="s">
        <v>3458</v>
      </c>
      <c r="B976" s="4" t="s">
        <v>1190</v>
      </c>
      <c r="C976" t="s">
        <v>3462</v>
      </c>
      <c r="D976" t="s">
        <v>332</v>
      </c>
      <c r="F976" t="s">
        <v>385</v>
      </c>
      <c r="G976" t="s">
        <v>3460</v>
      </c>
      <c r="K976" s="23" t="s">
        <v>3463</v>
      </c>
      <c r="M976" s="134" t="s">
        <v>5021</v>
      </c>
    </row>
    <row r="977" spans="1:13" ht="285">
      <c r="A977" s="120" t="s">
        <v>3458</v>
      </c>
      <c r="B977" s="4" t="s">
        <v>199</v>
      </c>
      <c r="C977" t="s">
        <v>3464</v>
      </c>
      <c r="D977" t="s">
        <v>332</v>
      </c>
      <c r="E977" s="23" t="s">
        <v>3465</v>
      </c>
      <c r="F977" t="s">
        <v>464</v>
      </c>
      <c r="G977" t="s">
        <v>3466</v>
      </c>
      <c r="K977" s="23" t="s">
        <v>3467</v>
      </c>
      <c r="M977" s="134" t="s">
        <v>5021</v>
      </c>
    </row>
    <row r="978" spans="1:13" ht="409.5">
      <c r="A978" s="120" t="s">
        <v>3458</v>
      </c>
      <c r="B978" s="4" t="s">
        <v>187</v>
      </c>
      <c r="C978" t="s">
        <v>3468</v>
      </c>
      <c r="D978" t="s">
        <v>219</v>
      </c>
      <c r="F978" t="s">
        <v>385</v>
      </c>
      <c r="G978" s="23" t="s">
        <v>4853</v>
      </c>
      <c r="K978" s="23" t="s">
        <v>3469</v>
      </c>
      <c r="M978" s="134" t="s">
        <v>5021</v>
      </c>
    </row>
    <row r="979" spans="1:13" ht="225">
      <c r="A979" s="120" t="s">
        <v>3458</v>
      </c>
      <c r="B979" s="4" t="s">
        <v>187</v>
      </c>
      <c r="C979" t="s">
        <v>3470</v>
      </c>
      <c r="D979" t="s">
        <v>332</v>
      </c>
      <c r="F979" t="s">
        <v>385</v>
      </c>
      <c r="G979" t="s">
        <v>3460</v>
      </c>
      <c r="K979" s="23" t="s">
        <v>3471</v>
      </c>
      <c r="M979" s="134" t="s">
        <v>5021</v>
      </c>
    </row>
    <row r="980" spans="1:13" ht="409.5">
      <c r="A980" s="120" t="s">
        <v>3458</v>
      </c>
      <c r="B980" s="4" t="s">
        <v>2279</v>
      </c>
      <c r="C980" t="s">
        <v>3472</v>
      </c>
      <c r="D980" t="s">
        <v>332</v>
      </c>
      <c r="E980" t="s">
        <v>3473</v>
      </c>
      <c r="F980" t="s">
        <v>852</v>
      </c>
      <c r="G980" t="s">
        <v>3466</v>
      </c>
      <c r="K980" s="23" t="s">
        <v>3474</v>
      </c>
      <c r="M980" s="134" t="s">
        <v>5021</v>
      </c>
    </row>
    <row r="981" spans="1:13" ht="409.5">
      <c r="A981" s="120" t="s">
        <v>3458</v>
      </c>
      <c r="B981" s="4" t="s">
        <v>2279</v>
      </c>
      <c r="C981" t="s">
        <v>3475</v>
      </c>
      <c r="D981" t="s">
        <v>219</v>
      </c>
      <c r="E981" t="s">
        <v>3476</v>
      </c>
      <c r="F981" t="s">
        <v>3477</v>
      </c>
      <c r="G981" t="s">
        <v>2829</v>
      </c>
      <c r="K981" s="23" t="s">
        <v>3478</v>
      </c>
      <c r="M981" s="134" t="s">
        <v>5021</v>
      </c>
    </row>
    <row r="982" spans="1:13" ht="409.5">
      <c r="A982" s="120" t="s">
        <v>3458</v>
      </c>
      <c r="B982" s="4" t="s">
        <v>1528</v>
      </c>
      <c r="C982" t="s">
        <v>3479</v>
      </c>
      <c r="D982" t="s">
        <v>332</v>
      </c>
      <c r="E982" t="s">
        <v>3480</v>
      </c>
      <c r="F982" t="s">
        <v>669</v>
      </c>
      <c r="G982" t="s">
        <v>4854</v>
      </c>
      <c r="K982" s="23" t="s">
        <v>3481</v>
      </c>
      <c r="M982" s="134" t="s">
        <v>5021</v>
      </c>
    </row>
    <row r="983" spans="1:13" ht="409.5">
      <c r="A983" s="120" t="s">
        <v>3458</v>
      </c>
      <c r="B983" s="4" t="s">
        <v>199</v>
      </c>
      <c r="C983" t="s">
        <v>3482</v>
      </c>
      <c r="D983" t="s">
        <v>332</v>
      </c>
      <c r="E983" t="s">
        <v>3483</v>
      </c>
      <c r="F983" t="s">
        <v>669</v>
      </c>
      <c r="G983" t="s">
        <v>3484</v>
      </c>
      <c r="K983" s="23" t="s">
        <v>3485</v>
      </c>
      <c r="M983" s="134" t="s">
        <v>5021</v>
      </c>
    </row>
    <row r="984" spans="1:13" ht="390">
      <c r="A984" s="120" t="s">
        <v>3458</v>
      </c>
      <c r="B984" s="4" t="s">
        <v>187</v>
      </c>
      <c r="C984" t="s">
        <v>3486</v>
      </c>
      <c r="D984" t="s">
        <v>332</v>
      </c>
      <c r="E984" t="s">
        <v>3487</v>
      </c>
      <c r="F984" t="s">
        <v>385</v>
      </c>
      <c r="G984" t="s">
        <v>3488</v>
      </c>
      <c r="K984" s="23" t="s">
        <v>3489</v>
      </c>
      <c r="M984" s="134" t="s">
        <v>5021</v>
      </c>
    </row>
    <row r="985" spans="1:13" ht="135">
      <c r="A985" s="120" t="s">
        <v>3458</v>
      </c>
      <c r="B985" s="4" t="s">
        <v>199</v>
      </c>
      <c r="C985" t="s">
        <v>3490</v>
      </c>
      <c r="D985" t="s">
        <v>219</v>
      </c>
      <c r="K985" s="23" t="s">
        <v>3491</v>
      </c>
      <c r="M985" s="134" t="s">
        <v>5021</v>
      </c>
    </row>
    <row r="986" spans="1:13" ht="195">
      <c r="A986" s="120" t="s">
        <v>3458</v>
      </c>
      <c r="B986" s="4" t="s">
        <v>199</v>
      </c>
      <c r="C986" t="s">
        <v>3492</v>
      </c>
      <c r="D986" t="s">
        <v>219</v>
      </c>
      <c r="E986" t="s">
        <v>3493</v>
      </c>
      <c r="F986" t="s">
        <v>972</v>
      </c>
      <c r="G986" t="s">
        <v>3494</v>
      </c>
      <c r="K986" s="23" t="s">
        <v>3495</v>
      </c>
      <c r="M986" s="134" t="s">
        <v>5021</v>
      </c>
    </row>
    <row r="987" spans="1:13" ht="105">
      <c r="A987" s="120" t="s">
        <v>3458</v>
      </c>
      <c r="B987" s="4" t="s">
        <v>181</v>
      </c>
      <c r="C987" t="s">
        <v>2747</v>
      </c>
      <c r="D987" t="s">
        <v>219</v>
      </c>
      <c r="E987" t="s">
        <v>3496</v>
      </c>
      <c r="G987" t="s">
        <v>3497</v>
      </c>
      <c r="K987" s="23" t="s">
        <v>3498</v>
      </c>
      <c r="M987" s="134" t="s">
        <v>5021</v>
      </c>
    </row>
    <row r="988" spans="1:13" ht="165">
      <c r="A988" s="120" t="s">
        <v>3458</v>
      </c>
      <c r="B988" s="4" t="s">
        <v>187</v>
      </c>
      <c r="C988" s="23" t="s">
        <v>3499</v>
      </c>
      <c r="D988" t="s">
        <v>219</v>
      </c>
      <c r="G988" t="s">
        <v>3460</v>
      </c>
      <c r="K988" s="23" t="s">
        <v>3500</v>
      </c>
      <c r="M988" s="134" t="s">
        <v>5021</v>
      </c>
    </row>
    <row r="989" spans="1:13" ht="409.5">
      <c r="A989" s="120" t="s">
        <v>3458</v>
      </c>
      <c r="B989" s="4" t="s">
        <v>199</v>
      </c>
      <c r="C989" t="s">
        <v>3501</v>
      </c>
      <c r="D989" t="s">
        <v>219</v>
      </c>
      <c r="F989" t="s">
        <v>852</v>
      </c>
      <c r="G989" t="s">
        <v>3502</v>
      </c>
      <c r="K989" s="23" t="s">
        <v>3503</v>
      </c>
      <c r="M989" s="134" t="s">
        <v>5021</v>
      </c>
    </row>
    <row r="990" spans="1:13" ht="120.75">
      <c r="A990" s="120" t="s">
        <v>3458</v>
      </c>
      <c r="B990" s="4" t="s">
        <v>199</v>
      </c>
      <c r="C990" t="s">
        <v>3504</v>
      </c>
      <c r="D990" t="s">
        <v>219</v>
      </c>
      <c r="E990" s="113" t="s">
        <v>3505</v>
      </c>
      <c r="F990" t="s">
        <v>222</v>
      </c>
      <c r="G990" t="s">
        <v>3506</v>
      </c>
      <c r="K990" s="23" t="s">
        <v>3507</v>
      </c>
      <c r="M990" s="134" t="s">
        <v>5021</v>
      </c>
    </row>
    <row r="991" spans="1:13" ht="60">
      <c r="A991" s="120" t="s">
        <v>3458</v>
      </c>
      <c r="B991" s="4" t="s">
        <v>2511</v>
      </c>
      <c r="C991" t="s">
        <v>3508</v>
      </c>
      <c r="D991" t="s">
        <v>219</v>
      </c>
      <c r="E991" t="s">
        <v>3493</v>
      </c>
      <c r="F991" t="s">
        <v>3509</v>
      </c>
      <c r="G991" t="s">
        <v>3510</v>
      </c>
      <c r="K991" s="23" t="s">
        <v>3511</v>
      </c>
      <c r="M991" s="134" t="s">
        <v>5021</v>
      </c>
    </row>
    <row r="992" spans="1:13" ht="409.5">
      <c r="A992" s="120" t="s">
        <v>3458</v>
      </c>
      <c r="B992" s="4" t="s">
        <v>143</v>
      </c>
      <c r="C992" t="s">
        <v>3512</v>
      </c>
      <c r="D992" t="s">
        <v>332</v>
      </c>
      <c r="F992" t="s">
        <v>426</v>
      </c>
      <c r="G992" t="s">
        <v>3513</v>
      </c>
      <c r="K992" s="23" t="s">
        <v>3514</v>
      </c>
      <c r="M992" s="134" t="s">
        <v>5021</v>
      </c>
    </row>
    <row r="993" spans="1:13" ht="210">
      <c r="A993" s="120" t="s">
        <v>3458</v>
      </c>
      <c r="B993" s="4" t="s">
        <v>199</v>
      </c>
      <c r="C993" t="s">
        <v>3515</v>
      </c>
      <c r="D993" t="s">
        <v>219</v>
      </c>
      <c r="F993" t="s">
        <v>3509</v>
      </c>
      <c r="G993" t="s">
        <v>3513</v>
      </c>
      <c r="K993" s="23" t="s">
        <v>3516</v>
      </c>
      <c r="M993" s="134" t="s">
        <v>5021</v>
      </c>
    </row>
    <row r="994" spans="1:13" ht="409.5">
      <c r="A994" s="120" t="s">
        <v>3458</v>
      </c>
      <c r="B994" s="4" t="s">
        <v>199</v>
      </c>
      <c r="C994" t="s">
        <v>3517</v>
      </c>
      <c r="D994" t="s">
        <v>219</v>
      </c>
      <c r="F994" t="s">
        <v>3509</v>
      </c>
      <c r="G994" t="s">
        <v>3460</v>
      </c>
      <c r="K994" s="23" t="s">
        <v>3518</v>
      </c>
      <c r="M994" s="134" t="s">
        <v>5021</v>
      </c>
    </row>
    <row r="995" spans="1:13" ht="330">
      <c r="A995" s="120" t="s">
        <v>3519</v>
      </c>
      <c r="B995" s="4" t="s">
        <v>1881</v>
      </c>
      <c r="C995" t="s">
        <v>3520</v>
      </c>
      <c r="D995" t="s">
        <v>332</v>
      </c>
      <c r="E995" s="23" t="s">
        <v>3521</v>
      </c>
      <c r="F995" t="s">
        <v>222</v>
      </c>
      <c r="J995" t="s">
        <v>3522</v>
      </c>
      <c r="K995" s="23" t="s">
        <v>3523</v>
      </c>
      <c r="M995" s="134" t="s">
        <v>5020</v>
      </c>
    </row>
    <row r="996" spans="1:13" ht="255">
      <c r="A996" s="120" t="s">
        <v>3519</v>
      </c>
      <c r="B996" s="4" t="s">
        <v>1881</v>
      </c>
      <c r="C996" t="s">
        <v>3524</v>
      </c>
      <c r="D996" t="s">
        <v>219</v>
      </c>
      <c r="E996" t="s">
        <v>3525</v>
      </c>
      <c r="F996" t="s">
        <v>265</v>
      </c>
      <c r="J996" t="s">
        <v>3526</v>
      </c>
      <c r="K996" s="23" t="s">
        <v>3527</v>
      </c>
      <c r="M996" s="134" t="s">
        <v>5020</v>
      </c>
    </row>
    <row r="997" spans="1:13" ht="105">
      <c r="A997" s="120" t="s">
        <v>3528</v>
      </c>
      <c r="B997" s="4" t="s">
        <v>1204</v>
      </c>
      <c r="C997" t="s">
        <v>3529</v>
      </c>
      <c r="D997" t="s">
        <v>332</v>
      </c>
      <c r="E997" s="23" t="s">
        <v>3530</v>
      </c>
      <c r="F997" t="s">
        <v>222</v>
      </c>
      <c r="G997" t="s">
        <v>3531</v>
      </c>
      <c r="J997" s="23" t="s">
        <v>3532</v>
      </c>
      <c r="M997" s="134" t="s">
        <v>5019</v>
      </c>
    </row>
    <row r="998" spans="1:13">
      <c r="A998" s="120" t="s">
        <v>3528</v>
      </c>
      <c r="B998" s="4" t="s">
        <v>192</v>
      </c>
      <c r="C998" t="s">
        <v>2917</v>
      </c>
      <c r="D998" t="s">
        <v>210</v>
      </c>
      <c r="E998" t="s">
        <v>3533</v>
      </c>
      <c r="F998" t="s">
        <v>735</v>
      </c>
      <c r="M998" s="134" t="s">
        <v>5018</v>
      </c>
    </row>
    <row r="999" spans="1:13" ht="180">
      <c r="A999" s="120" t="s">
        <v>3528</v>
      </c>
      <c r="B999" s="4" t="s">
        <v>1204</v>
      </c>
      <c r="C999" t="s">
        <v>3534</v>
      </c>
      <c r="D999" t="s">
        <v>332</v>
      </c>
      <c r="E999" s="23" t="s">
        <v>3535</v>
      </c>
      <c r="F999" t="s">
        <v>229</v>
      </c>
      <c r="G999" t="s">
        <v>3536</v>
      </c>
      <c r="J999" s="23" t="s">
        <v>3537</v>
      </c>
      <c r="K999" s="23" t="s">
        <v>3538</v>
      </c>
      <c r="M999" s="134" t="s">
        <v>5017</v>
      </c>
    </row>
    <row r="1000" spans="1:13" ht="330">
      <c r="A1000" s="120" t="s">
        <v>3528</v>
      </c>
      <c r="B1000" s="4" t="s">
        <v>1204</v>
      </c>
      <c r="C1000" t="s">
        <v>3539</v>
      </c>
      <c r="D1000" t="s">
        <v>219</v>
      </c>
      <c r="E1000" t="s">
        <v>3540</v>
      </c>
      <c r="F1000" t="s">
        <v>265</v>
      </c>
      <c r="G1000" t="s">
        <v>3352</v>
      </c>
      <c r="J1000" s="23" t="s">
        <v>3541</v>
      </c>
      <c r="K1000" s="23" t="s">
        <v>3542</v>
      </c>
      <c r="M1000" s="119" t="s">
        <v>5016</v>
      </c>
    </row>
    <row r="1001" spans="1:13" ht="45">
      <c r="A1001" s="120" t="s">
        <v>3528</v>
      </c>
      <c r="B1001" s="4" t="s">
        <v>181</v>
      </c>
      <c r="C1001" t="s">
        <v>3543</v>
      </c>
      <c r="D1001" t="s">
        <v>219</v>
      </c>
      <c r="E1001" s="23" t="s">
        <v>3544</v>
      </c>
      <c r="F1001" t="s">
        <v>265</v>
      </c>
      <c r="G1001" t="s">
        <v>3041</v>
      </c>
      <c r="M1001" s="119" t="s">
        <v>5015</v>
      </c>
    </row>
    <row r="1002" spans="1:13">
      <c r="A1002" s="120" t="s">
        <v>3528</v>
      </c>
      <c r="B1002" s="4" t="s">
        <v>134</v>
      </c>
      <c r="C1002" t="s">
        <v>642</v>
      </c>
      <c r="D1002" t="s">
        <v>219</v>
      </c>
      <c r="E1002" t="s">
        <v>3545</v>
      </c>
      <c r="F1002" t="s">
        <v>265</v>
      </c>
      <c r="G1002" t="s">
        <v>3546</v>
      </c>
      <c r="M1002" s="119" t="s">
        <v>5014</v>
      </c>
    </row>
    <row r="1003" spans="1:13" ht="135">
      <c r="A1003" s="120" t="s">
        <v>3528</v>
      </c>
      <c r="B1003" s="4" t="s">
        <v>930</v>
      </c>
      <c r="C1003" t="s">
        <v>3547</v>
      </c>
      <c r="D1003" t="s">
        <v>210</v>
      </c>
      <c r="E1003" s="23" t="s">
        <v>3548</v>
      </c>
      <c r="M1003" s="134" t="s">
        <v>5013</v>
      </c>
    </row>
    <row r="1004" spans="1:13" ht="225">
      <c r="A1004" s="120" t="s">
        <v>3528</v>
      </c>
      <c r="B1004" s="4" t="s">
        <v>192</v>
      </c>
      <c r="C1004" t="s">
        <v>3549</v>
      </c>
      <c r="D1004" t="s">
        <v>332</v>
      </c>
      <c r="E1004" t="s">
        <v>3550</v>
      </c>
      <c r="F1004" t="s">
        <v>3551</v>
      </c>
      <c r="J1004" s="23" t="s">
        <v>3552</v>
      </c>
      <c r="M1004" s="119" t="s">
        <v>5012</v>
      </c>
    </row>
    <row r="1005" spans="1:13">
      <c r="A1005" s="120" t="s">
        <v>3528</v>
      </c>
      <c r="B1005" s="4" t="s">
        <v>192</v>
      </c>
      <c r="C1005" t="s">
        <v>618</v>
      </c>
      <c r="D1005" t="s">
        <v>219</v>
      </c>
      <c r="F1005" t="s">
        <v>265</v>
      </c>
      <c r="J1005" t="s">
        <v>3553</v>
      </c>
      <c r="M1005" s="134" t="s">
        <v>5011</v>
      </c>
    </row>
    <row r="1006" spans="1:13" ht="300">
      <c r="A1006" s="120" t="s">
        <v>3528</v>
      </c>
      <c r="B1006" s="4" t="s">
        <v>192</v>
      </c>
      <c r="C1006" t="s">
        <v>3554</v>
      </c>
      <c r="D1006" t="s">
        <v>210</v>
      </c>
      <c r="E1006" s="23" t="s">
        <v>3555</v>
      </c>
      <c r="F1006" t="s">
        <v>265</v>
      </c>
      <c r="J1006" s="23" t="s">
        <v>3556</v>
      </c>
      <c r="M1006" s="134" t="s">
        <v>5011</v>
      </c>
    </row>
    <row r="1007" spans="1:13" ht="409.5">
      <c r="A1007" s="120" t="s">
        <v>3557</v>
      </c>
      <c r="B1007" s="4" t="s">
        <v>143</v>
      </c>
      <c r="C1007" t="s">
        <v>3558</v>
      </c>
      <c r="D1007" t="s">
        <v>332</v>
      </c>
      <c r="E1007" s="23" t="s">
        <v>3559</v>
      </c>
      <c r="M1007" s="134" t="s">
        <v>5010</v>
      </c>
    </row>
    <row r="1008" spans="1:13" ht="300">
      <c r="A1008" s="120" t="s">
        <v>3560</v>
      </c>
      <c r="B1008" s="4" t="s">
        <v>192</v>
      </c>
      <c r="C1008" t="s">
        <v>619</v>
      </c>
      <c r="D1008" t="s">
        <v>210</v>
      </c>
      <c r="E1008" s="23" t="s">
        <v>3561</v>
      </c>
      <c r="F1008" t="s">
        <v>735</v>
      </c>
      <c r="J1008" s="23" t="s">
        <v>3562</v>
      </c>
      <c r="M1008" s="134" t="s">
        <v>5009</v>
      </c>
    </row>
    <row r="1009" spans="1:13" ht="409.5">
      <c r="A1009" s="120" t="s">
        <v>3560</v>
      </c>
      <c r="B1009" s="4" t="s">
        <v>1257</v>
      </c>
      <c r="C1009" t="s">
        <v>3563</v>
      </c>
      <c r="D1009" t="s">
        <v>219</v>
      </c>
      <c r="E1009" s="23" t="s">
        <v>3564</v>
      </c>
      <c r="F1009" t="s">
        <v>735</v>
      </c>
      <c r="J1009" s="23" t="s">
        <v>3565</v>
      </c>
      <c r="K1009" s="23" t="s">
        <v>3566</v>
      </c>
      <c r="M1009" s="134" t="s">
        <v>5009</v>
      </c>
    </row>
    <row r="1010" spans="1:13" ht="285">
      <c r="A1010" s="120" t="s">
        <v>3560</v>
      </c>
      <c r="B1010" s="4" t="s">
        <v>1190</v>
      </c>
      <c r="C1010" t="s">
        <v>3567</v>
      </c>
      <c r="D1010" t="s">
        <v>219</v>
      </c>
      <c r="E1010" s="23" t="s">
        <v>3564</v>
      </c>
      <c r="F1010" t="s">
        <v>735</v>
      </c>
      <c r="J1010" s="23" t="s">
        <v>3565</v>
      </c>
      <c r="K1010" s="23" t="s">
        <v>3568</v>
      </c>
      <c r="M1010" s="134" t="s">
        <v>5009</v>
      </c>
    </row>
    <row r="1011" spans="1:13" ht="360">
      <c r="A1011" s="120" t="s">
        <v>3560</v>
      </c>
      <c r="B1011" s="4" t="s">
        <v>142</v>
      </c>
      <c r="C1011" t="s">
        <v>3569</v>
      </c>
      <c r="D1011" t="s">
        <v>219</v>
      </c>
      <c r="E1011" s="23" t="s">
        <v>3570</v>
      </c>
      <c r="F1011" t="s">
        <v>735</v>
      </c>
      <c r="J1011" s="23" t="s">
        <v>3565</v>
      </c>
      <c r="K1011" s="23" t="s">
        <v>3571</v>
      </c>
      <c r="M1011" s="134" t="s">
        <v>5009</v>
      </c>
    </row>
    <row r="1012" spans="1:13" ht="409.5">
      <c r="A1012" s="120" t="s">
        <v>3560</v>
      </c>
      <c r="B1012" s="4" t="s">
        <v>192</v>
      </c>
      <c r="C1012" t="s">
        <v>3572</v>
      </c>
      <c r="D1012" t="s">
        <v>210</v>
      </c>
      <c r="E1012" s="23" t="s">
        <v>3573</v>
      </c>
      <c r="F1012" t="s">
        <v>616</v>
      </c>
      <c r="J1012" s="23" t="s">
        <v>3565</v>
      </c>
      <c r="K1012" s="23" t="s">
        <v>3574</v>
      </c>
      <c r="M1012" s="134" t="s">
        <v>5009</v>
      </c>
    </row>
    <row r="1013" spans="1:13" ht="405">
      <c r="A1013" s="120" t="s">
        <v>3560</v>
      </c>
      <c r="B1013" s="4" t="s">
        <v>199</v>
      </c>
      <c r="C1013" t="s">
        <v>622</v>
      </c>
      <c r="D1013" t="s">
        <v>210</v>
      </c>
      <c r="E1013" s="23" t="s">
        <v>3575</v>
      </c>
      <c r="F1013" t="s">
        <v>265</v>
      </c>
      <c r="J1013" s="23" t="s">
        <v>3576</v>
      </c>
      <c r="K1013" s="23" t="s">
        <v>3577</v>
      </c>
      <c r="M1013" s="134" t="s">
        <v>5009</v>
      </c>
    </row>
    <row r="1014" spans="1:13" ht="45">
      <c r="A1014" s="120" t="s">
        <v>3578</v>
      </c>
      <c r="B1014" s="4" t="s">
        <v>162</v>
      </c>
      <c r="C1014" t="s">
        <v>3579</v>
      </c>
      <c r="D1014" t="s">
        <v>332</v>
      </c>
      <c r="F1014" t="s">
        <v>265</v>
      </c>
      <c r="J1014" s="23" t="s">
        <v>3580</v>
      </c>
      <c r="M1014" s="134" t="s">
        <v>5008</v>
      </c>
    </row>
    <row r="1015" spans="1:13" ht="75">
      <c r="A1015" s="120" t="s">
        <v>3578</v>
      </c>
      <c r="B1015" s="4" t="s">
        <v>165</v>
      </c>
      <c r="C1015" t="s">
        <v>3581</v>
      </c>
      <c r="D1015" t="s">
        <v>332</v>
      </c>
      <c r="F1015" t="s">
        <v>265</v>
      </c>
      <c r="J1015" s="23" t="s">
        <v>3582</v>
      </c>
      <c r="M1015" s="134" t="s">
        <v>5008</v>
      </c>
    </row>
    <row r="1016" spans="1:13" ht="45">
      <c r="A1016" s="120" t="s">
        <v>3583</v>
      </c>
      <c r="B1016" s="4" t="s">
        <v>141</v>
      </c>
      <c r="C1016" t="s">
        <v>3584</v>
      </c>
      <c r="D1016" t="s">
        <v>219</v>
      </c>
      <c r="E1016" s="23" t="s">
        <v>3585</v>
      </c>
      <c r="F1016" t="s">
        <v>265</v>
      </c>
      <c r="G1016" t="s">
        <v>3586</v>
      </c>
      <c r="M1016" s="134" t="s">
        <v>5007</v>
      </c>
    </row>
    <row r="1017" spans="1:13" ht="409.5">
      <c r="A1017" s="120" t="s">
        <v>3583</v>
      </c>
      <c r="B1017" s="4" t="s">
        <v>576</v>
      </c>
      <c r="C1017" t="s">
        <v>3587</v>
      </c>
      <c r="D1017" t="s">
        <v>210</v>
      </c>
      <c r="E1017" s="23" t="s">
        <v>3588</v>
      </c>
      <c r="F1017" t="s">
        <v>616</v>
      </c>
      <c r="J1017" s="23" t="s">
        <v>3589</v>
      </c>
      <c r="K1017" s="23" t="s">
        <v>3590</v>
      </c>
      <c r="M1017" s="134" t="s">
        <v>5007</v>
      </c>
    </row>
    <row r="1018" spans="1:13" ht="409.5">
      <c r="A1018" s="120" t="s">
        <v>3583</v>
      </c>
      <c r="B1018" s="4" t="s">
        <v>199</v>
      </c>
      <c r="C1018" t="s">
        <v>3591</v>
      </c>
      <c r="D1018" t="s">
        <v>210</v>
      </c>
      <c r="E1018" s="23" t="s">
        <v>3592</v>
      </c>
      <c r="F1018" t="s">
        <v>616</v>
      </c>
      <c r="J1018" s="23" t="s">
        <v>3593</v>
      </c>
      <c r="K1018" s="23" t="s">
        <v>3594</v>
      </c>
      <c r="M1018" s="134" t="s">
        <v>5007</v>
      </c>
    </row>
    <row r="1019" spans="1:13" ht="409.5">
      <c r="A1019" s="120" t="s">
        <v>3583</v>
      </c>
      <c r="B1019" s="4" t="s">
        <v>199</v>
      </c>
      <c r="C1019" t="s">
        <v>3595</v>
      </c>
      <c r="D1019" t="s">
        <v>210</v>
      </c>
      <c r="E1019" s="23" t="s">
        <v>3596</v>
      </c>
      <c r="F1019" t="s">
        <v>616</v>
      </c>
      <c r="J1019" s="23" t="s">
        <v>3597</v>
      </c>
      <c r="K1019" s="23" t="s">
        <v>3598</v>
      </c>
      <c r="M1019" s="134" t="s">
        <v>5007</v>
      </c>
    </row>
    <row r="1020" spans="1:13" ht="409.5">
      <c r="A1020" s="120" t="s">
        <v>3583</v>
      </c>
      <c r="B1020" s="4" t="s">
        <v>199</v>
      </c>
      <c r="C1020" t="s">
        <v>3599</v>
      </c>
      <c r="D1020" t="s">
        <v>210</v>
      </c>
      <c r="E1020" s="23" t="s">
        <v>3600</v>
      </c>
      <c r="F1020" t="s">
        <v>616</v>
      </c>
      <c r="J1020" s="23" t="s">
        <v>3601</v>
      </c>
      <c r="K1020" s="23" t="s">
        <v>3602</v>
      </c>
      <c r="M1020" s="134" t="s">
        <v>5007</v>
      </c>
    </row>
    <row r="1021" spans="1:13" ht="409.5">
      <c r="A1021" s="120" t="s">
        <v>3583</v>
      </c>
      <c r="B1021" s="4" t="s">
        <v>142</v>
      </c>
      <c r="C1021" t="s">
        <v>3603</v>
      </c>
      <c r="D1021" t="s">
        <v>210</v>
      </c>
      <c r="E1021" s="23" t="s">
        <v>3604</v>
      </c>
      <c r="F1021" t="s">
        <v>616</v>
      </c>
      <c r="J1021" s="23" t="s">
        <v>3605</v>
      </c>
      <c r="K1021" s="23" t="s">
        <v>3606</v>
      </c>
      <c r="M1021" s="134" t="s">
        <v>5007</v>
      </c>
    </row>
    <row r="1022" spans="1:13" ht="409.5">
      <c r="A1022" s="120" t="s">
        <v>3583</v>
      </c>
      <c r="B1022" s="4" t="s">
        <v>1257</v>
      </c>
      <c r="C1022" t="s">
        <v>3607</v>
      </c>
      <c r="D1022" t="s">
        <v>210</v>
      </c>
      <c r="E1022" s="23" t="s">
        <v>3608</v>
      </c>
      <c r="F1022" t="s">
        <v>616</v>
      </c>
      <c r="J1022" s="23" t="s">
        <v>3609</v>
      </c>
      <c r="K1022" s="23" t="s">
        <v>3610</v>
      </c>
      <c r="M1022" s="134" t="s">
        <v>5007</v>
      </c>
    </row>
    <row r="1023" spans="1:13" ht="409.5">
      <c r="A1023" s="120" t="s">
        <v>3583</v>
      </c>
      <c r="B1023" s="4" t="s">
        <v>1257</v>
      </c>
      <c r="C1023" t="s">
        <v>3611</v>
      </c>
      <c r="D1023" t="s">
        <v>210</v>
      </c>
      <c r="E1023" s="23" t="s">
        <v>3612</v>
      </c>
      <c r="F1023" t="s">
        <v>616</v>
      </c>
      <c r="J1023" s="23" t="s">
        <v>3613</v>
      </c>
      <c r="K1023" s="23" t="s">
        <v>3614</v>
      </c>
      <c r="M1023" s="134" t="s">
        <v>5007</v>
      </c>
    </row>
    <row r="1024" spans="1:13" ht="409.5">
      <c r="A1024" s="120" t="s">
        <v>3583</v>
      </c>
      <c r="B1024" s="4" t="s">
        <v>2511</v>
      </c>
      <c r="C1024" t="s">
        <v>3615</v>
      </c>
      <c r="D1024" t="s">
        <v>210</v>
      </c>
      <c r="E1024" s="23" t="s">
        <v>3616</v>
      </c>
      <c r="F1024" t="s">
        <v>616</v>
      </c>
      <c r="J1024" s="23" t="s">
        <v>3617</v>
      </c>
      <c r="K1024" s="23" t="s">
        <v>3618</v>
      </c>
      <c r="M1024" s="134" t="s">
        <v>5007</v>
      </c>
    </row>
    <row r="1025" spans="1:13" ht="409.5">
      <c r="A1025" s="120" t="s">
        <v>3583</v>
      </c>
      <c r="B1025" s="4" t="s">
        <v>192</v>
      </c>
      <c r="C1025" t="s">
        <v>3619</v>
      </c>
      <c r="D1025" t="s">
        <v>210</v>
      </c>
      <c r="E1025" s="23" t="s">
        <v>3620</v>
      </c>
      <c r="F1025" t="s">
        <v>616</v>
      </c>
      <c r="J1025" s="23" t="s">
        <v>3621</v>
      </c>
      <c r="K1025" s="23" t="s">
        <v>3622</v>
      </c>
      <c r="M1025" s="134" t="s">
        <v>5007</v>
      </c>
    </row>
    <row r="1026" spans="1:13" ht="285">
      <c r="A1026" s="120" t="s">
        <v>3583</v>
      </c>
      <c r="B1026" s="4" t="s">
        <v>141</v>
      </c>
      <c r="C1026" t="s">
        <v>3623</v>
      </c>
      <c r="D1026" t="s">
        <v>210</v>
      </c>
      <c r="F1026" t="s">
        <v>616</v>
      </c>
      <c r="J1026" s="23" t="s">
        <v>3624</v>
      </c>
      <c r="K1026" s="23" t="s">
        <v>3625</v>
      </c>
      <c r="M1026" s="134" t="s">
        <v>5007</v>
      </c>
    </row>
    <row r="1027" spans="1:13" ht="409.5">
      <c r="A1027" s="120" t="s">
        <v>3583</v>
      </c>
      <c r="B1027" s="4" t="s">
        <v>143</v>
      </c>
      <c r="C1027" t="s">
        <v>3626</v>
      </c>
      <c r="D1027" t="s">
        <v>210</v>
      </c>
      <c r="F1027" t="s">
        <v>616</v>
      </c>
      <c r="J1027" s="23" t="s">
        <v>3627</v>
      </c>
      <c r="K1027" s="23" t="s">
        <v>3628</v>
      </c>
      <c r="M1027" s="134" t="s">
        <v>5007</v>
      </c>
    </row>
    <row r="1028" spans="1:13" ht="409.5">
      <c r="A1028" s="120" t="s">
        <v>3583</v>
      </c>
      <c r="B1028" s="4" t="s">
        <v>145</v>
      </c>
      <c r="C1028" t="s">
        <v>3629</v>
      </c>
      <c r="D1028" t="s">
        <v>210</v>
      </c>
      <c r="E1028" s="23" t="s">
        <v>3630</v>
      </c>
      <c r="F1028" t="s">
        <v>616</v>
      </c>
      <c r="J1028" s="23" t="s">
        <v>3631</v>
      </c>
      <c r="K1028" s="23" t="s">
        <v>3632</v>
      </c>
      <c r="M1028" s="134" t="s">
        <v>5007</v>
      </c>
    </row>
    <row r="1029" spans="1:13" ht="409.5">
      <c r="A1029" s="120" t="s">
        <v>3583</v>
      </c>
      <c r="B1029" s="4" t="s">
        <v>1190</v>
      </c>
      <c r="C1029" t="s">
        <v>3633</v>
      </c>
      <c r="D1029" t="s">
        <v>210</v>
      </c>
      <c r="E1029" s="23" t="s">
        <v>3634</v>
      </c>
      <c r="F1029" t="s">
        <v>616</v>
      </c>
      <c r="J1029" s="23" t="s">
        <v>3635</v>
      </c>
      <c r="K1029" s="23" t="s">
        <v>3636</v>
      </c>
      <c r="M1029" s="134" t="s">
        <v>5007</v>
      </c>
    </row>
    <row r="1030" spans="1:13" ht="120">
      <c r="A1030" s="120" t="s">
        <v>3637</v>
      </c>
      <c r="B1030" s="4" t="s">
        <v>1914</v>
      </c>
      <c r="C1030" t="s">
        <v>3638</v>
      </c>
      <c r="D1030" t="s">
        <v>1498</v>
      </c>
      <c r="E1030" s="23" t="s">
        <v>3639</v>
      </c>
      <c r="F1030" t="s">
        <v>545</v>
      </c>
      <c r="M1030" s="119" t="s">
        <v>4978</v>
      </c>
    </row>
    <row r="1031" spans="1:13" ht="409.5">
      <c r="A1031" s="120" t="s">
        <v>3640</v>
      </c>
      <c r="B1031" s="4" t="s">
        <v>199</v>
      </c>
      <c r="C1031" t="s">
        <v>3641</v>
      </c>
      <c r="D1031" t="s">
        <v>1498</v>
      </c>
      <c r="F1031" t="s">
        <v>3642</v>
      </c>
      <c r="K1031" s="23" t="s">
        <v>3643</v>
      </c>
      <c r="M1031" s="134" t="s">
        <v>5006</v>
      </c>
    </row>
    <row r="1032" spans="1:13" ht="165">
      <c r="A1032" s="120" t="s">
        <v>3640</v>
      </c>
      <c r="B1032" s="4" t="s">
        <v>143</v>
      </c>
      <c r="C1032" t="s">
        <v>3644</v>
      </c>
      <c r="D1032" t="s">
        <v>332</v>
      </c>
      <c r="E1032" s="23" t="s">
        <v>3645</v>
      </c>
      <c r="F1032" t="s">
        <v>3642</v>
      </c>
      <c r="M1032" s="134" t="s">
        <v>5006</v>
      </c>
    </row>
    <row r="1033" spans="1:13" ht="45">
      <c r="A1033" s="120" t="s">
        <v>3646</v>
      </c>
      <c r="B1033" s="4" t="s">
        <v>199</v>
      </c>
      <c r="C1033" t="s">
        <v>3647</v>
      </c>
      <c r="D1033" t="s">
        <v>219</v>
      </c>
      <c r="E1033" s="23" t="s">
        <v>3648</v>
      </c>
      <c r="M1033" s="134" t="s">
        <v>5005</v>
      </c>
    </row>
    <row r="1034" spans="1:13" ht="409.5">
      <c r="A1034" s="120" t="s">
        <v>3649</v>
      </c>
      <c r="B1034" s="4" t="s">
        <v>177</v>
      </c>
      <c r="C1034" t="s">
        <v>3650</v>
      </c>
      <c r="D1034" t="s">
        <v>332</v>
      </c>
      <c r="E1034" s="23" t="s">
        <v>3652</v>
      </c>
      <c r="F1034" t="s">
        <v>3651</v>
      </c>
      <c r="K1034" s="23" t="s">
        <v>3653</v>
      </c>
      <c r="M1034" s="134" t="s">
        <v>4951</v>
      </c>
    </row>
    <row r="1035" spans="1:13" ht="120">
      <c r="A1035" s="120" t="s">
        <v>3649</v>
      </c>
      <c r="B1035" s="4" t="s">
        <v>177</v>
      </c>
      <c r="C1035" t="s">
        <v>3654</v>
      </c>
      <c r="D1035" t="s">
        <v>1498</v>
      </c>
      <c r="E1035" s="23" t="s">
        <v>3655</v>
      </c>
      <c r="F1035" t="s">
        <v>1545</v>
      </c>
      <c r="G1035" t="s">
        <v>3657</v>
      </c>
      <c r="K1035" s="23" t="s">
        <v>3656</v>
      </c>
      <c r="M1035" s="134" t="s">
        <v>4951</v>
      </c>
    </row>
    <row r="1036" spans="1:13" ht="300">
      <c r="A1036" s="120" t="s">
        <v>3658</v>
      </c>
      <c r="B1036" s="4" t="s">
        <v>199</v>
      </c>
      <c r="C1036" t="s">
        <v>3659</v>
      </c>
      <c r="D1036" t="s">
        <v>1498</v>
      </c>
      <c r="E1036" s="23" t="s">
        <v>3660</v>
      </c>
      <c r="F1036" t="s">
        <v>1533</v>
      </c>
      <c r="G1036" t="s">
        <v>3661</v>
      </c>
      <c r="K1036" s="23" t="s">
        <v>3662</v>
      </c>
      <c r="M1036" s="134" t="s">
        <v>5004</v>
      </c>
    </row>
    <row r="1037" spans="1:13" ht="360">
      <c r="A1037" s="120" t="s">
        <v>3658</v>
      </c>
      <c r="B1037" s="4" t="s">
        <v>199</v>
      </c>
      <c r="C1037" t="s">
        <v>3663</v>
      </c>
      <c r="D1037" t="s">
        <v>1498</v>
      </c>
      <c r="E1037" s="23" t="s">
        <v>3664</v>
      </c>
      <c r="F1037" t="s">
        <v>1545</v>
      </c>
      <c r="G1037" t="s">
        <v>3661</v>
      </c>
      <c r="K1037" s="23" t="s">
        <v>3665</v>
      </c>
      <c r="M1037" s="134" t="s">
        <v>5004</v>
      </c>
    </row>
    <row r="1038" spans="1:13" ht="90">
      <c r="A1038" s="120" t="s">
        <v>3666</v>
      </c>
      <c r="B1038" s="4" t="s">
        <v>3668</v>
      </c>
      <c r="C1038" t="s">
        <v>3667</v>
      </c>
      <c r="D1038" t="s">
        <v>1498</v>
      </c>
      <c r="E1038" s="23" t="s">
        <v>3669</v>
      </c>
      <c r="M1038" s="134" t="s">
        <v>5003</v>
      </c>
    </row>
    <row r="1039" spans="1:13" ht="180">
      <c r="A1039" s="120" t="s">
        <v>3670</v>
      </c>
      <c r="B1039" s="4" t="s">
        <v>142</v>
      </c>
      <c r="C1039" t="s">
        <v>3671</v>
      </c>
      <c r="D1039" t="s">
        <v>332</v>
      </c>
      <c r="E1039" s="23" t="s">
        <v>3672</v>
      </c>
      <c r="F1039" t="s">
        <v>255</v>
      </c>
      <c r="M1039" s="134" t="s">
        <v>5002</v>
      </c>
    </row>
    <row r="1040" spans="1:13" ht="390">
      <c r="A1040" s="120" t="s">
        <v>3670</v>
      </c>
      <c r="B1040" s="4" t="s">
        <v>142</v>
      </c>
      <c r="C1040" t="s">
        <v>3673</v>
      </c>
      <c r="D1040" t="s">
        <v>1498</v>
      </c>
      <c r="E1040" s="23" t="s">
        <v>3674</v>
      </c>
      <c r="F1040" t="s">
        <v>255</v>
      </c>
      <c r="M1040" s="134" t="s">
        <v>5002</v>
      </c>
    </row>
    <row r="1041" spans="1:13" ht="390">
      <c r="A1041" s="120" t="s">
        <v>3675</v>
      </c>
      <c r="B1041" s="4" t="s">
        <v>145</v>
      </c>
      <c r="C1041" t="s">
        <v>3676</v>
      </c>
      <c r="D1041" t="s">
        <v>219</v>
      </c>
      <c r="E1041" s="23" t="s">
        <v>3677</v>
      </c>
      <c r="F1041" t="s">
        <v>735</v>
      </c>
      <c r="J1041" s="23" t="s">
        <v>3678</v>
      </c>
      <c r="M1041" s="134" t="s">
        <v>5001</v>
      </c>
    </row>
    <row r="1042" spans="1:13" ht="30">
      <c r="A1042" s="120" t="s">
        <v>3679</v>
      </c>
      <c r="B1042" s="4" t="s">
        <v>141</v>
      </c>
      <c r="C1042" t="s">
        <v>3680</v>
      </c>
      <c r="D1042" t="s">
        <v>219</v>
      </c>
      <c r="E1042" s="23" t="s">
        <v>3680</v>
      </c>
      <c r="F1042" t="s">
        <v>229</v>
      </c>
      <c r="M1042" s="134" t="s">
        <v>5000</v>
      </c>
    </row>
    <row r="1043" spans="1:13" ht="409.5">
      <c r="A1043" s="120" t="s">
        <v>3679</v>
      </c>
      <c r="B1043" s="4" t="s">
        <v>145</v>
      </c>
      <c r="C1043" t="s">
        <v>3681</v>
      </c>
      <c r="D1043" t="s">
        <v>219</v>
      </c>
      <c r="F1043" t="s">
        <v>255</v>
      </c>
      <c r="K1043" s="23" t="s">
        <v>3682</v>
      </c>
      <c r="M1043" s="134" t="s">
        <v>5000</v>
      </c>
    </row>
    <row r="1044" spans="1:13" ht="409.5">
      <c r="A1044" s="120" t="s">
        <v>3683</v>
      </c>
      <c r="B1044" s="4" t="s">
        <v>192</v>
      </c>
      <c r="C1044" t="s">
        <v>3684</v>
      </c>
      <c r="D1044" t="s">
        <v>210</v>
      </c>
      <c r="E1044" s="23" t="s">
        <v>3685</v>
      </c>
      <c r="F1044" t="s">
        <v>616</v>
      </c>
      <c r="G1044" t="s">
        <v>3686</v>
      </c>
      <c r="J1044" s="23" t="s">
        <v>3687</v>
      </c>
      <c r="K1044" s="23" t="s">
        <v>3688</v>
      </c>
      <c r="M1044" s="134" t="s">
        <v>4999</v>
      </c>
    </row>
    <row r="1045" spans="1:13" ht="90">
      <c r="A1045" s="120" t="s">
        <v>3683</v>
      </c>
      <c r="B1045" s="4" t="s">
        <v>192</v>
      </c>
      <c r="C1045" t="s">
        <v>3689</v>
      </c>
      <c r="D1045" t="s">
        <v>634</v>
      </c>
      <c r="E1045" s="23" t="s">
        <v>3690</v>
      </c>
      <c r="F1045" t="s">
        <v>265</v>
      </c>
      <c r="G1045" t="s">
        <v>3691</v>
      </c>
      <c r="J1045" t="s">
        <v>3692</v>
      </c>
      <c r="K1045" s="23" t="s">
        <v>3693</v>
      </c>
      <c r="M1045" s="134" t="s">
        <v>4999</v>
      </c>
    </row>
    <row r="1046" spans="1:13" ht="409.5">
      <c r="A1046" s="120" t="s">
        <v>3683</v>
      </c>
      <c r="B1046" s="4" t="s">
        <v>142</v>
      </c>
      <c r="C1046" t="s">
        <v>3694</v>
      </c>
      <c r="D1046" t="s">
        <v>210</v>
      </c>
      <c r="E1046" s="23" t="s">
        <v>3695</v>
      </c>
      <c r="F1046" t="s">
        <v>616</v>
      </c>
      <c r="G1046" t="s">
        <v>3696</v>
      </c>
      <c r="J1046" s="23" t="s">
        <v>3697</v>
      </c>
      <c r="K1046" s="23" t="s">
        <v>3698</v>
      </c>
      <c r="M1046" s="134" t="s">
        <v>4999</v>
      </c>
    </row>
    <row r="1047" spans="1:13" ht="409.5">
      <c r="A1047" s="120" t="s">
        <v>3683</v>
      </c>
      <c r="B1047" s="4" t="s">
        <v>1257</v>
      </c>
      <c r="C1047" t="s">
        <v>3699</v>
      </c>
      <c r="D1047" t="s">
        <v>210</v>
      </c>
      <c r="E1047" s="23" t="s">
        <v>3700</v>
      </c>
      <c r="F1047" t="s">
        <v>616</v>
      </c>
      <c r="G1047" t="s">
        <v>3701</v>
      </c>
      <c r="J1047" s="23" t="s">
        <v>3702</v>
      </c>
      <c r="K1047" s="23" t="s">
        <v>3703</v>
      </c>
      <c r="M1047" s="134" t="s">
        <v>4999</v>
      </c>
    </row>
    <row r="1048" spans="1:13" ht="360">
      <c r="A1048" s="120" t="s">
        <v>3683</v>
      </c>
      <c r="B1048" s="4" t="s">
        <v>199</v>
      </c>
      <c r="C1048" t="s">
        <v>3704</v>
      </c>
      <c r="D1048" t="s">
        <v>210</v>
      </c>
      <c r="E1048" s="23" t="s">
        <v>3705</v>
      </c>
      <c r="F1048" t="s">
        <v>616</v>
      </c>
      <c r="G1048" t="s">
        <v>3706</v>
      </c>
      <c r="J1048" s="23" t="s">
        <v>3707</v>
      </c>
      <c r="K1048" s="23" t="s">
        <v>3708</v>
      </c>
      <c r="M1048" s="134" t="s">
        <v>4999</v>
      </c>
    </row>
    <row r="1049" spans="1:13" ht="120">
      <c r="A1049" s="120" t="s">
        <v>3683</v>
      </c>
      <c r="B1049" s="4" t="s">
        <v>199</v>
      </c>
      <c r="C1049" t="s">
        <v>3709</v>
      </c>
      <c r="D1049" t="s">
        <v>634</v>
      </c>
      <c r="E1049" s="23" t="s">
        <v>3710</v>
      </c>
      <c r="F1049" t="s">
        <v>265</v>
      </c>
      <c r="G1049" t="s">
        <v>3691</v>
      </c>
      <c r="J1049" s="23" t="s">
        <v>4893</v>
      </c>
      <c r="K1049" s="23" t="s">
        <v>3711</v>
      </c>
      <c r="M1049" s="134" t="s">
        <v>4999</v>
      </c>
    </row>
    <row r="1050" spans="1:13" ht="409.5">
      <c r="A1050" s="120" t="s">
        <v>3683</v>
      </c>
      <c r="B1050" s="4" t="s">
        <v>1257</v>
      </c>
      <c r="C1050" t="s">
        <v>3712</v>
      </c>
      <c r="D1050" t="s">
        <v>210</v>
      </c>
      <c r="E1050" s="23" t="s">
        <v>3700</v>
      </c>
      <c r="F1050" t="s">
        <v>3713</v>
      </c>
      <c r="G1050" t="s">
        <v>3714</v>
      </c>
      <c r="J1050" s="23" t="s">
        <v>3697</v>
      </c>
      <c r="K1050" s="23" t="s">
        <v>3715</v>
      </c>
      <c r="M1050" s="134" t="s">
        <v>4999</v>
      </c>
    </row>
    <row r="1051" spans="1:13" ht="409.5">
      <c r="A1051" s="120" t="s">
        <v>3683</v>
      </c>
      <c r="B1051" s="4" t="s">
        <v>142</v>
      </c>
      <c r="C1051" s="121" t="s">
        <v>3716</v>
      </c>
      <c r="D1051" t="s">
        <v>210</v>
      </c>
      <c r="E1051" s="23" t="s">
        <v>3695</v>
      </c>
      <c r="F1051" t="s">
        <v>615</v>
      </c>
      <c r="G1051" t="s">
        <v>3714</v>
      </c>
      <c r="J1051" s="23" t="s">
        <v>3697</v>
      </c>
      <c r="K1051" s="23" t="s">
        <v>3717</v>
      </c>
      <c r="M1051" s="134" t="s">
        <v>4999</v>
      </c>
    </row>
    <row r="1052" spans="1:13" ht="409.5">
      <c r="A1052" s="120" t="s">
        <v>3718</v>
      </c>
      <c r="B1052" s="4" t="s">
        <v>192</v>
      </c>
      <c r="C1052" t="s">
        <v>2917</v>
      </c>
      <c r="D1052" t="s">
        <v>210</v>
      </c>
      <c r="E1052" s="23" t="s">
        <v>3719</v>
      </c>
      <c r="G1052" t="s">
        <v>3720</v>
      </c>
      <c r="J1052" s="23" t="s">
        <v>3721</v>
      </c>
      <c r="M1052" s="134" t="s">
        <v>4998</v>
      </c>
    </row>
    <row r="1053" spans="1:13" ht="409.5">
      <c r="A1053" s="120" t="s">
        <v>3722</v>
      </c>
      <c r="B1053" s="4" t="s">
        <v>199</v>
      </c>
      <c r="C1053" t="s">
        <v>3723</v>
      </c>
      <c r="D1053" t="s">
        <v>332</v>
      </c>
      <c r="E1053" s="23" t="s">
        <v>3724</v>
      </c>
      <c r="F1053" t="s">
        <v>838</v>
      </c>
      <c r="G1053" t="s">
        <v>1790</v>
      </c>
      <c r="K1053" s="23" t="s">
        <v>3725</v>
      </c>
      <c r="M1053" s="134" t="s">
        <v>4997</v>
      </c>
    </row>
    <row r="1054" spans="1:13" ht="180">
      <c r="A1054" s="120" t="s">
        <v>3722</v>
      </c>
      <c r="B1054" s="4" t="s">
        <v>199</v>
      </c>
      <c r="C1054" t="s">
        <v>3726</v>
      </c>
      <c r="D1054" t="s">
        <v>332</v>
      </c>
      <c r="E1054" s="23" t="s">
        <v>3727</v>
      </c>
      <c r="F1054" t="s">
        <v>3728</v>
      </c>
      <c r="G1054" t="s">
        <v>1790</v>
      </c>
      <c r="K1054" s="23" t="s">
        <v>3729</v>
      </c>
      <c r="M1054" s="134" t="s">
        <v>4997</v>
      </c>
    </row>
    <row r="1055" spans="1:13" ht="255">
      <c r="A1055" s="120" t="s">
        <v>3722</v>
      </c>
      <c r="B1055" s="4" t="s">
        <v>199</v>
      </c>
      <c r="C1055" t="s">
        <v>3730</v>
      </c>
      <c r="D1055" t="s">
        <v>332</v>
      </c>
      <c r="E1055" s="23" t="s">
        <v>3731</v>
      </c>
      <c r="F1055" t="s">
        <v>838</v>
      </c>
      <c r="G1055" t="s">
        <v>2829</v>
      </c>
      <c r="K1055" s="23" t="s">
        <v>3732</v>
      </c>
      <c r="M1055" s="134" t="s">
        <v>4997</v>
      </c>
    </row>
    <row r="1056" spans="1:13" ht="409.5">
      <c r="A1056" s="120" t="s">
        <v>3722</v>
      </c>
      <c r="B1056" s="4" t="s">
        <v>199</v>
      </c>
      <c r="C1056" t="s">
        <v>3733</v>
      </c>
      <c r="D1056" t="s">
        <v>332</v>
      </c>
      <c r="E1056" s="23" t="s">
        <v>3734</v>
      </c>
      <c r="F1056" t="s">
        <v>3735</v>
      </c>
      <c r="G1056" t="s">
        <v>1790</v>
      </c>
      <c r="K1056" s="23" t="s">
        <v>3736</v>
      </c>
      <c r="M1056" s="134" t="s">
        <v>4997</v>
      </c>
    </row>
    <row r="1057" spans="1:13" ht="120">
      <c r="A1057" s="120" t="s">
        <v>3008</v>
      </c>
      <c r="B1057" s="4" t="s">
        <v>199</v>
      </c>
      <c r="C1057" t="s">
        <v>3007</v>
      </c>
      <c r="D1057" t="s">
        <v>210</v>
      </c>
      <c r="E1057" s="23" t="s">
        <v>3009</v>
      </c>
      <c r="M1057" s="119" t="s">
        <v>4996</v>
      </c>
    </row>
    <row r="1058" spans="1:13" ht="60">
      <c r="A1058" s="120" t="s">
        <v>3737</v>
      </c>
      <c r="B1058" s="4" t="s">
        <v>192</v>
      </c>
      <c r="C1058" t="s">
        <v>3738</v>
      </c>
      <c r="D1058" t="s">
        <v>210</v>
      </c>
      <c r="E1058" s="23" t="s">
        <v>3739</v>
      </c>
      <c r="F1058" t="s">
        <v>615</v>
      </c>
      <c r="J1058" t="s">
        <v>3742</v>
      </c>
      <c r="M1058" s="134" t="s">
        <v>4995</v>
      </c>
    </row>
    <row r="1059" spans="1:13" ht="120">
      <c r="A1059" s="120" t="s">
        <v>3737</v>
      </c>
      <c r="B1059" s="4" t="s">
        <v>178</v>
      </c>
      <c r="C1059" t="s">
        <v>3740</v>
      </c>
      <c r="D1059" t="s">
        <v>210</v>
      </c>
      <c r="E1059" s="23" t="s">
        <v>3741</v>
      </c>
      <c r="F1059" t="s">
        <v>615</v>
      </c>
      <c r="J1059" t="s">
        <v>3742</v>
      </c>
      <c r="M1059" s="134" t="s">
        <v>4995</v>
      </c>
    </row>
    <row r="1060" spans="1:13" ht="75">
      <c r="A1060" s="120" t="s">
        <v>3737</v>
      </c>
      <c r="B1060" s="4" t="s">
        <v>181</v>
      </c>
      <c r="C1060" t="s">
        <v>3743</v>
      </c>
      <c r="D1060" t="s">
        <v>210</v>
      </c>
      <c r="E1060" s="23" t="s">
        <v>3744</v>
      </c>
      <c r="F1060" t="s">
        <v>615</v>
      </c>
      <c r="J1060" s="23" t="s">
        <v>3745</v>
      </c>
      <c r="M1060" s="134" t="s">
        <v>4995</v>
      </c>
    </row>
    <row r="1061" spans="1:13" ht="409.5">
      <c r="A1061" s="120" t="s">
        <v>3746</v>
      </c>
      <c r="B1061" s="4" t="s">
        <v>1528</v>
      </c>
      <c r="C1061" t="s">
        <v>3747</v>
      </c>
      <c r="D1061" t="s">
        <v>332</v>
      </c>
      <c r="E1061" s="23" t="s">
        <v>3748</v>
      </c>
      <c r="F1061" t="s">
        <v>765</v>
      </c>
      <c r="G1061" t="s">
        <v>3749</v>
      </c>
      <c r="M1061" s="134" t="s">
        <v>4994</v>
      </c>
    </row>
    <row r="1062" spans="1:13" ht="165">
      <c r="A1062" s="120" t="s">
        <v>3750</v>
      </c>
      <c r="B1062" s="4" t="s">
        <v>145</v>
      </c>
      <c r="C1062" t="s">
        <v>3751</v>
      </c>
      <c r="D1062" t="s">
        <v>219</v>
      </c>
      <c r="E1062" s="23" t="s">
        <v>3752</v>
      </c>
      <c r="F1062" t="s">
        <v>616</v>
      </c>
      <c r="K1062" s="23" t="s">
        <v>3753</v>
      </c>
      <c r="M1062" s="119" t="s">
        <v>4993</v>
      </c>
    </row>
    <row r="1063" spans="1:13" ht="240">
      <c r="A1063" s="120" t="s">
        <v>3750</v>
      </c>
      <c r="B1063" s="4" t="s">
        <v>145</v>
      </c>
      <c r="C1063" t="s">
        <v>3754</v>
      </c>
      <c r="D1063" t="s">
        <v>219</v>
      </c>
      <c r="E1063" s="23" t="s">
        <v>3755</v>
      </c>
      <c r="F1063" t="s">
        <v>229</v>
      </c>
      <c r="M1063" s="134" t="s">
        <v>4993</v>
      </c>
    </row>
    <row r="1064" spans="1:13" ht="409.5">
      <c r="A1064" s="120" t="s">
        <v>3756</v>
      </c>
      <c r="B1064" s="4" t="s">
        <v>199</v>
      </c>
      <c r="C1064" t="s">
        <v>3757</v>
      </c>
      <c r="D1064" t="s">
        <v>210</v>
      </c>
      <c r="E1064" s="23" t="s">
        <v>3758</v>
      </c>
      <c r="F1064" t="s">
        <v>616</v>
      </c>
      <c r="J1064" s="23" t="s">
        <v>3759</v>
      </c>
      <c r="M1064" s="134" t="s">
        <v>4992</v>
      </c>
    </row>
    <row r="1065" spans="1:13" ht="210">
      <c r="A1065" s="120" t="s">
        <v>3756</v>
      </c>
      <c r="B1065" s="4" t="s">
        <v>199</v>
      </c>
      <c r="C1065" t="s">
        <v>3760</v>
      </c>
      <c r="D1065" t="s">
        <v>332</v>
      </c>
      <c r="E1065" s="23" t="s">
        <v>3761</v>
      </c>
      <c r="M1065" s="134" t="s">
        <v>4992</v>
      </c>
    </row>
    <row r="1066" spans="1:13" ht="409.5">
      <c r="A1066" s="120" t="s">
        <v>3762</v>
      </c>
      <c r="B1066" s="4" t="s">
        <v>2504</v>
      </c>
      <c r="C1066" t="s">
        <v>3763</v>
      </c>
      <c r="D1066" t="s">
        <v>219</v>
      </c>
      <c r="E1066" s="23" t="s">
        <v>3764</v>
      </c>
      <c r="K1066" s="23" t="s">
        <v>3765</v>
      </c>
      <c r="M1066" s="134" t="s">
        <v>4991</v>
      </c>
    </row>
    <row r="1067" spans="1:13" ht="120">
      <c r="A1067" s="120" t="s">
        <v>3766</v>
      </c>
      <c r="B1067" s="4" t="s">
        <v>142</v>
      </c>
      <c r="C1067" t="s">
        <v>3767</v>
      </c>
      <c r="D1067" t="s">
        <v>332</v>
      </c>
      <c r="E1067" s="23" t="s">
        <v>3768</v>
      </c>
      <c r="F1067" t="s">
        <v>1533</v>
      </c>
      <c r="G1067" t="s">
        <v>3769</v>
      </c>
      <c r="J1067" t="s">
        <v>3770</v>
      </c>
      <c r="M1067" s="134" t="s">
        <v>4990</v>
      </c>
    </row>
    <row r="1068" spans="1:13" ht="240">
      <c r="A1068" s="120" t="s">
        <v>3766</v>
      </c>
      <c r="B1068" s="4" t="s">
        <v>142</v>
      </c>
      <c r="C1068" t="s">
        <v>3771</v>
      </c>
      <c r="D1068" t="s">
        <v>332</v>
      </c>
      <c r="E1068" s="23" t="s">
        <v>3772</v>
      </c>
      <c r="F1068" t="s">
        <v>3361</v>
      </c>
      <c r="G1068" t="s">
        <v>3773</v>
      </c>
      <c r="K1068" s="23" t="s">
        <v>3774</v>
      </c>
      <c r="M1068" s="134" t="s">
        <v>4990</v>
      </c>
    </row>
    <row r="1069" spans="1:13" ht="135">
      <c r="A1069" s="120" t="s">
        <v>3766</v>
      </c>
      <c r="B1069" s="4" t="s">
        <v>142</v>
      </c>
      <c r="C1069" t="s">
        <v>3775</v>
      </c>
      <c r="D1069" t="s">
        <v>332</v>
      </c>
      <c r="E1069" s="23" t="s">
        <v>3776</v>
      </c>
      <c r="F1069" t="s">
        <v>1533</v>
      </c>
      <c r="G1069" t="s">
        <v>3777</v>
      </c>
      <c r="J1069" t="s">
        <v>3778</v>
      </c>
      <c r="M1069" s="134" t="s">
        <v>4990</v>
      </c>
    </row>
    <row r="1070" spans="1:13" ht="120">
      <c r="A1070" s="120" t="s">
        <v>3766</v>
      </c>
      <c r="B1070" s="4" t="s">
        <v>142</v>
      </c>
      <c r="C1070" t="s">
        <v>3779</v>
      </c>
      <c r="D1070" t="s">
        <v>332</v>
      </c>
      <c r="E1070" s="23" t="s">
        <v>3780</v>
      </c>
      <c r="F1070" t="s">
        <v>1533</v>
      </c>
      <c r="G1070" t="s">
        <v>3781</v>
      </c>
      <c r="J1070" t="s">
        <v>3782</v>
      </c>
      <c r="M1070" s="134" t="s">
        <v>4990</v>
      </c>
    </row>
    <row r="1071" spans="1:13" ht="210">
      <c r="A1071" s="120" t="s">
        <v>3766</v>
      </c>
      <c r="B1071" s="4" t="s">
        <v>142</v>
      </c>
      <c r="C1071" t="s">
        <v>3783</v>
      </c>
      <c r="D1071" t="s">
        <v>332</v>
      </c>
      <c r="E1071" s="23" t="s">
        <v>3784</v>
      </c>
      <c r="F1071" t="s">
        <v>1546</v>
      </c>
      <c r="G1071" t="s">
        <v>3785</v>
      </c>
      <c r="J1071" t="s">
        <v>3786</v>
      </c>
      <c r="K1071" s="23" t="s">
        <v>3787</v>
      </c>
      <c r="M1071" s="134" t="s">
        <v>4990</v>
      </c>
    </row>
    <row r="1072" spans="1:13" ht="150">
      <c r="A1072" s="120" t="s">
        <v>3766</v>
      </c>
      <c r="B1072" s="4" t="s">
        <v>142</v>
      </c>
      <c r="C1072" t="s">
        <v>3788</v>
      </c>
      <c r="D1072" t="s">
        <v>332</v>
      </c>
      <c r="E1072" s="23" t="s">
        <v>3789</v>
      </c>
      <c r="F1072" t="s">
        <v>756</v>
      </c>
      <c r="G1072" t="s">
        <v>3790</v>
      </c>
      <c r="J1072" t="s">
        <v>3786</v>
      </c>
      <c r="K1072" s="23" t="s">
        <v>3791</v>
      </c>
      <c r="M1072" s="134" t="s">
        <v>4990</v>
      </c>
    </row>
    <row r="1073" spans="1:13" ht="165">
      <c r="A1073" s="120" t="s">
        <v>3766</v>
      </c>
      <c r="B1073" s="4" t="s">
        <v>142</v>
      </c>
      <c r="C1073" t="s">
        <v>3792</v>
      </c>
      <c r="D1073" t="s">
        <v>332</v>
      </c>
      <c r="E1073" s="23" t="s">
        <v>3793</v>
      </c>
      <c r="F1073" t="s">
        <v>1533</v>
      </c>
      <c r="G1073" t="s">
        <v>3794</v>
      </c>
      <c r="J1073" t="s">
        <v>3786</v>
      </c>
      <c r="K1073" s="23" t="s">
        <v>3795</v>
      </c>
      <c r="M1073" s="134" t="s">
        <v>4990</v>
      </c>
    </row>
    <row r="1074" spans="1:13" ht="210">
      <c r="A1074" s="120" t="s">
        <v>3796</v>
      </c>
      <c r="B1074" s="4" t="s">
        <v>2523</v>
      </c>
      <c r="C1074" t="s">
        <v>3798</v>
      </c>
      <c r="D1074" t="s">
        <v>332</v>
      </c>
      <c r="E1074" s="23" t="s">
        <v>3797</v>
      </c>
      <c r="F1074" t="s">
        <v>3799</v>
      </c>
      <c r="G1074" t="s">
        <v>3148</v>
      </c>
      <c r="M1074" s="134" t="s">
        <v>4989</v>
      </c>
    </row>
    <row r="1075" spans="1:13" ht="210">
      <c r="A1075" s="120" t="s">
        <v>3796</v>
      </c>
      <c r="B1075" s="4" t="s">
        <v>2523</v>
      </c>
      <c r="C1075" t="s">
        <v>3800</v>
      </c>
      <c r="D1075" t="s">
        <v>332</v>
      </c>
      <c r="E1075" s="23" t="s">
        <v>3797</v>
      </c>
      <c r="F1075" t="s">
        <v>3799</v>
      </c>
      <c r="G1075" t="s">
        <v>3148</v>
      </c>
      <c r="M1075" s="134" t="s">
        <v>4989</v>
      </c>
    </row>
    <row r="1076" spans="1:13" ht="210">
      <c r="A1076" s="120" t="s">
        <v>3796</v>
      </c>
      <c r="B1076" s="4" t="s">
        <v>2523</v>
      </c>
      <c r="C1076" t="s">
        <v>3801</v>
      </c>
      <c r="D1076" t="s">
        <v>332</v>
      </c>
      <c r="E1076" s="23" t="s">
        <v>3797</v>
      </c>
      <c r="F1076" t="s">
        <v>3799</v>
      </c>
      <c r="G1076" t="s">
        <v>3148</v>
      </c>
      <c r="M1076" s="134" t="s">
        <v>4989</v>
      </c>
    </row>
    <row r="1077" spans="1:13" ht="210">
      <c r="A1077" s="120" t="s">
        <v>3796</v>
      </c>
      <c r="B1077" s="4" t="s">
        <v>2523</v>
      </c>
      <c r="C1077" t="s">
        <v>3802</v>
      </c>
      <c r="D1077" t="s">
        <v>332</v>
      </c>
      <c r="E1077" s="23" t="s">
        <v>3797</v>
      </c>
      <c r="F1077" t="s">
        <v>3799</v>
      </c>
      <c r="G1077" t="s">
        <v>3148</v>
      </c>
      <c r="M1077" s="134" t="s">
        <v>4989</v>
      </c>
    </row>
    <row r="1078" spans="1:13" ht="210">
      <c r="A1078" s="120" t="s">
        <v>3796</v>
      </c>
      <c r="B1078" s="4" t="s">
        <v>2523</v>
      </c>
      <c r="C1078" t="s">
        <v>3803</v>
      </c>
      <c r="D1078" t="s">
        <v>332</v>
      </c>
      <c r="E1078" s="23" t="s">
        <v>3797</v>
      </c>
      <c r="F1078" t="s">
        <v>3799</v>
      </c>
      <c r="G1078" t="s">
        <v>3148</v>
      </c>
      <c r="M1078" s="134" t="s">
        <v>4989</v>
      </c>
    </row>
    <row r="1079" spans="1:13" ht="255">
      <c r="A1079" s="120" t="s">
        <v>3804</v>
      </c>
      <c r="B1079" s="4" t="s">
        <v>172</v>
      </c>
      <c r="C1079" t="s">
        <v>3805</v>
      </c>
      <c r="D1079" t="s">
        <v>332</v>
      </c>
      <c r="E1079" s="23" t="s">
        <v>3806</v>
      </c>
      <c r="F1079" t="s">
        <v>222</v>
      </c>
      <c r="G1079" t="s">
        <v>3807</v>
      </c>
      <c r="M1079" s="134" t="s">
        <v>4988</v>
      </c>
    </row>
    <row r="1080" spans="1:13" ht="409.5">
      <c r="A1080" s="120" t="s">
        <v>3808</v>
      </c>
      <c r="B1080" s="4" t="s">
        <v>181</v>
      </c>
      <c r="C1080" t="s">
        <v>3809</v>
      </c>
      <c r="D1080" t="s">
        <v>219</v>
      </c>
      <c r="E1080" s="23" t="s">
        <v>3810</v>
      </c>
      <c r="F1080" t="s">
        <v>615</v>
      </c>
      <c r="M1080" s="134" t="s">
        <v>4987</v>
      </c>
    </row>
    <row r="1081" spans="1:13" ht="285">
      <c r="A1081" s="120" t="s">
        <v>3808</v>
      </c>
      <c r="B1081" s="4" t="s">
        <v>143</v>
      </c>
      <c r="C1081" t="s">
        <v>3811</v>
      </c>
      <c r="D1081" t="s">
        <v>219</v>
      </c>
      <c r="E1081" s="23" t="s">
        <v>3812</v>
      </c>
      <c r="F1081" t="s">
        <v>3134</v>
      </c>
      <c r="G1081" t="s">
        <v>3813</v>
      </c>
      <c r="J1081" s="23" t="s">
        <v>3814</v>
      </c>
      <c r="M1081" s="134" t="s">
        <v>4987</v>
      </c>
    </row>
    <row r="1082" spans="1:13" ht="75">
      <c r="A1082" s="120" t="s">
        <v>3808</v>
      </c>
      <c r="B1082" s="4" t="s">
        <v>199</v>
      </c>
      <c r="C1082" t="s">
        <v>3815</v>
      </c>
      <c r="D1082" t="s">
        <v>219</v>
      </c>
      <c r="E1082" s="23" t="s">
        <v>3816</v>
      </c>
      <c r="F1082" t="s">
        <v>3134</v>
      </c>
      <c r="G1082" t="s">
        <v>3817</v>
      </c>
      <c r="J1082" s="23" t="s">
        <v>3818</v>
      </c>
      <c r="M1082" s="134" t="s">
        <v>4987</v>
      </c>
    </row>
    <row r="1083" spans="1:13" ht="210">
      <c r="A1083" s="120" t="s">
        <v>3808</v>
      </c>
      <c r="B1083" s="4" t="s">
        <v>576</v>
      </c>
      <c r="C1083" t="s">
        <v>3819</v>
      </c>
      <c r="D1083" t="s">
        <v>219</v>
      </c>
      <c r="E1083" s="23" t="s">
        <v>3820</v>
      </c>
      <c r="F1083" t="s">
        <v>3134</v>
      </c>
      <c r="J1083" s="23" t="s">
        <v>3821</v>
      </c>
      <c r="M1083" s="134" t="s">
        <v>4987</v>
      </c>
    </row>
    <row r="1084" spans="1:13" ht="409.5">
      <c r="A1084" s="120" t="s">
        <v>3808</v>
      </c>
      <c r="B1084" s="4" t="s">
        <v>142</v>
      </c>
      <c r="C1084" t="s">
        <v>3822</v>
      </c>
      <c r="D1084" t="s">
        <v>219</v>
      </c>
      <c r="E1084" s="23" t="s">
        <v>3823</v>
      </c>
      <c r="F1084" t="s">
        <v>656</v>
      </c>
      <c r="J1084" s="23" t="s">
        <v>3824</v>
      </c>
      <c r="M1084" s="134" t="s">
        <v>4987</v>
      </c>
    </row>
    <row r="1085" spans="1:13" ht="330">
      <c r="A1085" s="120" t="s">
        <v>3825</v>
      </c>
      <c r="B1085" s="4" t="s">
        <v>165</v>
      </c>
      <c r="C1085" t="s">
        <v>3826</v>
      </c>
      <c r="D1085" t="s">
        <v>332</v>
      </c>
      <c r="F1085" t="s">
        <v>3827</v>
      </c>
      <c r="K1085" s="23" t="s">
        <v>3828</v>
      </c>
      <c r="M1085" s="134" t="s">
        <v>4986</v>
      </c>
    </row>
    <row r="1086" spans="1:13" ht="409.5">
      <c r="A1086" s="120" t="s">
        <v>3825</v>
      </c>
      <c r="B1086" s="4" t="s">
        <v>161</v>
      </c>
      <c r="C1086" t="s">
        <v>3829</v>
      </c>
      <c r="D1086" t="s">
        <v>332</v>
      </c>
      <c r="F1086" t="s">
        <v>3827</v>
      </c>
      <c r="K1086" s="23" t="s">
        <v>3830</v>
      </c>
      <c r="M1086" s="134" t="s">
        <v>4986</v>
      </c>
    </row>
    <row r="1087" spans="1:13" ht="409.5">
      <c r="A1087" s="120" t="s">
        <v>3825</v>
      </c>
      <c r="B1087" s="4" t="s">
        <v>161</v>
      </c>
      <c r="C1087" t="s">
        <v>3831</v>
      </c>
      <c r="D1087" t="s">
        <v>332</v>
      </c>
      <c r="F1087" t="s">
        <v>3832</v>
      </c>
      <c r="K1087" s="23" t="s">
        <v>3833</v>
      </c>
      <c r="M1087" s="134" t="s">
        <v>4986</v>
      </c>
    </row>
    <row r="1088" spans="1:13" ht="135">
      <c r="A1088" s="120" t="s">
        <v>3834</v>
      </c>
      <c r="B1088" s="4" t="s">
        <v>192</v>
      </c>
      <c r="C1088" t="s">
        <v>3835</v>
      </c>
      <c r="D1088" t="s">
        <v>219</v>
      </c>
      <c r="E1088" s="23" t="s">
        <v>3836</v>
      </c>
      <c r="F1088" t="s">
        <v>249</v>
      </c>
      <c r="J1088" s="23" t="s">
        <v>3837</v>
      </c>
      <c r="K1088" s="23" t="s">
        <v>3838</v>
      </c>
      <c r="M1088" s="134" t="s">
        <v>4985</v>
      </c>
    </row>
    <row r="1089" spans="1:13" ht="105">
      <c r="A1089" s="120" t="s">
        <v>3834</v>
      </c>
      <c r="B1089" s="4" t="s">
        <v>192</v>
      </c>
      <c r="C1089" t="s">
        <v>3839</v>
      </c>
      <c r="D1089" t="s">
        <v>219</v>
      </c>
      <c r="E1089" t="s">
        <v>3840</v>
      </c>
      <c r="F1089" t="s">
        <v>229</v>
      </c>
      <c r="J1089" s="23" t="s">
        <v>3841</v>
      </c>
      <c r="K1089" s="23" t="s">
        <v>3842</v>
      </c>
      <c r="M1089" s="134" t="s">
        <v>4985</v>
      </c>
    </row>
    <row r="1090" spans="1:13" ht="409.5">
      <c r="A1090" s="120" t="s">
        <v>3843</v>
      </c>
      <c r="B1090" s="4" t="s">
        <v>187</v>
      </c>
      <c r="C1090" t="s">
        <v>498</v>
      </c>
      <c r="D1090" t="s">
        <v>332</v>
      </c>
      <c r="E1090" s="23" t="s">
        <v>3844</v>
      </c>
      <c r="M1090" s="134" t="s">
        <v>4984</v>
      </c>
    </row>
    <row r="1091" spans="1:13" ht="165">
      <c r="A1091" s="120" t="s">
        <v>3843</v>
      </c>
      <c r="B1091" s="4" t="s">
        <v>1881</v>
      </c>
      <c r="C1091" t="s">
        <v>3845</v>
      </c>
      <c r="D1091" t="s">
        <v>332</v>
      </c>
      <c r="E1091" s="23" t="s">
        <v>3846</v>
      </c>
      <c r="M1091" s="134" t="s">
        <v>4984</v>
      </c>
    </row>
    <row r="1092" spans="1:13" ht="360">
      <c r="A1092" s="120" t="s">
        <v>3843</v>
      </c>
      <c r="B1092" s="4" t="s">
        <v>199</v>
      </c>
      <c r="C1092" t="s">
        <v>3847</v>
      </c>
      <c r="D1092" t="s">
        <v>210</v>
      </c>
      <c r="E1092" s="23" t="s">
        <v>3848</v>
      </c>
      <c r="F1092" t="s">
        <v>616</v>
      </c>
      <c r="M1092" s="134" t="s">
        <v>4984</v>
      </c>
    </row>
    <row r="1093" spans="1:13" ht="165">
      <c r="A1093" s="120" t="s">
        <v>3849</v>
      </c>
      <c r="B1093" s="4" t="s">
        <v>199</v>
      </c>
      <c r="C1093" t="s">
        <v>3850</v>
      </c>
      <c r="D1093" t="s">
        <v>219</v>
      </c>
      <c r="K1093" s="23" t="s">
        <v>3851</v>
      </c>
      <c r="M1093" s="134" t="s">
        <v>4983</v>
      </c>
    </row>
    <row r="1094" spans="1:13" ht="405">
      <c r="A1094" s="120" t="s">
        <v>3849</v>
      </c>
      <c r="B1094" s="4" t="s">
        <v>199</v>
      </c>
      <c r="C1094" t="s">
        <v>3852</v>
      </c>
      <c r="D1094" t="s">
        <v>219</v>
      </c>
      <c r="E1094" s="23" t="s">
        <v>3853</v>
      </c>
      <c r="F1094" s="23" t="s">
        <v>4686</v>
      </c>
      <c r="M1094" s="134" t="s">
        <v>4983</v>
      </c>
    </row>
    <row r="1095" spans="1:13" ht="409.5">
      <c r="A1095" s="120" t="s">
        <v>3849</v>
      </c>
      <c r="B1095" s="4" t="s">
        <v>199</v>
      </c>
      <c r="C1095" t="s">
        <v>3854</v>
      </c>
      <c r="D1095" t="s">
        <v>210</v>
      </c>
      <c r="E1095" s="23" t="s">
        <v>3855</v>
      </c>
      <c r="F1095" t="s">
        <v>3856</v>
      </c>
      <c r="J1095" s="23" t="s">
        <v>3857</v>
      </c>
      <c r="M1095" s="134" t="s">
        <v>4983</v>
      </c>
    </row>
    <row r="1096" spans="1:13" ht="409.5">
      <c r="A1096" s="120" t="s">
        <v>3849</v>
      </c>
      <c r="B1096" s="4" t="s">
        <v>192</v>
      </c>
      <c r="C1096" t="s">
        <v>3858</v>
      </c>
      <c r="D1096" t="s">
        <v>210</v>
      </c>
      <c r="E1096" s="23" t="s">
        <v>3859</v>
      </c>
      <c r="F1096" t="s">
        <v>3860</v>
      </c>
      <c r="M1096" s="134" t="s">
        <v>4983</v>
      </c>
    </row>
    <row r="1097" spans="1:13" ht="409.5">
      <c r="A1097" s="120" t="s">
        <v>3861</v>
      </c>
      <c r="B1097" s="4" t="s">
        <v>161</v>
      </c>
      <c r="C1097" t="s">
        <v>3862</v>
      </c>
      <c r="D1097" t="s">
        <v>210</v>
      </c>
      <c r="E1097" s="23" t="s">
        <v>3863</v>
      </c>
      <c r="F1097" t="s">
        <v>616</v>
      </c>
      <c r="J1097" s="23" t="s">
        <v>3865</v>
      </c>
      <c r="K1097" s="23" t="s">
        <v>3864</v>
      </c>
      <c r="M1097" s="119" t="s">
        <v>4982</v>
      </c>
    </row>
    <row r="1098" spans="1:13" ht="375">
      <c r="A1098" s="120" t="s">
        <v>3861</v>
      </c>
      <c r="B1098" s="4" t="s">
        <v>165</v>
      </c>
      <c r="C1098" t="s">
        <v>3866</v>
      </c>
      <c r="D1098" t="s">
        <v>219</v>
      </c>
      <c r="E1098" s="23" t="s">
        <v>3867</v>
      </c>
      <c r="F1098" t="s">
        <v>735</v>
      </c>
      <c r="J1098" s="23" t="s">
        <v>3868</v>
      </c>
      <c r="M1098" s="119" t="s">
        <v>4982</v>
      </c>
    </row>
    <row r="1099" spans="1:13" ht="90">
      <c r="A1099" s="120" t="s">
        <v>3869</v>
      </c>
      <c r="B1099" s="4" t="s">
        <v>1528</v>
      </c>
      <c r="C1099" t="s">
        <v>3870</v>
      </c>
      <c r="D1099" t="s">
        <v>332</v>
      </c>
      <c r="E1099" s="23" t="s">
        <v>3871</v>
      </c>
      <c r="F1099" t="s">
        <v>235</v>
      </c>
      <c r="M1099" s="134" t="s">
        <v>4981</v>
      </c>
    </row>
    <row r="1100" spans="1:13" ht="30.75">
      <c r="A1100" s="120" t="s">
        <v>3869</v>
      </c>
      <c r="B1100" s="4" t="s">
        <v>199</v>
      </c>
      <c r="C1100" t="s">
        <v>3872</v>
      </c>
      <c r="D1100" t="s">
        <v>332</v>
      </c>
      <c r="E1100" s="23" t="s">
        <v>3873</v>
      </c>
      <c r="F1100" s="113" t="s">
        <v>255</v>
      </c>
      <c r="M1100" s="134" t="s">
        <v>4981</v>
      </c>
    </row>
    <row r="1101" spans="1:13">
      <c r="A1101" s="120" t="s">
        <v>3874</v>
      </c>
      <c r="B1101" s="4" t="s">
        <v>199</v>
      </c>
      <c r="C1101" t="s">
        <v>3875</v>
      </c>
      <c r="D1101" t="s">
        <v>332</v>
      </c>
      <c r="F1101" t="s">
        <v>3877</v>
      </c>
      <c r="G1101" t="s">
        <v>4855</v>
      </c>
      <c r="J1101" t="s">
        <v>3876</v>
      </c>
      <c r="M1101" s="134" t="s">
        <v>4980</v>
      </c>
    </row>
    <row r="1102" spans="1:13" ht="45.75">
      <c r="A1102" s="120" t="s">
        <v>3874</v>
      </c>
      <c r="B1102" s="4" t="s">
        <v>199</v>
      </c>
      <c r="C1102" t="s">
        <v>3878</v>
      </c>
      <c r="D1102" t="s">
        <v>332</v>
      </c>
      <c r="E1102" s="23" t="s">
        <v>3879</v>
      </c>
      <c r="F1102" s="113" t="s">
        <v>255</v>
      </c>
      <c r="G1102" t="s">
        <v>4856</v>
      </c>
      <c r="M1102" s="134" t="s">
        <v>4980</v>
      </c>
    </row>
    <row r="1103" spans="1:13">
      <c r="A1103" s="120" t="s">
        <v>3874</v>
      </c>
      <c r="B1103" s="4" t="s">
        <v>199</v>
      </c>
      <c r="C1103" t="s">
        <v>3880</v>
      </c>
      <c r="D1103" t="s">
        <v>332</v>
      </c>
      <c r="F1103" t="s">
        <v>3453</v>
      </c>
      <c r="G1103" t="s">
        <v>4856</v>
      </c>
      <c r="J1103" t="s">
        <v>3881</v>
      </c>
      <c r="M1103" s="134" t="s">
        <v>4980</v>
      </c>
    </row>
    <row r="1104" spans="1:13" ht="30.75">
      <c r="A1104" s="120" t="s">
        <v>3874</v>
      </c>
      <c r="B1104" s="4" t="s">
        <v>199</v>
      </c>
      <c r="C1104" t="s">
        <v>3882</v>
      </c>
      <c r="D1104" t="s">
        <v>332</v>
      </c>
      <c r="E1104" s="23" t="s">
        <v>3883</v>
      </c>
      <c r="F1104" s="113" t="s">
        <v>852</v>
      </c>
      <c r="G1104" t="s">
        <v>4855</v>
      </c>
      <c r="M1104" s="134" t="s">
        <v>4980</v>
      </c>
    </row>
    <row r="1105" spans="1:13" ht="16.5">
      <c r="A1105" s="120" t="s">
        <v>3874</v>
      </c>
      <c r="B1105" s="4" t="s">
        <v>199</v>
      </c>
      <c r="C1105" t="s">
        <v>3885</v>
      </c>
      <c r="D1105" t="s">
        <v>332</v>
      </c>
      <c r="E1105" t="s">
        <v>3884</v>
      </c>
      <c r="F1105" s="113" t="s">
        <v>852</v>
      </c>
      <c r="G1105" t="s">
        <v>4855</v>
      </c>
      <c r="M1105" s="134" t="s">
        <v>4980</v>
      </c>
    </row>
    <row r="1106" spans="1:13" ht="75.75">
      <c r="A1106" s="120" t="s">
        <v>3886</v>
      </c>
      <c r="B1106" s="4" t="s">
        <v>181</v>
      </c>
      <c r="C1106" t="s">
        <v>3887</v>
      </c>
      <c r="D1106" t="s">
        <v>219</v>
      </c>
      <c r="E1106" s="23" t="s">
        <v>3889</v>
      </c>
      <c r="F1106" s="113" t="s">
        <v>255</v>
      </c>
      <c r="G1106" s="23" t="s">
        <v>3890</v>
      </c>
      <c r="M1106" s="133" t="s">
        <v>4979</v>
      </c>
    </row>
    <row r="1107" spans="1:13" ht="16.5">
      <c r="A1107" s="120" t="s">
        <v>3886</v>
      </c>
      <c r="B1107" s="4" t="s">
        <v>181</v>
      </c>
      <c r="C1107" t="s">
        <v>3888</v>
      </c>
      <c r="D1107" t="s">
        <v>219</v>
      </c>
      <c r="E1107" t="s">
        <v>3891</v>
      </c>
      <c r="F1107" s="113" t="s">
        <v>229</v>
      </c>
      <c r="G1107" t="s">
        <v>3531</v>
      </c>
      <c r="M1107" s="133" t="s">
        <v>4979</v>
      </c>
    </row>
    <row r="1108" spans="1:13" ht="195.75">
      <c r="A1108" s="120" t="s">
        <v>3637</v>
      </c>
      <c r="B1108" s="4" t="s">
        <v>1190</v>
      </c>
      <c r="C1108" t="s">
        <v>3638</v>
      </c>
      <c r="D1108" t="s">
        <v>332</v>
      </c>
      <c r="E1108" s="23" t="s">
        <v>3892</v>
      </c>
      <c r="F1108" s="113" t="s">
        <v>545</v>
      </c>
      <c r="M1108" s="133" t="s">
        <v>4978</v>
      </c>
    </row>
    <row r="1109" spans="1:13" ht="120.75">
      <c r="A1109" s="120" t="s">
        <v>3893</v>
      </c>
      <c r="B1109" s="4" t="s">
        <v>192</v>
      </c>
      <c r="C1109" t="s">
        <v>3894</v>
      </c>
      <c r="D1109" t="s">
        <v>219</v>
      </c>
      <c r="E1109" s="23" t="s">
        <v>3895</v>
      </c>
      <c r="F1109" s="113" t="s">
        <v>735</v>
      </c>
      <c r="J1109" s="23" t="s">
        <v>3896</v>
      </c>
      <c r="M1109" s="133" t="s">
        <v>4977</v>
      </c>
    </row>
    <row r="1110" spans="1:13" ht="315.75">
      <c r="A1110" s="4" t="s">
        <v>3897</v>
      </c>
      <c r="B1110" s="4" t="s">
        <v>192</v>
      </c>
      <c r="C1110" t="s">
        <v>3898</v>
      </c>
      <c r="D1110" t="s">
        <v>210</v>
      </c>
      <c r="E1110" s="23" t="s">
        <v>3899</v>
      </c>
      <c r="F1110" s="113" t="s">
        <v>3900</v>
      </c>
      <c r="G1110" t="s">
        <v>4857</v>
      </c>
      <c r="M1110" s="133" t="s">
        <v>4976</v>
      </c>
    </row>
    <row r="1111" spans="1:13" ht="409.6">
      <c r="A1111" s="4" t="s">
        <v>3897</v>
      </c>
      <c r="B1111" s="4" t="s">
        <v>192</v>
      </c>
      <c r="C1111" t="s">
        <v>3901</v>
      </c>
      <c r="D1111" t="s">
        <v>210</v>
      </c>
      <c r="E1111" s="23" t="s">
        <v>3902</v>
      </c>
      <c r="F1111" s="113" t="s">
        <v>735</v>
      </c>
      <c r="G1111" t="s">
        <v>3903</v>
      </c>
      <c r="J1111" s="23" t="s">
        <v>3904</v>
      </c>
      <c r="M1111" s="133" t="s">
        <v>4975</v>
      </c>
    </row>
    <row r="1112" spans="1:13" ht="409.6">
      <c r="A1112" s="4" t="s">
        <v>3897</v>
      </c>
      <c r="B1112" s="4" t="s">
        <v>192</v>
      </c>
      <c r="C1112" t="s">
        <v>3905</v>
      </c>
      <c r="D1112" t="s">
        <v>210</v>
      </c>
      <c r="E1112" s="23" t="s">
        <v>3906</v>
      </c>
      <c r="F1112" s="113" t="s">
        <v>616</v>
      </c>
      <c r="J1112" s="23" t="s">
        <v>3907</v>
      </c>
      <c r="M1112" s="133" t="s">
        <v>4973</v>
      </c>
    </row>
    <row r="1113" spans="1:13" ht="180.75">
      <c r="A1113" s="4" t="s">
        <v>3897</v>
      </c>
      <c r="B1113" s="4" t="s">
        <v>134</v>
      </c>
      <c r="C1113" t="s">
        <v>3908</v>
      </c>
      <c r="D1113" t="s">
        <v>219</v>
      </c>
      <c r="E1113" s="23" t="s">
        <v>3909</v>
      </c>
      <c r="F1113" s="113" t="s">
        <v>265</v>
      </c>
      <c r="J1113" s="23" t="s">
        <v>3910</v>
      </c>
      <c r="M1113" s="133" t="s">
        <v>4974</v>
      </c>
    </row>
    <row r="1114" spans="1:13" ht="409.6">
      <c r="A1114" s="4" t="s">
        <v>3897</v>
      </c>
      <c r="B1114" s="4" t="s">
        <v>143</v>
      </c>
      <c r="C1114" t="s">
        <v>3911</v>
      </c>
      <c r="D1114" t="s">
        <v>210</v>
      </c>
      <c r="E1114" s="23" t="s">
        <v>3912</v>
      </c>
      <c r="F1114" s="113" t="s">
        <v>616</v>
      </c>
      <c r="J1114" s="23" t="s">
        <v>3913</v>
      </c>
      <c r="M1114" s="133" t="s">
        <v>4973</v>
      </c>
    </row>
    <row r="1115" spans="1:13" ht="225.75">
      <c r="A1115" s="4" t="s">
        <v>3914</v>
      </c>
      <c r="B1115" s="4" t="s">
        <v>199</v>
      </c>
      <c r="C1115" t="s">
        <v>3915</v>
      </c>
      <c r="D1115" t="s">
        <v>210</v>
      </c>
      <c r="F1115" s="113" t="s">
        <v>265</v>
      </c>
      <c r="G1115" t="s">
        <v>4858</v>
      </c>
      <c r="H1115" s="23" t="s">
        <v>3916</v>
      </c>
      <c r="J1115" s="23" t="s">
        <v>3917</v>
      </c>
      <c r="K1115" s="23" t="s">
        <v>3918</v>
      </c>
      <c r="M1115" s="133" t="s">
        <v>4972</v>
      </c>
    </row>
    <row r="1116" spans="1:13" ht="409.6">
      <c r="A1116" s="4" t="s">
        <v>3914</v>
      </c>
      <c r="B1116" s="4" t="s">
        <v>199</v>
      </c>
      <c r="C1116" t="s">
        <v>3919</v>
      </c>
      <c r="D1116" t="s">
        <v>219</v>
      </c>
      <c r="E1116" s="23" t="s">
        <v>3920</v>
      </c>
      <c r="F1116" s="113" t="s">
        <v>545</v>
      </c>
      <c r="J1116" s="23" t="s">
        <v>3921</v>
      </c>
      <c r="K1116" s="23" t="s">
        <v>3922</v>
      </c>
      <c r="M1116" s="133" t="s">
        <v>4972</v>
      </c>
    </row>
    <row r="1117" spans="1:13" ht="16.5">
      <c r="A1117" s="4" t="s">
        <v>3914</v>
      </c>
      <c r="B1117" s="4" t="s">
        <v>192</v>
      </c>
      <c r="C1117" t="s">
        <v>3923</v>
      </c>
      <c r="D1117" t="s">
        <v>219</v>
      </c>
      <c r="E1117" s="23"/>
      <c r="F1117" s="113" t="s">
        <v>222</v>
      </c>
      <c r="M1117" s="133" t="s">
        <v>4972</v>
      </c>
    </row>
    <row r="1118" spans="1:13" ht="105.75">
      <c r="A1118" s="4" t="s">
        <v>3924</v>
      </c>
      <c r="B1118" s="4" t="s">
        <v>3926</v>
      </c>
      <c r="C1118" t="s">
        <v>3925</v>
      </c>
      <c r="D1118" t="s">
        <v>219</v>
      </c>
      <c r="E1118" s="23" t="s">
        <v>3927</v>
      </c>
      <c r="F1118" s="113" t="s">
        <v>2415</v>
      </c>
      <c r="J1118" s="23" t="s">
        <v>3928</v>
      </c>
      <c r="K1118" s="23" t="s">
        <v>3929</v>
      </c>
      <c r="M1118" t="s">
        <v>4971</v>
      </c>
    </row>
    <row r="1119" spans="1:13" ht="90">
      <c r="A1119" s="4" t="s">
        <v>3924</v>
      </c>
      <c r="B1119" s="4" t="s">
        <v>141</v>
      </c>
      <c r="C1119" t="s">
        <v>3930</v>
      </c>
      <c r="D1119" t="s">
        <v>219</v>
      </c>
      <c r="E1119" s="23" t="s">
        <v>3931</v>
      </c>
      <c r="K1119" s="23" t="s">
        <v>3932</v>
      </c>
      <c r="M1119" t="s">
        <v>4971</v>
      </c>
    </row>
    <row r="1120" spans="1:13" ht="105">
      <c r="A1120" s="4" t="s">
        <v>3924</v>
      </c>
      <c r="B1120" s="4" t="s">
        <v>3926</v>
      </c>
      <c r="C1120" t="s">
        <v>3933</v>
      </c>
      <c r="D1120" t="s">
        <v>219</v>
      </c>
      <c r="E1120" s="23" t="s">
        <v>3934</v>
      </c>
      <c r="K1120" s="23" t="s">
        <v>3935</v>
      </c>
      <c r="M1120" t="s">
        <v>4971</v>
      </c>
    </row>
    <row r="1121" spans="1:13" ht="300.75">
      <c r="A1121" s="4" t="s">
        <v>3936</v>
      </c>
      <c r="B1121" s="4" t="s">
        <v>187</v>
      </c>
      <c r="C1121" t="s">
        <v>3937</v>
      </c>
      <c r="D1121" t="s">
        <v>332</v>
      </c>
      <c r="E1121" s="23" t="s">
        <v>3938</v>
      </c>
      <c r="F1121" s="113" t="s">
        <v>3728</v>
      </c>
      <c r="G1121" t="s">
        <v>1872</v>
      </c>
      <c r="M1121" s="133" t="s">
        <v>4970</v>
      </c>
    </row>
    <row r="1122" spans="1:13" ht="409.6">
      <c r="A1122" s="4" t="s">
        <v>3936</v>
      </c>
      <c r="B1122" s="4" t="s">
        <v>187</v>
      </c>
      <c r="C1122" t="s">
        <v>3939</v>
      </c>
      <c r="D1122" t="s">
        <v>332</v>
      </c>
      <c r="E1122" s="23" t="s">
        <v>3940</v>
      </c>
      <c r="F1122" s="113" t="s">
        <v>3941</v>
      </c>
      <c r="G1122" t="s">
        <v>3942</v>
      </c>
      <c r="K1122" s="23" t="s">
        <v>3943</v>
      </c>
      <c r="M1122" s="133" t="s">
        <v>4970</v>
      </c>
    </row>
    <row r="1123" spans="1:13" ht="120">
      <c r="A1123" s="4" t="s">
        <v>3944</v>
      </c>
      <c r="B1123" s="4" t="s">
        <v>161</v>
      </c>
      <c r="C1123" t="s">
        <v>3945</v>
      </c>
      <c r="D1123" t="s">
        <v>332</v>
      </c>
      <c r="E1123" s="23" t="s">
        <v>3946</v>
      </c>
      <c r="M1123" s="133" t="s">
        <v>4969</v>
      </c>
    </row>
    <row r="1124" spans="1:13" ht="225">
      <c r="A1124" s="4" t="s">
        <v>3947</v>
      </c>
      <c r="B1124" s="4" t="s">
        <v>165</v>
      </c>
      <c r="C1124" t="s">
        <v>3948</v>
      </c>
      <c r="D1124" t="s">
        <v>219</v>
      </c>
      <c r="E1124" s="23" t="s">
        <v>3949</v>
      </c>
      <c r="F1124" t="s">
        <v>735</v>
      </c>
      <c r="J1124" s="23" t="s">
        <v>3950</v>
      </c>
      <c r="K1124" s="23" t="s">
        <v>3951</v>
      </c>
      <c r="M1124" t="s">
        <v>4968</v>
      </c>
    </row>
    <row r="1125" spans="1:13" ht="255">
      <c r="A1125" s="4" t="s">
        <v>3947</v>
      </c>
      <c r="B1125" s="4" t="s">
        <v>168</v>
      </c>
      <c r="C1125" t="s">
        <v>3952</v>
      </c>
      <c r="D1125" t="s">
        <v>219</v>
      </c>
      <c r="E1125" s="23" t="s">
        <v>3953</v>
      </c>
      <c r="F1125" t="s">
        <v>3954</v>
      </c>
      <c r="J1125" s="23" t="s">
        <v>3955</v>
      </c>
      <c r="K1125" s="122" t="s">
        <v>3956</v>
      </c>
      <c r="M1125" t="s">
        <v>4968</v>
      </c>
    </row>
    <row r="1126" spans="1:13" ht="214.5">
      <c r="A1126" s="4" t="s">
        <v>3947</v>
      </c>
      <c r="B1126" s="4" t="s">
        <v>1463</v>
      </c>
      <c r="C1126" t="s">
        <v>3957</v>
      </c>
      <c r="D1126" t="s">
        <v>219</v>
      </c>
      <c r="E1126" s="23" t="s">
        <v>3958</v>
      </c>
      <c r="F1126" t="s">
        <v>265</v>
      </c>
      <c r="J1126" t="s">
        <v>4894</v>
      </c>
      <c r="K1126" s="122" t="s">
        <v>3959</v>
      </c>
      <c r="M1126" t="s">
        <v>4968</v>
      </c>
    </row>
    <row r="1127" spans="1:13" ht="363">
      <c r="A1127" s="4" t="s">
        <v>3947</v>
      </c>
      <c r="B1127" s="4" t="s">
        <v>165</v>
      </c>
      <c r="C1127" t="s">
        <v>3960</v>
      </c>
      <c r="D1127" t="s">
        <v>219</v>
      </c>
      <c r="E1127" s="23" t="s">
        <v>3961</v>
      </c>
      <c r="F1127" t="s">
        <v>3962</v>
      </c>
      <c r="J1127" s="23" t="s">
        <v>3963</v>
      </c>
      <c r="K1127" s="122" t="s">
        <v>3964</v>
      </c>
      <c r="M1127" t="s">
        <v>4968</v>
      </c>
    </row>
    <row r="1128" spans="1:13" ht="409.5">
      <c r="A1128" s="4" t="s">
        <v>3947</v>
      </c>
      <c r="B1128" s="4" t="s">
        <v>161</v>
      </c>
      <c r="C1128" t="s">
        <v>3965</v>
      </c>
      <c r="D1128" t="s">
        <v>219</v>
      </c>
      <c r="E1128" s="23" t="s">
        <v>3966</v>
      </c>
      <c r="F1128" t="s">
        <v>3967</v>
      </c>
      <c r="J1128" s="23" t="s">
        <v>3968</v>
      </c>
      <c r="K1128" s="122" t="s">
        <v>3969</v>
      </c>
      <c r="M1128" t="s">
        <v>4968</v>
      </c>
    </row>
    <row r="1129" spans="1:13" ht="409.5">
      <c r="A1129" s="4" t="s">
        <v>3947</v>
      </c>
      <c r="B1129" s="4" t="s">
        <v>161</v>
      </c>
      <c r="C1129" t="s">
        <v>3970</v>
      </c>
      <c r="D1129" t="s">
        <v>219</v>
      </c>
      <c r="E1129" s="23" t="s">
        <v>3971</v>
      </c>
      <c r="F1129" t="s">
        <v>3967</v>
      </c>
      <c r="J1129" s="23" t="s">
        <v>3972</v>
      </c>
      <c r="K1129" s="122" t="s">
        <v>3973</v>
      </c>
      <c r="M1129" t="s">
        <v>4968</v>
      </c>
    </row>
    <row r="1130" spans="1:13" ht="396">
      <c r="A1130" s="4" t="s">
        <v>3947</v>
      </c>
      <c r="B1130" s="4" t="s">
        <v>192</v>
      </c>
      <c r="C1130" s="23" t="s">
        <v>3974</v>
      </c>
      <c r="D1130" t="s">
        <v>634</v>
      </c>
      <c r="E1130" s="23" t="s">
        <v>3975</v>
      </c>
      <c r="K1130" s="122" t="s">
        <v>3976</v>
      </c>
      <c r="M1130" t="s">
        <v>4968</v>
      </c>
    </row>
    <row r="1131" spans="1:13" ht="409.5">
      <c r="A1131" s="4" t="s">
        <v>3977</v>
      </c>
      <c r="B1131" s="4" t="s">
        <v>161</v>
      </c>
      <c r="C1131" t="s">
        <v>3978</v>
      </c>
      <c r="D1131" t="s">
        <v>219</v>
      </c>
      <c r="E1131" s="23" t="s">
        <v>3979</v>
      </c>
      <c r="J1131" s="23" t="s">
        <v>3980</v>
      </c>
      <c r="K1131" s="122"/>
      <c r="M1131" s="133" t="s">
        <v>4967</v>
      </c>
    </row>
    <row r="1132" spans="1:13" ht="16.5">
      <c r="A1132" s="4" t="s">
        <v>3981</v>
      </c>
      <c r="B1132" s="4" t="s">
        <v>3393</v>
      </c>
      <c r="C1132" t="s">
        <v>3982</v>
      </c>
      <c r="D1132" t="s">
        <v>332</v>
      </c>
      <c r="K1132" s="122"/>
      <c r="M1132" s="133" t="s">
        <v>4966</v>
      </c>
    </row>
    <row r="1133" spans="1:13" ht="16.5">
      <c r="A1133" s="4" t="s">
        <v>3981</v>
      </c>
      <c r="B1133" s="4" t="s">
        <v>3393</v>
      </c>
      <c r="C1133" t="s">
        <v>3983</v>
      </c>
      <c r="D1133" t="s">
        <v>332</v>
      </c>
      <c r="K1133" s="122"/>
      <c r="M1133" s="133" t="s">
        <v>4966</v>
      </c>
    </row>
    <row r="1134" spans="1:13" ht="60">
      <c r="A1134" s="4" t="s">
        <v>3984</v>
      </c>
      <c r="B1134" s="4" t="s">
        <v>1204</v>
      </c>
      <c r="C1134" t="s">
        <v>3985</v>
      </c>
      <c r="D1134" t="s">
        <v>332</v>
      </c>
      <c r="E1134" s="23" t="s">
        <v>3986</v>
      </c>
      <c r="F1134" t="s">
        <v>229</v>
      </c>
      <c r="G1134" t="s">
        <v>3352</v>
      </c>
      <c r="K1134" s="122"/>
      <c r="M1134" s="133" t="s">
        <v>4965</v>
      </c>
    </row>
    <row r="1135" spans="1:13" ht="409.5">
      <c r="A1135" s="4" t="s">
        <v>3984</v>
      </c>
      <c r="B1135" s="4" t="s">
        <v>134</v>
      </c>
      <c r="C1135" t="s">
        <v>3987</v>
      </c>
      <c r="D1135" t="s">
        <v>332</v>
      </c>
      <c r="E1135" s="23" t="s">
        <v>3988</v>
      </c>
      <c r="F1135" t="s">
        <v>255</v>
      </c>
      <c r="G1135" t="s">
        <v>2967</v>
      </c>
      <c r="M1135" s="133" t="s">
        <v>4965</v>
      </c>
    </row>
    <row r="1136" spans="1:13" ht="409.5">
      <c r="A1136" s="4" t="s">
        <v>3984</v>
      </c>
      <c r="B1136" s="4" t="s">
        <v>134</v>
      </c>
      <c r="C1136" t="s">
        <v>3989</v>
      </c>
      <c r="D1136" t="s">
        <v>332</v>
      </c>
      <c r="E1136" s="23" t="s">
        <v>3990</v>
      </c>
      <c r="F1136" t="s">
        <v>255</v>
      </c>
      <c r="G1136" t="s">
        <v>2967</v>
      </c>
      <c r="M1136" s="133" t="s">
        <v>4965</v>
      </c>
    </row>
    <row r="1137" spans="1:13" ht="409.5">
      <c r="A1137" s="4" t="s">
        <v>3984</v>
      </c>
      <c r="B1137" s="4" t="s">
        <v>1204</v>
      </c>
      <c r="C1137" t="s">
        <v>3991</v>
      </c>
      <c r="D1137" t="s">
        <v>332</v>
      </c>
      <c r="E1137" s="23" t="s">
        <v>3992</v>
      </c>
      <c r="F1137" t="s">
        <v>255</v>
      </c>
      <c r="G1137" t="s">
        <v>2967</v>
      </c>
      <c r="M1137" s="133" t="s">
        <v>4965</v>
      </c>
    </row>
    <row r="1138" spans="1:13" ht="390">
      <c r="A1138" s="4" t="s">
        <v>3984</v>
      </c>
      <c r="B1138" s="4" t="s">
        <v>1204</v>
      </c>
      <c r="C1138" t="s">
        <v>3993</v>
      </c>
      <c r="D1138" t="s">
        <v>332</v>
      </c>
      <c r="E1138" s="23" t="s">
        <v>3994</v>
      </c>
      <c r="F1138" t="s">
        <v>255</v>
      </c>
      <c r="G1138" t="s">
        <v>2967</v>
      </c>
      <c r="M1138" s="133" t="s">
        <v>4965</v>
      </c>
    </row>
    <row r="1139" spans="1:13" ht="409.5">
      <c r="A1139" s="4" t="s">
        <v>3984</v>
      </c>
      <c r="B1139" s="4" t="s">
        <v>1204</v>
      </c>
      <c r="C1139" t="s">
        <v>3995</v>
      </c>
      <c r="D1139" t="s">
        <v>332</v>
      </c>
      <c r="E1139" s="23" t="s">
        <v>3996</v>
      </c>
      <c r="F1139" t="s">
        <v>255</v>
      </c>
      <c r="G1139" t="s">
        <v>2967</v>
      </c>
      <c r="M1139" s="133" t="s">
        <v>4965</v>
      </c>
    </row>
    <row r="1140" spans="1:13" ht="390">
      <c r="A1140" s="4" t="s">
        <v>3984</v>
      </c>
      <c r="B1140" s="4" t="s">
        <v>1204</v>
      </c>
      <c r="C1140" t="s">
        <v>3997</v>
      </c>
      <c r="D1140" t="s">
        <v>332</v>
      </c>
      <c r="E1140" s="23" t="s">
        <v>3998</v>
      </c>
      <c r="F1140" t="s">
        <v>255</v>
      </c>
      <c r="G1140" t="s">
        <v>2967</v>
      </c>
      <c r="M1140" s="133" t="s">
        <v>4965</v>
      </c>
    </row>
    <row r="1141" spans="1:13" ht="390">
      <c r="A1141" s="4" t="s">
        <v>3984</v>
      </c>
      <c r="B1141" s="4" t="s">
        <v>1204</v>
      </c>
      <c r="C1141" t="s">
        <v>3999</v>
      </c>
      <c r="D1141" t="s">
        <v>332</v>
      </c>
      <c r="E1141" s="23" t="s">
        <v>4000</v>
      </c>
      <c r="F1141" t="s">
        <v>255</v>
      </c>
      <c r="G1141" t="s">
        <v>2967</v>
      </c>
      <c r="M1141" s="133" t="s">
        <v>4965</v>
      </c>
    </row>
    <row r="1142" spans="1:13" ht="30">
      <c r="A1142" s="4" t="s">
        <v>4001</v>
      </c>
      <c r="B1142" s="4" t="s">
        <v>4004</v>
      </c>
      <c r="C1142" t="s">
        <v>4002</v>
      </c>
      <c r="D1142" t="s">
        <v>332</v>
      </c>
      <c r="E1142" s="23" t="s">
        <v>4003</v>
      </c>
      <c r="M1142" s="133" t="s">
        <v>4964</v>
      </c>
    </row>
    <row r="1143" spans="1:13" ht="45">
      <c r="A1143" s="4" t="s">
        <v>4005</v>
      </c>
      <c r="B1143" s="4" t="s">
        <v>141</v>
      </c>
      <c r="C1143" t="s">
        <v>4006</v>
      </c>
      <c r="D1143" t="s">
        <v>332</v>
      </c>
      <c r="E1143" s="23" t="s">
        <v>4007</v>
      </c>
      <c r="F1143" t="s">
        <v>4008</v>
      </c>
      <c r="M1143" s="133" t="s">
        <v>4963</v>
      </c>
    </row>
    <row r="1144" spans="1:13" ht="45">
      <c r="A1144" s="4" t="s">
        <v>4009</v>
      </c>
      <c r="B1144" s="4" t="s">
        <v>3393</v>
      </c>
      <c r="C1144" t="s">
        <v>4010</v>
      </c>
      <c r="D1144" t="s">
        <v>219</v>
      </c>
      <c r="E1144" s="23" t="s">
        <v>4011</v>
      </c>
      <c r="L1144" s="44">
        <v>43493</v>
      </c>
      <c r="M1144" s="133" t="s">
        <v>4962</v>
      </c>
    </row>
    <row r="1145" spans="1:13" ht="210">
      <c r="A1145" s="4" t="s">
        <v>4012</v>
      </c>
      <c r="B1145" s="4" t="s">
        <v>1204</v>
      </c>
      <c r="C1145" t="s">
        <v>4013</v>
      </c>
      <c r="D1145" t="s">
        <v>219</v>
      </c>
      <c r="E1145" s="23" t="s">
        <v>4014</v>
      </c>
      <c r="F1145" t="s">
        <v>222</v>
      </c>
      <c r="G1145" t="s">
        <v>402</v>
      </c>
      <c r="K1145" s="23" t="s">
        <v>4015</v>
      </c>
      <c r="M1145" s="133" t="s">
        <v>4961</v>
      </c>
    </row>
    <row r="1146" spans="1:13" ht="315">
      <c r="A1146" s="4" t="s">
        <v>4012</v>
      </c>
      <c r="B1146" s="4" t="s">
        <v>1204</v>
      </c>
      <c r="C1146" t="s">
        <v>4016</v>
      </c>
      <c r="D1146" t="s">
        <v>332</v>
      </c>
      <c r="E1146" s="23" t="s">
        <v>4017</v>
      </c>
      <c r="F1146" t="s">
        <v>255</v>
      </c>
      <c r="G1146" t="s">
        <v>3148</v>
      </c>
      <c r="K1146" s="23" t="s">
        <v>4018</v>
      </c>
      <c r="M1146" s="133" t="s">
        <v>4961</v>
      </c>
    </row>
    <row r="1147" spans="1:13" ht="270">
      <c r="A1147" s="4" t="s">
        <v>4019</v>
      </c>
      <c r="B1147" s="4" t="s">
        <v>192</v>
      </c>
      <c r="C1147" t="s">
        <v>4020</v>
      </c>
      <c r="D1147" t="s">
        <v>219</v>
      </c>
      <c r="E1147" s="23" t="s">
        <v>4021</v>
      </c>
      <c r="F1147" t="s">
        <v>550</v>
      </c>
      <c r="J1147" s="23" t="s">
        <v>4022</v>
      </c>
      <c r="K1147" s="23" t="s">
        <v>4023</v>
      </c>
      <c r="M1147" s="133" t="s">
        <v>4960</v>
      </c>
    </row>
    <row r="1148" spans="1:13" ht="270">
      <c r="A1148" s="4" t="s">
        <v>4019</v>
      </c>
      <c r="B1148" s="4" t="s">
        <v>192</v>
      </c>
      <c r="C1148" t="s">
        <v>1448</v>
      </c>
      <c r="D1148" t="s">
        <v>219</v>
      </c>
      <c r="E1148" s="23" t="s">
        <v>4021</v>
      </c>
      <c r="F1148" t="s">
        <v>545</v>
      </c>
      <c r="J1148" s="23" t="s">
        <v>4024</v>
      </c>
      <c r="K1148" s="23" t="s">
        <v>4025</v>
      </c>
      <c r="M1148" s="133" t="s">
        <v>4960</v>
      </c>
    </row>
    <row r="1149" spans="1:13" ht="285">
      <c r="A1149" s="4" t="s">
        <v>4027</v>
      </c>
      <c r="B1149" s="4" t="s">
        <v>1190</v>
      </c>
      <c r="C1149" t="s">
        <v>4026</v>
      </c>
      <c r="D1149" t="s">
        <v>210</v>
      </c>
      <c r="E1149" s="23" t="s">
        <v>4028</v>
      </c>
      <c r="F1149" t="s">
        <v>615</v>
      </c>
      <c r="M1149" s="133" t="s">
        <v>4959</v>
      </c>
    </row>
    <row r="1150" spans="1:13" ht="315">
      <c r="A1150" s="4" t="s">
        <v>4027</v>
      </c>
      <c r="B1150" s="4" t="s">
        <v>1257</v>
      </c>
      <c r="C1150" t="s">
        <v>4029</v>
      </c>
      <c r="D1150" t="s">
        <v>210</v>
      </c>
      <c r="E1150" s="23" t="s">
        <v>4030</v>
      </c>
      <c r="F1150" t="s">
        <v>615</v>
      </c>
      <c r="M1150" s="133" t="s">
        <v>4959</v>
      </c>
    </row>
    <row r="1151" spans="1:13" ht="285">
      <c r="A1151" s="4" t="s">
        <v>4027</v>
      </c>
      <c r="B1151" s="4" t="s">
        <v>1367</v>
      </c>
      <c r="C1151" t="s">
        <v>4031</v>
      </c>
      <c r="D1151" t="s">
        <v>210</v>
      </c>
      <c r="E1151" s="23" t="s">
        <v>4028</v>
      </c>
      <c r="F1151" t="s">
        <v>615</v>
      </c>
      <c r="M1151" s="133" t="s">
        <v>4959</v>
      </c>
    </row>
    <row r="1152" spans="1:13" ht="409.5">
      <c r="A1152" s="4" t="s">
        <v>4032</v>
      </c>
      <c r="B1152" s="4" t="s">
        <v>1988</v>
      </c>
      <c r="C1152" t="s">
        <v>4033</v>
      </c>
      <c r="D1152" t="s">
        <v>219</v>
      </c>
      <c r="K1152" s="23" t="s">
        <v>4034</v>
      </c>
      <c r="M1152" s="133" t="s">
        <v>4958</v>
      </c>
    </row>
    <row r="1153" spans="1:13" ht="409.5">
      <c r="A1153" s="4" t="s">
        <v>4032</v>
      </c>
      <c r="B1153" s="4" t="s">
        <v>164</v>
      </c>
      <c r="C1153" t="s">
        <v>4035</v>
      </c>
      <c r="D1153" t="s">
        <v>332</v>
      </c>
      <c r="K1153" s="23" t="s">
        <v>4036</v>
      </c>
      <c r="M1153" s="133" t="s">
        <v>4958</v>
      </c>
    </row>
    <row r="1154" spans="1:13" ht="150">
      <c r="A1154" s="4" t="s">
        <v>4037</v>
      </c>
      <c r="B1154" s="4" t="s">
        <v>1988</v>
      </c>
      <c r="C1154" t="s">
        <v>4038</v>
      </c>
      <c r="D1154" t="s">
        <v>332</v>
      </c>
      <c r="F1154" t="s">
        <v>255</v>
      </c>
      <c r="K1154" s="23" t="s">
        <v>4039</v>
      </c>
      <c r="M1154" s="133" t="s">
        <v>4957</v>
      </c>
    </row>
    <row r="1155" spans="1:13" ht="165">
      <c r="A1155" s="4" t="s">
        <v>4037</v>
      </c>
      <c r="B1155" s="4" t="s">
        <v>199</v>
      </c>
      <c r="C1155" t="s">
        <v>4040</v>
      </c>
      <c r="D1155" t="s">
        <v>332</v>
      </c>
      <c r="E1155" s="23" t="s">
        <v>4042</v>
      </c>
      <c r="F1155" t="s">
        <v>4041</v>
      </c>
      <c r="K1155" s="23"/>
      <c r="M1155" s="133" t="s">
        <v>4957</v>
      </c>
    </row>
    <row r="1156" spans="1:13" ht="180">
      <c r="A1156" s="4" t="s">
        <v>4037</v>
      </c>
      <c r="B1156" s="4" t="s">
        <v>1988</v>
      </c>
      <c r="C1156" t="s">
        <v>4043</v>
      </c>
      <c r="D1156" t="s">
        <v>219</v>
      </c>
      <c r="E1156" s="23" t="s">
        <v>4044</v>
      </c>
      <c r="F1156" t="s">
        <v>735</v>
      </c>
      <c r="K1156" s="23" t="s">
        <v>4045</v>
      </c>
      <c r="M1156" s="133" t="s">
        <v>4957</v>
      </c>
    </row>
    <row r="1157" spans="1:13" ht="195">
      <c r="A1157" s="4" t="s">
        <v>4046</v>
      </c>
      <c r="B1157" s="4" t="s">
        <v>199</v>
      </c>
      <c r="C1157" t="s">
        <v>4047</v>
      </c>
      <c r="D1157" t="s">
        <v>210</v>
      </c>
      <c r="E1157" s="23" t="s">
        <v>4048</v>
      </c>
      <c r="F1157" t="s">
        <v>616</v>
      </c>
      <c r="G1157" t="s">
        <v>4049</v>
      </c>
      <c r="J1157" t="s">
        <v>4050</v>
      </c>
      <c r="M1157" s="133" t="s">
        <v>4956</v>
      </c>
    </row>
    <row r="1158" spans="1:13" ht="409.5">
      <c r="A1158" s="4" t="s">
        <v>4046</v>
      </c>
      <c r="B1158" s="4" t="s">
        <v>161</v>
      </c>
      <c r="C1158" t="s">
        <v>4051</v>
      </c>
      <c r="D1158" t="s">
        <v>210</v>
      </c>
      <c r="E1158" s="23" t="s">
        <v>4052</v>
      </c>
      <c r="F1158" t="s">
        <v>4685</v>
      </c>
      <c r="J1158" s="23" t="s">
        <v>4053</v>
      </c>
      <c r="K1158" s="23" t="s">
        <v>4054</v>
      </c>
      <c r="M1158" s="133" t="s">
        <v>4956</v>
      </c>
    </row>
    <row r="1159" spans="1:13" ht="409.5">
      <c r="A1159" s="4" t="s">
        <v>4046</v>
      </c>
      <c r="B1159" s="4" t="s">
        <v>161</v>
      </c>
      <c r="C1159" t="s">
        <v>4055</v>
      </c>
      <c r="D1159" t="s">
        <v>210</v>
      </c>
      <c r="E1159" s="23" t="s">
        <v>4056</v>
      </c>
      <c r="F1159" t="s">
        <v>4685</v>
      </c>
      <c r="J1159" s="23" t="s">
        <v>4053</v>
      </c>
      <c r="K1159" s="23" t="s">
        <v>4057</v>
      </c>
      <c r="M1159" s="133" t="s">
        <v>4956</v>
      </c>
    </row>
    <row r="1160" spans="1:13" ht="180">
      <c r="A1160" s="4" t="s">
        <v>4046</v>
      </c>
      <c r="B1160" s="4" t="s">
        <v>199</v>
      </c>
      <c r="C1160" t="s">
        <v>4058</v>
      </c>
      <c r="D1160" t="s">
        <v>210</v>
      </c>
      <c r="E1160" s="23" t="s">
        <v>4059</v>
      </c>
      <c r="F1160" t="s">
        <v>616</v>
      </c>
      <c r="G1160" t="s">
        <v>4060</v>
      </c>
      <c r="J1160" t="s">
        <v>4050</v>
      </c>
      <c r="M1160" s="133" t="s">
        <v>4955</v>
      </c>
    </row>
    <row r="1161" spans="1:13" ht="315">
      <c r="A1161" s="4" t="s">
        <v>4046</v>
      </c>
      <c r="B1161" s="4" t="s">
        <v>136</v>
      </c>
      <c r="C1161" t="s">
        <v>4061</v>
      </c>
      <c r="D1161" t="s">
        <v>210</v>
      </c>
      <c r="E1161" s="23" t="s">
        <v>4062</v>
      </c>
      <c r="F1161" t="s">
        <v>616</v>
      </c>
      <c r="M1161" s="133" t="s">
        <v>4955</v>
      </c>
    </row>
    <row r="1162" spans="1:13" ht="135">
      <c r="A1162" s="4" t="s">
        <v>4046</v>
      </c>
      <c r="B1162" s="4" t="s">
        <v>161</v>
      </c>
      <c r="C1162" t="s">
        <v>4063</v>
      </c>
      <c r="D1162" t="s">
        <v>219</v>
      </c>
      <c r="E1162" s="23" t="s">
        <v>4064</v>
      </c>
      <c r="F1162" t="s">
        <v>229</v>
      </c>
      <c r="G1162" t="s">
        <v>1872</v>
      </c>
      <c r="J1162" t="s">
        <v>4065</v>
      </c>
      <c r="K1162" s="23" t="s">
        <v>4066</v>
      </c>
      <c r="L1162" s="23" t="s">
        <v>4067</v>
      </c>
      <c r="M1162" s="133" t="s">
        <v>4955</v>
      </c>
    </row>
    <row r="1163" spans="1:13" ht="375">
      <c r="A1163" s="4" t="s">
        <v>4068</v>
      </c>
      <c r="B1163" s="4" t="s">
        <v>199</v>
      </c>
      <c r="C1163" t="s">
        <v>4069</v>
      </c>
      <c r="D1163" t="s">
        <v>332</v>
      </c>
      <c r="E1163" s="23" t="s">
        <v>4070</v>
      </c>
      <c r="J1163" s="23" t="s">
        <v>4071</v>
      </c>
      <c r="K1163" s="23" t="s">
        <v>4072</v>
      </c>
      <c r="M1163" t="s">
        <v>4954</v>
      </c>
    </row>
    <row r="1164" spans="1:13" ht="405">
      <c r="A1164" s="4" t="s">
        <v>4068</v>
      </c>
      <c r="B1164" s="4" t="s">
        <v>199</v>
      </c>
      <c r="C1164" t="s">
        <v>1677</v>
      </c>
      <c r="D1164" t="s">
        <v>219</v>
      </c>
      <c r="E1164" s="23" t="s">
        <v>4073</v>
      </c>
      <c r="J1164" s="23" t="s">
        <v>4075</v>
      </c>
      <c r="K1164" s="23" t="s">
        <v>4074</v>
      </c>
      <c r="M1164" t="s">
        <v>4954</v>
      </c>
    </row>
    <row r="1165" spans="1:13" ht="409.5">
      <c r="A1165" s="4" t="s">
        <v>4068</v>
      </c>
      <c r="B1165" s="4" t="s">
        <v>199</v>
      </c>
      <c r="C1165" t="s">
        <v>4076</v>
      </c>
      <c r="D1165" t="s">
        <v>219</v>
      </c>
      <c r="E1165" s="23" t="s">
        <v>4077</v>
      </c>
      <c r="J1165" s="23" t="s">
        <v>4075</v>
      </c>
      <c r="K1165" s="23" t="s">
        <v>4078</v>
      </c>
      <c r="M1165" t="s">
        <v>4954</v>
      </c>
    </row>
    <row r="1166" spans="1:13" ht="255">
      <c r="A1166" s="4" t="s">
        <v>4068</v>
      </c>
      <c r="B1166" s="4" t="s">
        <v>199</v>
      </c>
      <c r="C1166" t="s">
        <v>4079</v>
      </c>
      <c r="D1166" t="s">
        <v>210</v>
      </c>
      <c r="E1166" s="23" t="s">
        <v>4080</v>
      </c>
      <c r="J1166" s="23" t="s">
        <v>4082</v>
      </c>
      <c r="K1166" s="23" t="s">
        <v>4081</v>
      </c>
      <c r="M1166" t="s">
        <v>4954</v>
      </c>
    </row>
    <row r="1167" spans="1:13" ht="240">
      <c r="A1167" s="4" t="s">
        <v>4068</v>
      </c>
      <c r="B1167" s="4" t="s">
        <v>199</v>
      </c>
      <c r="C1167" t="s">
        <v>622</v>
      </c>
      <c r="D1167" t="s">
        <v>210</v>
      </c>
      <c r="E1167" s="23" t="s">
        <v>4083</v>
      </c>
      <c r="J1167" s="23" t="s">
        <v>4084</v>
      </c>
      <c r="K1167" s="23" t="s">
        <v>4085</v>
      </c>
      <c r="M1167" t="s">
        <v>4954</v>
      </c>
    </row>
    <row r="1168" spans="1:13" ht="135">
      <c r="A1168" s="4" t="s">
        <v>3413</v>
      </c>
      <c r="B1168" s="4" t="s">
        <v>143</v>
      </c>
      <c r="C1168" t="s">
        <v>643</v>
      </c>
      <c r="D1168" t="s">
        <v>332</v>
      </c>
      <c r="E1168" s="23" t="s">
        <v>3414</v>
      </c>
      <c r="M1168" t="s">
        <v>4953</v>
      </c>
    </row>
    <row r="1169" spans="1:13" ht="270">
      <c r="A1169" s="4" t="s">
        <v>3413</v>
      </c>
      <c r="B1169" s="4" t="s">
        <v>1528</v>
      </c>
      <c r="C1169" t="s">
        <v>3415</v>
      </c>
      <c r="D1169" t="s">
        <v>219</v>
      </c>
      <c r="E1169" s="23" t="s">
        <v>3416</v>
      </c>
      <c r="F1169" t="s">
        <v>265</v>
      </c>
      <c r="J1169" s="23" t="s">
        <v>4086</v>
      </c>
      <c r="K1169" s="23" t="s">
        <v>3418</v>
      </c>
      <c r="M1169" t="s">
        <v>4953</v>
      </c>
    </row>
    <row r="1170" spans="1:13" ht="315">
      <c r="A1170" s="4" t="s">
        <v>3413</v>
      </c>
      <c r="B1170" s="4" t="s">
        <v>199</v>
      </c>
      <c r="C1170" t="s">
        <v>3419</v>
      </c>
      <c r="D1170" t="s">
        <v>219</v>
      </c>
      <c r="E1170" s="23" t="s">
        <v>3420</v>
      </c>
      <c r="F1170" t="s">
        <v>735</v>
      </c>
      <c r="J1170" s="23" t="s">
        <v>3421</v>
      </c>
      <c r="K1170" s="23" t="s">
        <v>3422</v>
      </c>
      <c r="M1170" t="s">
        <v>4953</v>
      </c>
    </row>
    <row r="1171" spans="1:13" ht="345">
      <c r="A1171" s="4" t="s">
        <v>3413</v>
      </c>
      <c r="B1171" s="4" t="s">
        <v>192</v>
      </c>
      <c r="C1171" t="s">
        <v>3423</v>
      </c>
      <c r="D1171" t="s">
        <v>219</v>
      </c>
      <c r="E1171" s="23" t="s">
        <v>3424</v>
      </c>
      <c r="F1171" t="s">
        <v>735</v>
      </c>
      <c r="J1171" s="23" t="s">
        <v>3421</v>
      </c>
      <c r="K1171" s="23" t="s">
        <v>3425</v>
      </c>
      <c r="M1171" t="s">
        <v>4953</v>
      </c>
    </row>
    <row r="1172" spans="1:13" ht="330">
      <c r="A1172" s="4" t="s">
        <v>3255</v>
      </c>
      <c r="B1172" s="4" t="s">
        <v>143</v>
      </c>
      <c r="C1172" t="s">
        <v>3256</v>
      </c>
      <c r="D1172" t="s">
        <v>332</v>
      </c>
      <c r="E1172" s="23" t="s">
        <v>3257</v>
      </c>
      <c r="F1172" t="s">
        <v>972</v>
      </c>
      <c r="G1172" s="23" t="s">
        <v>4859</v>
      </c>
      <c r="J1172" s="23" t="s">
        <v>3258</v>
      </c>
      <c r="M1172" t="s">
        <v>4952</v>
      </c>
    </row>
    <row r="1173" spans="1:13" ht="409.5">
      <c r="A1173" s="4" t="s">
        <v>3649</v>
      </c>
      <c r="B1173" s="4" t="s">
        <v>1463</v>
      </c>
      <c r="C1173" t="s">
        <v>3650</v>
      </c>
      <c r="D1173" t="s">
        <v>332</v>
      </c>
      <c r="E1173" s="23" t="s">
        <v>4087</v>
      </c>
      <c r="F1173" t="s">
        <v>3651</v>
      </c>
      <c r="K1173" s="23" t="s">
        <v>4088</v>
      </c>
      <c r="M1173" t="s">
        <v>4951</v>
      </c>
    </row>
    <row r="1174" spans="1:13" ht="270">
      <c r="A1174" s="4" t="s">
        <v>3649</v>
      </c>
      <c r="B1174" s="4" t="s">
        <v>1463</v>
      </c>
      <c r="C1174" t="s">
        <v>3654</v>
      </c>
      <c r="D1174" t="s">
        <v>332</v>
      </c>
      <c r="E1174" s="23" t="s">
        <v>4089</v>
      </c>
      <c r="F1174" t="s">
        <v>1545</v>
      </c>
      <c r="G1174" t="s">
        <v>4860</v>
      </c>
      <c r="K1174" s="23" t="s">
        <v>4090</v>
      </c>
      <c r="M1174" t="s">
        <v>4951</v>
      </c>
    </row>
    <row r="1175" spans="1:13" ht="165">
      <c r="A1175" s="4" t="s">
        <v>4091</v>
      </c>
      <c r="B1175" s="4" t="s">
        <v>156</v>
      </c>
      <c r="C1175" t="s">
        <v>4092</v>
      </c>
      <c r="D1175" t="s">
        <v>332</v>
      </c>
      <c r="E1175" s="23" t="s">
        <v>4093</v>
      </c>
      <c r="J1175" s="23" t="s">
        <v>4094</v>
      </c>
      <c r="M1175" t="s">
        <v>4950</v>
      </c>
    </row>
    <row r="1176" spans="1:13" ht="409.5">
      <c r="A1176" s="4" t="s">
        <v>4091</v>
      </c>
      <c r="B1176" s="4" t="s">
        <v>156</v>
      </c>
      <c r="C1176" t="s">
        <v>4096</v>
      </c>
      <c r="D1176" t="s">
        <v>210</v>
      </c>
      <c r="E1176" s="23" t="s">
        <v>4095</v>
      </c>
      <c r="F1176" t="s">
        <v>3856</v>
      </c>
      <c r="J1176" s="23" t="s">
        <v>4097</v>
      </c>
      <c r="M1176" t="s">
        <v>4950</v>
      </c>
    </row>
    <row r="1177" spans="1:13">
      <c r="A1177" s="4" t="s">
        <v>4098</v>
      </c>
      <c r="B1177" s="4" t="s">
        <v>142</v>
      </c>
      <c r="C1177" t="s">
        <v>4099</v>
      </c>
      <c r="D1177" t="s">
        <v>210</v>
      </c>
      <c r="J1177" s="23" t="s">
        <v>4100</v>
      </c>
      <c r="M1177" s="133" t="s">
        <v>4949</v>
      </c>
    </row>
    <row r="1178" spans="1:13" ht="75">
      <c r="A1178" s="4" t="s">
        <v>4098</v>
      </c>
      <c r="B1178" s="4" t="s">
        <v>142</v>
      </c>
      <c r="C1178" t="s">
        <v>4101</v>
      </c>
      <c r="D1178" t="s">
        <v>210</v>
      </c>
      <c r="E1178" s="23" t="s">
        <v>4102</v>
      </c>
      <c r="M1178" s="133" t="s">
        <v>4948</v>
      </c>
    </row>
    <row r="1179" spans="1:13" ht="30">
      <c r="A1179" s="4" t="s">
        <v>4103</v>
      </c>
      <c r="B1179" s="4" t="s">
        <v>142</v>
      </c>
      <c r="C1179" t="s">
        <v>3472</v>
      </c>
      <c r="D1179" t="s">
        <v>332</v>
      </c>
      <c r="E1179" s="23" t="s">
        <v>4104</v>
      </c>
      <c r="F1179" t="s">
        <v>2214</v>
      </c>
      <c r="M1179" s="133" t="s">
        <v>4947</v>
      </c>
    </row>
    <row r="1180" spans="1:13" ht="330">
      <c r="A1180" s="4" t="s">
        <v>4105</v>
      </c>
      <c r="B1180" s="4" t="s">
        <v>182</v>
      </c>
      <c r="C1180" t="s">
        <v>4106</v>
      </c>
      <c r="D1180" t="s">
        <v>332</v>
      </c>
      <c r="E1180" s="23" t="s">
        <v>4107</v>
      </c>
      <c r="F1180" t="s">
        <v>735</v>
      </c>
      <c r="G1180" t="s">
        <v>4108</v>
      </c>
      <c r="J1180" s="23" t="s">
        <v>4109</v>
      </c>
      <c r="M1180" s="133" t="s">
        <v>4946</v>
      </c>
    </row>
    <row r="1181" spans="1:13" ht="45">
      <c r="A1181" s="4" t="s">
        <v>4110</v>
      </c>
      <c r="B1181" s="4" t="s">
        <v>2511</v>
      </c>
      <c r="C1181" t="s">
        <v>4111</v>
      </c>
      <c r="D1181" t="s">
        <v>219</v>
      </c>
      <c r="E1181" s="23" t="s">
        <v>4112</v>
      </c>
      <c r="M1181" s="133" t="s">
        <v>4945</v>
      </c>
    </row>
    <row r="1182" spans="1:13" ht="45">
      <c r="A1182" s="4" t="s">
        <v>4113</v>
      </c>
      <c r="B1182" s="4" t="s">
        <v>192</v>
      </c>
      <c r="C1182" t="s">
        <v>4114</v>
      </c>
      <c r="D1182" t="s">
        <v>210</v>
      </c>
      <c r="E1182" s="23" t="s">
        <v>4115</v>
      </c>
      <c r="F1182" t="s">
        <v>4116</v>
      </c>
      <c r="G1182" t="s">
        <v>4108</v>
      </c>
      <c r="M1182" s="133" t="s">
        <v>4944</v>
      </c>
    </row>
    <row r="1183" spans="1:13" ht="60">
      <c r="A1183" s="4" t="s">
        <v>4117</v>
      </c>
      <c r="B1183" s="4" t="s">
        <v>199</v>
      </c>
      <c r="C1183" t="s">
        <v>4118</v>
      </c>
      <c r="D1183" t="s">
        <v>332</v>
      </c>
      <c r="E1183" s="23" t="s">
        <v>4119</v>
      </c>
      <c r="F1183" t="s">
        <v>1545</v>
      </c>
      <c r="G1183" t="s">
        <v>4120</v>
      </c>
      <c r="M1183" s="133" t="s">
        <v>4943</v>
      </c>
    </row>
    <row r="1184" spans="1:13" ht="75">
      <c r="A1184" s="4" t="s">
        <v>4117</v>
      </c>
      <c r="B1184" s="4" t="s">
        <v>199</v>
      </c>
      <c r="C1184" t="s">
        <v>4122</v>
      </c>
      <c r="D1184" t="s">
        <v>332</v>
      </c>
      <c r="E1184" s="23" t="s">
        <v>4123</v>
      </c>
      <c r="F1184" t="s">
        <v>1546</v>
      </c>
      <c r="G1184" t="s">
        <v>402</v>
      </c>
      <c r="M1184" s="133" t="s">
        <v>4943</v>
      </c>
    </row>
    <row r="1185" spans="1:13" ht="75">
      <c r="A1185" s="4" t="s">
        <v>4117</v>
      </c>
      <c r="B1185" s="4" t="s">
        <v>199</v>
      </c>
      <c r="C1185" s="120" t="s">
        <v>4124</v>
      </c>
      <c r="D1185" s="120" t="s">
        <v>332</v>
      </c>
      <c r="E1185" s="23" t="s">
        <v>4125</v>
      </c>
      <c r="F1185" s="120" t="s">
        <v>1545</v>
      </c>
      <c r="G1185" s="23" t="s">
        <v>4126</v>
      </c>
      <c r="M1185" s="133" t="s">
        <v>4943</v>
      </c>
    </row>
    <row r="1186" spans="1:13" ht="45">
      <c r="A1186" s="4" t="s">
        <v>4117</v>
      </c>
      <c r="B1186" s="4" t="s">
        <v>199</v>
      </c>
      <c r="C1186" s="120" t="s">
        <v>4127</v>
      </c>
      <c r="D1186" s="120" t="s">
        <v>332</v>
      </c>
      <c r="E1186" s="23" t="s">
        <v>4128</v>
      </c>
      <c r="F1186" s="120" t="s">
        <v>1546</v>
      </c>
      <c r="G1186" s="120" t="s">
        <v>4120</v>
      </c>
      <c r="M1186" s="133" t="s">
        <v>4943</v>
      </c>
    </row>
    <row r="1187" spans="1:13" ht="45">
      <c r="A1187" s="4" t="s">
        <v>4117</v>
      </c>
      <c r="B1187" s="4" t="s">
        <v>199</v>
      </c>
      <c r="C1187" s="120" t="s">
        <v>4129</v>
      </c>
      <c r="D1187" s="120" t="s">
        <v>332</v>
      </c>
      <c r="E1187" s="23" t="s">
        <v>4130</v>
      </c>
      <c r="F1187" s="120" t="s">
        <v>1546</v>
      </c>
      <c r="G1187" s="120" t="s">
        <v>4120</v>
      </c>
      <c r="M1187" s="133" t="s">
        <v>4943</v>
      </c>
    </row>
    <row r="1188" spans="1:13" ht="60">
      <c r="A1188" s="4" t="s">
        <v>4117</v>
      </c>
      <c r="B1188" s="4" t="s">
        <v>199</v>
      </c>
      <c r="C1188" s="120" t="s">
        <v>2831</v>
      </c>
      <c r="D1188" s="120" t="s">
        <v>332</v>
      </c>
      <c r="E1188" s="23" t="s">
        <v>4131</v>
      </c>
      <c r="F1188" s="120" t="s">
        <v>1545</v>
      </c>
      <c r="G1188" s="120" t="s">
        <v>3018</v>
      </c>
      <c r="M1188" s="133" t="s">
        <v>4943</v>
      </c>
    </row>
    <row r="1189" spans="1:13" ht="60">
      <c r="A1189" s="4" t="s">
        <v>4117</v>
      </c>
      <c r="B1189" s="4" t="s">
        <v>199</v>
      </c>
      <c r="C1189" s="120" t="s">
        <v>4132</v>
      </c>
      <c r="D1189" s="120" t="s">
        <v>332</v>
      </c>
      <c r="E1189" s="23" t="s">
        <v>4133</v>
      </c>
      <c r="F1189" s="120" t="s">
        <v>1546</v>
      </c>
      <c r="G1189" t="s">
        <v>402</v>
      </c>
      <c r="M1189" s="133" t="s">
        <v>4943</v>
      </c>
    </row>
    <row r="1190" spans="1:13" ht="75">
      <c r="A1190" s="4" t="s">
        <v>4117</v>
      </c>
      <c r="B1190" s="4" t="s">
        <v>199</v>
      </c>
      <c r="C1190" s="120" t="s">
        <v>4134</v>
      </c>
      <c r="D1190" s="120" t="s">
        <v>332</v>
      </c>
      <c r="E1190" s="23" t="s">
        <v>4135</v>
      </c>
      <c r="F1190" s="120" t="s">
        <v>1546</v>
      </c>
      <c r="G1190" t="s">
        <v>4136</v>
      </c>
      <c r="M1190" s="133" t="s">
        <v>4943</v>
      </c>
    </row>
    <row r="1191" spans="1:13" ht="60">
      <c r="A1191" s="4" t="s">
        <v>4117</v>
      </c>
      <c r="B1191" s="4" t="s">
        <v>199</v>
      </c>
      <c r="C1191" s="120" t="s">
        <v>4137</v>
      </c>
      <c r="D1191" s="120" t="s">
        <v>332</v>
      </c>
      <c r="E1191" s="23" t="s">
        <v>4138</v>
      </c>
      <c r="F1191" s="120" t="s">
        <v>756</v>
      </c>
      <c r="G1191" s="120" t="s">
        <v>4139</v>
      </c>
      <c r="M1191" s="133" t="s">
        <v>4943</v>
      </c>
    </row>
    <row r="1192" spans="1:13" ht="90">
      <c r="A1192" s="4" t="s">
        <v>4117</v>
      </c>
      <c r="B1192" s="4" t="s">
        <v>199</v>
      </c>
      <c r="C1192" s="120" t="s">
        <v>4140</v>
      </c>
      <c r="D1192" s="120" t="s">
        <v>332</v>
      </c>
      <c r="E1192" s="23" t="s">
        <v>4141</v>
      </c>
      <c r="F1192" s="120" t="s">
        <v>756</v>
      </c>
      <c r="G1192" s="120" t="s">
        <v>2818</v>
      </c>
      <c r="M1192" s="133" t="s">
        <v>4943</v>
      </c>
    </row>
    <row r="1193" spans="1:13" ht="90">
      <c r="A1193" s="4" t="s">
        <v>4117</v>
      </c>
      <c r="B1193" s="4" t="s">
        <v>199</v>
      </c>
      <c r="C1193" s="120" t="s">
        <v>4142</v>
      </c>
      <c r="D1193" s="120" t="s">
        <v>332</v>
      </c>
      <c r="E1193" s="23" t="s">
        <v>4143</v>
      </c>
      <c r="F1193" s="120" t="s">
        <v>1546</v>
      </c>
      <c r="G1193" s="120" t="s">
        <v>4144</v>
      </c>
      <c r="M1193" s="133" t="s">
        <v>4943</v>
      </c>
    </row>
    <row r="1194" spans="1:13" ht="90">
      <c r="A1194" s="4" t="s">
        <v>4117</v>
      </c>
      <c r="B1194" s="4" t="s">
        <v>1528</v>
      </c>
      <c r="C1194" s="120" t="s">
        <v>4145</v>
      </c>
      <c r="D1194" s="120" t="s">
        <v>332</v>
      </c>
      <c r="E1194" s="23" t="s">
        <v>4146</v>
      </c>
      <c r="F1194" s="120" t="s">
        <v>1545</v>
      </c>
      <c r="G1194" s="120" t="s">
        <v>3018</v>
      </c>
      <c r="M1194" s="133" t="s">
        <v>4943</v>
      </c>
    </row>
    <row r="1195" spans="1:13" ht="90">
      <c r="A1195" s="4" t="s">
        <v>4117</v>
      </c>
      <c r="B1195" s="4" t="s">
        <v>199</v>
      </c>
      <c r="C1195" s="120" t="s">
        <v>4147</v>
      </c>
      <c r="D1195" s="120" t="s">
        <v>332</v>
      </c>
      <c r="E1195" s="23" t="s">
        <v>4148</v>
      </c>
      <c r="F1195" s="120" t="s">
        <v>1546</v>
      </c>
      <c r="G1195" s="120" t="s">
        <v>4144</v>
      </c>
      <c r="M1195" s="133" t="s">
        <v>4943</v>
      </c>
    </row>
    <row r="1196" spans="1:13" ht="360">
      <c r="A1196" s="4" t="s">
        <v>4117</v>
      </c>
      <c r="B1196" s="4" t="s">
        <v>199</v>
      </c>
      <c r="C1196" s="120" t="s">
        <v>4149</v>
      </c>
      <c r="D1196" s="120" t="s">
        <v>332</v>
      </c>
      <c r="E1196" s="23" t="s">
        <v>4150</v>
      </c>
      <c r="F1196" s="120" t="s">
        <v>1546</v>
      </c>
      <c r="M1196" s="133" t="s">
        <v>4943</v>
      </c>
    </row>
    <row r="1197" spans="1:13" ht="360">
      <c r="A1197" s="4" t="s">
        <v>4117</v>
      </c>
      <c r="B1197" s="4" t="s">
        <v>199</v>
      </c>
      <c r="C1197" s="120" t="s">
        <v>4151</v>
      </c>
      <c r="D1197" s="120" t="s">
        <v>332</v>
      </c>
      <c r="E1197" s="23" t="s">
        <v>4152</v>
      </c>
      <c r="F1197" s="120" t="s">
        <v>1546</v>
      </c>
      <c r="M1197" s="133" t="s">
        <v>4943</v>
      </c>
    </row>
    <row r="1198" spans="1:13" ht="255">
      <c r="A1198" s="4" t="s">
        <v>4117</v>
      </c>
      <c r="B1198" s="4" t="s">
        <v>199</v>
      </c>
      <c r="C1198" s="120" t="s">
        <v>4153</v>
      </c>
      <c r="D1198" s="120" t="s">
        <v>332</v>
      </c>
      <c r="E1198" s="23" t="s">
        <v>4154</v>
      </c>
      <c r="F1198" s="120" t="s">
        <v>1546</v>
      </c>
      <c r="M1198" s="133" t="s">
        <v>4943</v>
      </c>
    </row>
    <row r="1199" spans="1:13" ht="300">
      <c r="A1199" s="4" t="s">
        <v>4117</v>
      </c>
      <c r="B1199" s="4" t="s">
        <v>199</v>
      </c>
      <c r="C1199" s="120" t="s">
        <v>4155</v>
      </c>
      <c r="D1199" s="120" t="s">
        <v>332</v>
      </c>
      <c r="E1199" s="23" t="s">
        <v>4156</v>
      </c>
      <c r="M1199" s="133" t="s">
        <v>4943</v>
      </c>
    </row>
    <row r="1200" spans="1:13" ht="165">
      <c r="A1200" s="4" t="s">
        <v>4117</v>
      </c>
      <c r="B1200" s="4" t="s">
        <v>199</v>
      </c>
      <c r="C1200" s="120" t="s">
        <v>4157</v>
      </c>
      <c r="D1200" s="120" t="s">
        <v>332</v>
      </c>
      <c r="E1200" s="23" t="s">
        <v>4158</v>
      </c>
      <c r="M1200" s="133" t="s">
        <v>4943</v>
      </c>
    </row>
    <row r="1201" spans="1:13" ht="45">
      <c r="A1201" s="4" t="s">
        <v>4117</v>
      </c>
      <c r="B1201" s="4" t="s">
        <v>199</v>
      </c>
      <c r="C1201" s="120" t="s">
        <v>4159</v>
      </c>
      <c r="D1201" s="120" t="s">
        <v>332</v>
      </c>
      <c r="E1201" s="23" t="s">
        <v>4160</v>
      </c>
      <c r="F1201" s="120" t="s">
        <v>756</v>
      </c>
      <c r="G1201" s="120" t="s">
        <v>3309</v>
      </c>
      <c r="M1201" s="133" t="s">
        <v>4943</v>
      </c>
    </row>
    <row r="1202" spans="1:13" ht="75">
      <c r="A1202" s="4" t="s">
        <v>4117</v>
      </c>
      <c r="B1202" s="4" t="s">
        <v>199</v>
      </c>
      <c r="C1202" s="120" t="s">
        <v>4161</v>
      </c>
      <c r="D1202" s="120" t="s">
        <v>332</v>
      </c>
      <c r="E1202" s="23" t="s">
        <v>4162</v>
      </c>
      <c r="F1202" s="120" t="s">
        <v>4163</v>
      </c>
      <c r="G1202" s="120" t="s">
        <v>4120</v>
      </c>
      <c r="M1202" t="s">
        <v>4121</v>
      </c>
    </row>
    <row r="1203" spans="1:13" ht="409.5">
      <c r="A1203" s="4" t="s">
        <v>4117</v>
      </c>
      <c r="B1203" s="4" t="s">
        <v>199</v>
      </c>
      <c r="C1203" s="120" t="s">
        <v>4164</v>
      </c>
      <c r="D1203" s="120" t="s">
        <v>210</v>
      </c>
      <c r="E1203" s="23" t="s">
        <v>4165</v>
      </c>
      <c r="F1203" s="120" t="s">
        <v>616</v>
      </c>
      <c r="M1203" t="s">
        <v>4942</v>
      </c>
    </row>
    <row r="1204" spans="1:13" ht="315">
      <c r="A1204" s="4" t="s">
        <v>4117</v>
      </c>
      <c r="B1204" s="4" t="s">
        <v>199</v>
      </c>
      <c r="C1204" s="120" t="s">
        <v>4166</v>
      </c>
      <c r="D1204" s="120" t="s">
        <v>219</v>
      </c>
      <c r="E1204" s="23" t="s">
        <v>4167</v>
      </c>
      <c r="M1204" t="s">
        <v>4942</v>
      </c>
    </row>
    <row r="1205" spans="1:13" ht="225">
      <c r="A1205" s="4" t="s">
        <v>4117</v>
      </c>
      <c r="B1205" s="4" t="s">
        <v>199</v>
      </c>
      <c r="C1205" s="120" t="s">
        <v>4168</v>
      </c>
      <c r="D1205" s="120" t="s">
        <v>332</v>
      </c>
      <c r="E1205" s="23" t="s">
        <v>4169</v>
      </c>
      <c r="M1205" t="s">
        <v>4942</v>
      </c>
    </row>
    <row r="1206" spans="1:13" ht="360">
      <c r="A1206" s="4" t="s">
        <v>4117</v>
      </c>
      <c r="B1206" s="4" t="s">
        <v>199</v>
      </c>
      <c r="C1206" s="120" t="s">
        <v>4170</v>
      </c>
      <c r="D1206" s="120" t="s">
        <v>332</v>
      </c>
      <c r="E1206" s="23" t="s">
        <v>4171</v>
      </c>
      <c r="F1206" s="120" t="s">
        <v>1546</v>
      </c>
      <c r="K1206" s="23" t="s">
        <v>4172</v>
      </c>
      <c r="M1206" t="s">
        <v>4942</v>
      </c>
    </row>
    <row r="1207" spans="1:13" ht="375">
      <c r="A1207" s="4" t="s">
        <v>4117</v>
      </c>
      <c r="B1207" s="4" t="s">
        <v>199</v>
      </c>
      <c r="C1207" s="120" t="s">
        <v>4173</v>
      </c>
      <c r="D1207" s="120" t="s">
        <v>332</v>
      </c>
      <c r="E1207" s="23" t="s">
        <v>4174</v>
      </c>
      <c r="F1207" s="120" t="s">
        <v>479</v>
      </c>
      <c r="G1207" s="120" t="s">
        <v>1872</v>
      </c>
      <c r="K1207" s="23" t="s">
        <v>4175</v>
      </c>
      <c r="M1207" t="s">
        <v>4942</v>
      </c>
    </row>
    <row r="1208" spans="1:13" ht="409.5">
      <c r="A1208" s="4" t="s">
        <v>4117</v>
      </c>
      <c r="B1208" s="4" t="s">
        <v>199</v>
      </c>
      <c r="C1208" s="120" t="s">
        <v>4176</v>
      </c>
      <c r="D1208" s="120" t="s">
        <v>210</v>
      </c>
      <c r="E1208" s="23" t="s">
        <v>4177</v>
      </c>
      <c r="G1208" t="s">
        <v>4178</v>
      </c>
      <c r="J1208" s="23" t="s">
        <v>4179</v>
      </c>
      <c r="M1208" t="s">
        <v>4942</v>
      </c>
    </row>
    <row r="1209" spans="1:13" ht="409.5">
      <c r="A1209" s="4" t="s">
        <v>4117</v>
      </c>
      <c r="B1209" s="4" t="s">
        <v>199</v>
      </c>
      <c r="C1209" s="120" t="s">
        <v>4180</v>
      </c>
      <c r="D1209" s="120" t="s">
        <v>332</v>
      </c>
      <c r="E1209" s="23" t="s">
        <v>4181</v>
      </c>
      <c r="F1209" s="120" t="s">
        <v>845</v>
      </c>
      <c r="J1209" t="s">
        <v>4182</v>
      </c>
      <c r="K1209" s="23" t="s">
        <v>4183</v>
      </c>
      <c r="M1209" t="s">
        <v>4942</v>
      </c>
    </row>
    <row r="1210" spans="1:13" ht="409.5">
      <c r="A1210" s="4" t="s">
        <v>4117</v>
      </c>
      <c r="B1210" s="4" t="s">
        <v>199</v>
      </c>
      <c r="C1210" s="120" t="s">
        <v>4184</v>
      </c>
      <c r="D1210" s="120" t="s">
        <v>332</v>
      </c>
      <c r="E1210" s="23" t="s">
        <v>4186</v>
      </c>
      <c r="F1210" s="120" t="s">
        <v>4185</v>
      </c>
      <c r="K1210" s="23" t="s">
        <v>4187</v>
      </c>
      <c r="M1210" t="s">
        <v>4942</v>
      </c>
    </row>
    <row r="1211" spans="1:13" ht="75">
      <c r="A1211" s="4" t="s">
        <v>4188</v>
      </c>
      <c r="B1211" s="4" t="s">
        <v>197</v>
      </c>
      <c r="C1211" s="120" t="s">
        <v>4189</v>
      </c>
      <c r="D1211" s="120" t="s">
        <v>332</v>
      </c>
      <c r="F1211" s="120" t="s">
        <v>222</v>
      </c>
      <c r="K1211" s="23" t="s">
        <v>4190</v>
      </c>
      <c r="M1211" t="s">
        <v>4941</v>
      </c>
    </row>
    <row r="1212" spans="1:13" ht="135">
      <c r="A1212" s="4" t="s">
        <v>3240</v>
      </c>
      <c r="B1212" s="4" t="s">
        <v>1881</v>
      </c>
      <c r="C1212" s="120" t="s">
        <v>3241</v>
      </c>
      <c r="D1212" s="120" t="s">
        <v>219</v>
      </c>
      <c r="E1212" s="23" t="s">
        <v>3242</v>
      </c>
      <c r="F1212" s="120" t="s">
        <v>545</v>
      </c>
      <c r="J1212" s="23" t="s">
        <v>3243</v>
      </c>
      <c r="K1212" s="23" t="s">
        <v>3244</v>
      </c>
      <c r="M1212" s="133" t="s">
        <v>4940</v>
      </c>
    </row>
    <row r="1213" spans="1:13" ht="135">
      <c r="A1213" s="4" t="s">
        <v>3240</v>
      </c>
      <c r="B1213" s="4" t="s">
        <v>1881</v>
      </c>
      <c r="C1213" s="120" t="s">
        <v>3245</v>
      </c>
      <c r="D1213" s="120" t="s">
        <v>219</v>
      </c>
      <c r="E1213" s="23" t="s">
        <v>3246</v>
      </c>
      <c r="F1213" s="120" t="s">
        <v>3247</v>
      </c>
      <c r="K1213" s="23" t="s">
        <v>3248</v>
      </c>
      <c r="M1213" s="133" t="s">
        <v>4940</v>
      </c>
    </row>
    <row r="1214" spans="1:13" ht="210">
      <c r="A1214" s="4" t="s">
        <v>3240</v>
      </c>
      <c r="B1214" s="4" t="s">
        <v>1881</v>
      </c>
      <c r="C1214" s="120" t="s">
        <v>3249</v>
      </c>
      <c r="D1214" s="120" t="s">
        <v>332</v>
      </c>
      <c r="E1214" s="23" t="s">
        <v>3250</v>
      </c>
      <c r="F1214" s="120" t="s">
        <v>2214</v>
      </c>
      <c r="K1214" s="23" t="s">
        <v>3251</v>
      </c>
      <c r="M1214" s="133" t="s">
        <v>4940</v>
      </c>
    </row>
    <row r="1215" spans="1:13" ht="75">
      <c r="A1215" s="4" t="s">
        <v>3240</v>
      </c>
      <c r="B1215" s="4" t="s">
        <v>1881</v>
      </c>
      <c r="C1215" s="120" t="s">
        <v>3252</v>
      </c>
      <c r="D1215" s="120" t="s">
        <v>332</v>
      </c>
      <c r="E1215" s="23" t="s">
        <v>3253</v>
      </c>
      <c r="F1215" s="120" t="s">
        <v>2214</v>
      </c>
      <c r="G1215" s="120" t="s">
        <v>1823</v>
      </c>
      <c r="J1215" t="s">
        <v>4191</v>
      </c>
      <c r="M1215" s="133" t="s">
        <v>4940</v>
      </c>
    </row>
    <row r="1216" spans="1:13" ht="120">
      <c r="A1216" s="4" t="s">
        <v>4192</v>
      </c>
      <c r="B1216" s="4" t="s">
        <v>1190</v>
      </c>
      <c r="C1216" s="120" t="s">
        <v>4193</v>
      </c>
      <c r="D1216" s="120" t="s">
        <v>210</v>
      </c>
      <c r="E1216" s="23" t="s">
        <v>4194</v>
      </c>
      <c r="F1216" s="120" t="s">
        <v>616</v>
      </c>
      <c r="M1216" s="133" t="s">
        <v>4939</v>
      </c>
    </row>
    <row r="1217" spans="1:13" ht="75">
      <c r="A1217" s="4" t="s">
        <v>4192</v>
      </c>
      <c r="B1217" s="4" t="s">
        <v>192</v>
      </c>
      <c r="C1217" s="120" t="s">
        <v>4195</v>
      </c>
      <c r="D1217" s="120" t="s">
        <v>210</v>
      </c>
      <c r="E1217" s="23" t="s">
        <v>4196</v>
      </c>
      <c r="F1217" s="120" t="s">
        <v>3856</v>
      </c>
      <c r="M1217" s="133" t="s">
        <v>4939</v>
      </c>
    </row>
    <row r="1218" spans="1:13" ht="75">
      <c r="A1218" s="4" t="s">
        <v>4192</v>
      </c>
      <c r="B1218" s="4" t="s">
        <v>1190</v>
      </c>
      <c r="C1218" s="120" t="s">
        <v>4197</v>
      </c>
      <c r="D1218" s="120" t="s">
        <v>210</v>
      </c>
      <c r="E1218" s="23" t="s">
        <v>4198</v>
      </c>
      <c r="F1218" s="120" t="s">
        <v>616</v>
      </c>
      <c r="M1218" s="133" t="s">
        <v>4939</v>
      </c>
    </row>
    <row r="1219" spans="1:13" ht="75">
      <c r="A1219" s="4" t="s">
        <v>4192</v>
      </c>
      <c r="B1219" s="4" t="s">
        <v>1190</v>
      </c>
      <c r="C1219" s="120" t="s">
        <v>4199</v>
      </c>
      <c r="D1219" s="120" t="s">
        <v>210</v>
      </c>
      <c r="E1219" s="23" t="s">
        <v>4200</v>
      </c>
      <c r="F1219" s="120" t="s">
        <v>615</v>
      </c>
      <c r="M1219" s="133" t="s">
        <v>4939</v>
      </c>
    </row>
    <row r="1220" spans="1:13" ht="409.5">
      <c r="A1220" s="4" t="s">
        <v>4201</v>
      </c>
      <c r="B1220" s="4" t="s">
        <v>1257</v>
      </c>
      <c r="C1220" s="120" t="s">
        <v>4202</v>
      </c>
      <c r="D1220" s="120" t="s">
        <v>210</v>
      </c>
      <c r="E1220" s="23" t="s">
        <v>4203</v>
      </c>
      <c r="F1220" s="120" t="s">
        <v>615</v>
      </c>
      <c r="M1220" t="s">
        <v>4938</v>
      </c>
    </row>
    <row r="1221" spans="1:13" ht="409.5">
      <c r="A1221" s="4" t="s">
        <v>4201</v>
      </c>
      <c r="B1221" s="4" t="s">
        <v>1190</v>
      </c>
      <c r="C1221" s="120" t="s">
        <v>4204</v>
      </c>
      <c r="D1221" s="120" t="s">
        <v>210</v>
      </c>
      <c r="E1221" s="23" t="s">
        <v>4205</v>
      </c>
      <c r="F1221" s="120" t="s">
        <v>615</v>
      </c>
      <c r="M1221" t="s">
        <v>4938</v>
      </c>
    </row>
    <row r="1222" spans="1:13" ht="409.5">
      <c r="A1222" s="4" t="s">
        <v>4201</v>
      </c>
      <c r="B1222" s="4" t="s">
        <v>1190</v>
      </c>
      <c r="C1222" s="120" t="s">
        <v>4206</v>
      </c>
      <c r="D1222" s="120" t="s">
        <v>210</v>
      </c>
      <c r="E1222" s="23" t="s">
        <v>4207</v>
      </c>
      <c r="F1222" s="120" t="s">
        <v>615</v>
      </c>
      <c r="M1222" t="s">
        <v>4938</v>
      </c>
    </row>
    <row r="1223" spans="1:13" ht="409.5">
      <c r="A1223" s="4" t="s">
        <v>4201</v>
      </c>
      <c r="B1223" s="4" t="s">
        <v>1190</v>
      </c>
      <c r="C1223" s="120" t="s">
        <v>4208</v>
      </c>
      <c r="D1223" s="120" t="s">
        <v>210</v>
      </c>
      <c r="E1223" s="23" t="s">
        <v>4209</v>
      </c>
      <c r="F1223" s="120" t="s">
        <v>615</v>
      </c>
      <c r="M1223" t="s">
        <v>4938</v>
      </c>
    </row>
    <row r="1224" spans="1:13" ht="390">
      <c r="A1224" s="4" t="s">
        <v>4201</v>
      </c>
      <c r="B1224" s="4" t="s">
        <v>161</v>
      </c>
      <c r="C1224" s="120" t="s">
        <v>4210</v>
      </c>
      <c r="D1224" s="120" t="s">
        <v>210</v>
      </c>
      <c r="E1224" s="23" t="s">
        <v>4211</v>
      </c>
      <c r="F1224" s="120" t="s">
        <v>4212</v>
      </c>
      <c r="K1224" s="23" t="s">
        <v>4213</v>
      </c>
      <c r="M1224" t="s">
        <v>4938</v>
      </c>
    </row>
    <row r="1225" spans="1:13" ht="409.5">
      <c r="A1225" s="4" t="s">
        <v>4201</v>
      </c>
      <c r="B1225" s="4" t="s">
        <v>192</v>
      </c>
      <c r="C1225" s="120" t="s">
        <v>4214</v>
      </c>
      <c r="D1225" s="120" t="s">
        <v>210</v>
      </c>
      <c r="E1225" s="23" t="s">
        <v>4215</v>
      </c>
      <c r="F1225" s="120" t="s">
        <v>735</v>
      </c>
      <c r="J1225" s="23" t="s">
        <v>4216</v>
      </c>
      <c r="M1225" t="s">
        <v>4938</v>
      </c>
    </row>
    <row r="1226" spans="1:13" ht="409.5">
      <c r="A1226" s="4" t="s">
        <v>4201</v>
      </c>
      <c r="B1226" s="4" t="s">
        <v>192</v>
      </c>
      <c r="C1226" s="120" t="s">
        <v>4217</v>
      </c>
      <c r="D1226" s="120" t="s">
        <v>210</v>
      </c>
      <c r="E1226" s="23" t="s">
        <v>4218</v>
      </c>
      <c r="F1226" s="120" t="s">
        <v>735</v>
      </c>
      <c r="J1226" s="23" t="s">
        <v>4219</v>
      </c>
      <c r="M1226" t="s">
        <v>4938</v>
      </c>
    </row>
    <row r="1227" spans="1:13" ht="180">
      <c r="A1227" s="4" t="s">
        <v>4201</v>
      </c>
      <c r="B1227" s="4" t="s">
        <v>2309</v>
      </c>
      <c r="C1227" s="120" t="s">
        <v>4220</v>
      </c>
      <c r="D1227" s="120" t="s">
        <v>210</v>
      </c>
      <c r="E1227" s="23" t="s">
        <v>4221</v>
      </c>
      <c r="F1227" s="120" t="s">
        <v>615</v>
      </c>
      <c r="J1227" s="23" t="s">
        <v>4222</v>
      </c>
      <c r="M1227" t="s">
        <v>4938</v>
      </c>
    </row>
    <row r="1228" spans="1:13" ht="150">
      <c r="A1228" s="4" t="s">
        <v>4201</v>
      </c>
      <c r="B1228" s="4" t="s">
        <v>1190</v>
      </c>
      <c r="C1228" s="120" t="s">
        <v>4223</v>
      </c>
      <c r="D1228" s="120" t="s">
        <v>210</v>
      </c>
      <c r="E1228" s="23" t="s">
        <v>4224</v>
      </c>
      <c r="F1228" s="120" t="s">
        <v>615</v>
      </c>
      <c r="M1228" t="s">
        <v>4938</v>
      </c>
    </row>
    <row r="1229" spans="1:13" ht="345">
      <c r="A1229" s="4" t="s">
        <v>4201</v>
      </c>
      <c r="B1229" s="4" t="s">
        <v>142</v>
      </c>
      <c r="C1229" s="120" t="s">
        <v>4225</v>
      </c>
      <c r="D1229" s="120" t="s">
        <v>210</v>
      </c>
      <c r="E1229" s="23" t="s">
        <v>4226</v>
      </c>
      <c r="F1229" s="120" t="s">
        <v>615</v>
      </c>
      <c r="M1229" t="s">
        <v>4938</v>
      </c>
    </row>
    <row r="1230" spans="1:13" ht="330">
      <c r="A1230" s="4" t="s">
        <v>4201</v>
      </c>
      <c r="B1230" s="4" t="s">
        <v>192</v>
      </c>
      <c r="C1230" s="120" t="s">
        <v>4227</v>
      </c>
      <c r="D1230" s="120" t="s">
        <v>210</v>
      </c>
      <c r="E1230" s="23" t="s">
        <v>4228</v>
      </c>
      <c r="F1230" s="120" t="s">
        <v>735</v>
      </c>
      <c r="J1230" s="23" t="s">
        <v>4229</v>
      </c>
      <c r="M1230" t="s">
        <v>4938</v>
      </c>
    </row>
    <row r="1231" spans="1:13" ht="409.5">
      <c r="A1231" s="4" t="s">
        <v>4201</v>
      </c>
      <c r="B1231" s="4" t="s">
        <v>192</v>
      </c>
      <c r="C1231" s="120" t="s">
        <v>4230</v>
      </c>
      <c r="D1231" s="120" t="s">
        <v>210</v>
      </c>
      <c r="E1231" s="23" t="s">
        <v>4231</v>
      </c>
      <c r="F1231" s="120" t="s">
        <v>735</v>
      </c>
      <c r="J1231" s="23" t="s">
        <v>4232</v>
      </c>
      <c r="M1231" t="s">
        <v>4938</v>
      </c>
    </row>
    <row r="1232" spans="1:13" ht="225">
      <c r="A1232" s="4" t="s">
        <v>4201</v>
      </c>
      <c r="B1232" s="4" t="s">
        <v>192</v>
      </c>
      <c r="C1232" s="120" t="s">
        <v>4233</v>
      </c>
      <c r="D1232" s="120" t="s">
        <v>332</v>
      </c>
      <c r="E1232" s="23" t="s">
        <v>4234</v>
      </c>
      <c r="F1232" s="120" t="s">
        <v>229</v>
      </c>
      <c r="K1232" s="23" t="s">
        <v>4235</v>
      </c>
      <c r="M1232" t="s">
        <v>4938</v>
      </c>
    </row>
    <row r="1233" spans="1:13" ht="375">
      <c r="A1233" s="4" t="s">
        <v>4201</v>
      </c>
      <c r="B1233" s="4" t="s">
        <v>192</v>
      </c>
      <c r="C1233" s="120" t="s">
        <v>4236</v>
      </c>
      <c r="D1233" s="120" t="s">
        <v>219</v>
      </c>
      <c r="E1233" s="23" t="s">
        <v>4237</v>
      </c>
      <c r="F1233" s="120" t="s">
        <v>265</v>
      </c>
      <c r="J1233" s="23" t="s">
        <v>4238</v>
      </c>
      <c r="M1233" t="s">
        <v>4938</v>
      </c>
    </row>
    <row r="1234" spans="1:13" ht="375">
      <c r="A1234" s="4" t="s">
        <v>4201</v>
      </c>
      <c r="B1234" s="4" t="s">
        <v>142</v>
      </c>
      <c r="C1234" s="120" t="s">
        <v>4239</v>
      </c>
      <c r="D1234" s="120" t="s">
        <v>219</v>
      </c>
      <c r="E1234" s="23" t="s">
        <v>4240</v>
      </c>
      <c r="F1234" s="120" t="s">
        <v>3860</v>
      </c>
      <c r="J1234" s="23" t="s">
        <v>4241</v>
      </c>
      <c r="M1234" t="s">
        <v>4938</v>
      </c>
    </row>
    <row r="1235" spans="1:13" ht="375">
      <c r="A1235" s="4" t="s">
        <v>4201</v>
      </c>
      <c r="B1235" s="4" t="s">
        <v>142</v>
      </c>
      <c r="C1235" s="120" t="s">
        <v>4242</v>
      </c>
      <c r="D1235" s="120" t="s">
        <v>219</v>
      </c>
      <c r="E1235" s="23" t="s">
        <v>4243</v>
      </c>
      <c r="F1235" s="120" t="s">
        <v>3860</v>
      </c>
      <c r="J1235" s="23" t="s">
        <v>4244</v>
      </c>
      <c r="M1235" t="s">
        <v>4938</v>
      </c>
    </row>
    <row r="1236" spans="1:13" ht="409.5">
      <c r="A1236" s="4" t="s">
        <v>4201</v>
      </c>
      <c r="B1236" s="4" t="s">
        <v>156</v>
      </c>
      <c r="C1236" s="120" t="s">
        <v>4245</v>
      </c>
      <c r="D1236" s="120" t="s">
        <v>210</v>
      </c>
      <c r="E1236" s="23" t="s">
        <v>4246</v>
      </c>
      <c r="F1236" s="120" t="s">
        <v>735</v>
      </c>
      <c r="J1236" s="23" t="s">
        <v>4247</v>
      </c>
      <c r="M1236" t="s">
        <v>4938</v>
      </c>
    </row>
    <row r="1237" spans="1:13" ht="315">
      <c r="A1237" s="4" t="s">
        <v>4201</v>
      </c>
      <c r="B1237" s="4" t="s">
        <v>162</v>
      </c>
      <c r="C1237" s="120" t="s">
        <v>4248</v>
      </c>
      <c r="D1237" s="120" t="s">
        <v>210</v>
      </c>
      <c r="E1237" s="23" t="s">
        <v>4249</v>
      </c>
      <c r="F1237" s="120" t="s">
        <v>735</v>
      </c>
      <c r="J1237" s="23" t="s">
        <v>4229</v>
      </c>
      <c r="M1237" t="s">
        <v>4938</v>
      </c>
    </row>
    <row r="1238" spans="1:13" ht="45">
      <c r="A1238" s="4" t="s">
        <v>4201</v>
      </c>
      <c r="B1238" s="4" t="s">
        <v>199</v>
      </c>
      <c r="C1238" s="120" t="s">
        <v>4250</v>
      </c>
      <c r="D1238" s="120" t="s">
        <v>332</v>
      </c>
      <c r="E1238" s="23" t="s">
        <v>4251</v>
      </c>
      <c r="F1238" s="120" t="s">
        <v>265</v>
      </c>
      <c r="M1238" t="s">
        <v>4938</v>
      </c>
    </row>
    <row r="1239" spans="1:13" ht="105">
      <c r="A1239" s="4" t="s">
        <v>4201</v>
      </c>
      <c r="B1239" s="4" t="s">
        <v>199</v>
      </c>
      <c r="C1239" s="120" t="s">
        <v>4252</v>
      </c>
      <c r="D1239" s="120" t="s">
        <v>219</v>
      </c>
      <c r="F1239" s="120" t="s">
        <v>4254</v>
      </c>
      <c r="K1239" s="23" t="s">
        <v>4253</v>
      </c>
      <c r="M1239" t="s">
        <v>4938</v>
      </c>
    </row>
    <row r="1240" spans="1:13">
      <c r="A1240" s="4" t="s">
        <v>4201</v>
      </c>
      <c r="B1240" s="4" t="s">
        <v>199</v>
      </c>
      <c r="C1240" s="120" t="s">
        <v>4255</v>
      </c>
      <c r="D1240" s="120" t="s">
        <v>219</v>
      </c>
      <c r="F1240" s="120" t="s">
        <v>4254</v>
      </c>
      <c r="K1240" t="s">
        <v>4256</v>
      </c>
      <c r="M1240" t="s">
        <v>4938</v>
      </c>
    </row>
    <row r="1241" spans="1:13">
      <c r="A1241" s="4" t="s">
        <v>4201</v>
      </c>
      <c r="B1241" s="4" t="s">
        <v>199</v>
      </c>
      <c r="C1241" s="120" t="s">
        <v>4257</v>
      </c>
      <c r="D1241" s="120" t="s">
        <v>219</v>
      </c>
      <c r="F1241" s="120" t="s">
        <v>4254</v>
      </c>
      <c r="G1241" s="120" t="s">
        <v>2967</v>
      </c>
      <c r="K1241" t="s">
        <v>4258</v>
      </c>
      <c r="M1241" t="s">
        <v>4938</v>
      </c>
    </row>
    <row r="1242" spans="1:13" ht="165">
      <c r="A1242" s="4" t="s">
        <v>4201</v>
      </c>
      <c r="B1242" s="4" t="s">
        <v>1190</v>
      </c>
      <c r="C1242" s="120" t="s">
        <v>4259</v>
      </c>
      <c r="D1242" s="120" t="s">
        <v>210</v>
      </c>
      <c r="E1242" s="23" t="s">
        <v>4260</v>
      </c>
      <c r="F1242" s="120" t="s">
        <v>615</v>
      </c>
      <c r="M1242" t="s">
        <v>4938</v>
      </c>
    </row>
    <row r="1243" spans="1:13" ht="405">
      <c r="A1243" s="4" t="s">
        <v>4201</v>
      </c>
      <c r="B1243" s="4" t="s">
        <v>1190</v>
      </c>
      <c r="C1243" s="120" t="s">
        <v>4261</v>
      </c>
      <c r="D1243" s="120" t="s">
        <v>210</v>
      </c>
      <c r="E1243" s="23" t="s">
        <v>4262</v>
      </c>
      <c r="F1243" s="120" t="s">
        <v>615</v>
      </c>
      <c r="M1243" t="s">
        <v>4938</v>
      </c>
    </row>
    <row r="1244" spans="1:13" ht="165">
      <c r="A1244" s="4" t="s">
        <v>4201</v>
      </c>
      <c r="B1244" s="4" t="s">
        <v>161</v>
      </c>
      <c r="C1244" s="120" t="s">
        <v>4263</v>
      </c>
      <c r="D1244" s="120" t="s">
        <v>210</v>
      </c>
      <c r="E1244" s="23" t="s">
        <v>4264</v>
      </c>
      <c r="F1244" s="120" t="s">
        <v>615</v>
      </c>
      <c r="M1244" t="s">
        <v>4938</v>
      </c>
    </row>
    <row r="1245" spans="1:13" ht="45">
      <c r="A1245" s="4" t="s">
        <v>4265</v>
      </c>
      <c r="B1245" s="4" t="s">
        <v>1243</v>
      </c>
      <c r="C1245" s="120" t="s">
        <v>4266</v>
      </c>
      <c r="D1245" s="120" t="s">
        <v>219</v>
      </c>
      <c r="E1245" s="23" t="s">
        <v>4267</v>
      </c>
      <c r="F1245" s="120" t="s">
        <v>3351</v>
      </c>
      <c r="M1245" t="s">
        <v>4937</v>
      </c>
    </row>
    <row r="1246" spans="1:13" ht="255">
      <c r="A1246" s="4" t="s">
        <v>4265</v>
      </c>
      <c r="B1246" s="4" t="s">
        <v>1243</v>
      </c>
      <c r="C1246" s="120" t="s">
        <v>4268</v>
      </c>
      <c r="D1246" s="120" t="s">
        <v>219</v>
      </c>
      <c r="E1246" s="23" t="s">
        <v>4269</v>
      </c>
      <c r="F1246" s="120" t="s">
        <v>215</v>
      </c>
      <c r="M1246" t="s">
        <v>4937</v>
      </c>
    </row>
    <row r="1247" spans="1:13" ht="45">
      <c r="A1247" s="4" t="s">
        <v>4270</v>
      </c>
      <c r="B1247" s="4" t="s">
        <v>192</v>
      </c>
      <c r="C1247" s="120" t="s">
        <v>4271</v>
      </c>
      <c r="D1247" s="120" t="s">
        <v>219</v>
      </c>
      <c r="E1247" s="23" t="s">
        <v>4272</v>
      </c>
      <c r="F1247" s="120" t="s">
        <v>265</v>
      </c>
      <c r="M1247" t="s">
        <v>4936</v>
      </c>
    </row>
    <row r="1248" spans="1:13" ht="180">
      <c r="A1248" s="4" t="s">
        <v>4270</v>
      </c>
      <c r="B1248" s="4" t="s">
        <v>143</v>
      </c>
      <c r="C1248" s="120" t="s">
        <v>4273</v>
      </c>
      <c r="D1248" s="120" t="s">
        <v>332</v>
      </c>
      <c r="E1248" s="23" t="s">
        <v>4274</v>
      </c>
      <c r="F1248" s="120" t="s">
        <v>235</v>
      </c>
      <c r="M1248" t="s">
        <v>4936</v>
      </c>
    </row>
    <row r="1249" spans="1:13" ht="105">
      <c r="A1249" s="4" t="s">
        <v>4275</v>
      </c>
      <c r="B1249" s="4" t="s">
        <v>192</v>
      </c>
      <c r="C1249" s="120" t="s">
        <v>2917</v>
      </c>
      <c r="D1249" s="120" t="s">
        <v>210</v>
      </c>
      <c r="E1249" s="23" t="s">
        <v>4276</v>
      </c>
      <c r="F1249" s="120" t="s">
        <v>735</v>
      </c>
      <c r="G1249" s="120" t="s">
        <v>4277</v>
      </c>
      <c r="M1249" t="s">
        <v>4935</v>
      </c>
    </row>
    <row r="1250" spans="1:13" ht="195">
      <c r="A1250" s="4" t="s">
        <v>4278</v>
      </c>
      <c r="B1250" s="4" t="s">
        <v>1204</v>
      </c>
      <c r="C1250" s="120" t="s">
        <v>4279</v>
      </c>
      <c r="D1250" s="120" t="s">
        <v>219</v>
      </c>
      <c r="E1250" s="23" t="s">
        <v>4280</v>
      </c>
      <c r="F1250" s="120" t="s">
        <v>4041</v>
      </c>
      <c r="J1250" s="23" t="s">
        <v>4281</v>
      </c>
      <c r="K1250" s="23" t="s">
        <v>4282</v>
      </c>
      <c r="M1250" s="133" t="s">
        <v>4934</v>
      </c>
    </row>
    <row r="1251" spans="1:13" ht="180">
      <c r="A1251" s="4" t="s">
        <v>4278</v>
      </c>
      <c r="B1251" s="4" t="s">
        <v>4004</v>
      </c>
      <c r="C1251" s="120" t="s">
        <v>4283</v>
      </c>
      <c r="D1251" s="120" t="s">
        <v>332</v>
      </c>
      <c r="E1251" s="23" t="s">
        <v>4284</v>
      </c>
      <c r="F1251" s="120" t="s">
        <v>229</v>
      </c>
      <c r="J1251" s="23" t="s">
        <v>4281</v>
      </c>
      <c r="K1251" s="23" t="s">
        <v>4285</v>
      </c>
      <c r="M1251" t="s">
        <v>4933</v>
      </c>
    </row>
    <row r="1252" spans="1:13" ht="315">
      <c r="A1252" s="4" t="s">
        <v>4278</v>
      </c>
      <c r="B1252" s="4" t="s">
        <v>192</v>
      </c>
      <c r="C1252" s="120" t="s">
        <v>4286</v>
      </c>
      <c r="D1252" s="120" t="s">
        <v>219</v>
      </c>
      <c r="E1252" s="23" t="s">
        <v>4287</v>
      </c>
      <c r="J1252" s="23" t="s">
        <v>4281</v>
      </c>
      <c r="K1252" s="23" t="s">
        <v>4288</v>
      </c>
      <c r="M1252" t="s">
        <v>4933</v>
      </c>
    </row>
    <row r="1253" spans="1:13" ht="45">
      <c r="A1253" s="4" t="s">
        <v>4289</v>
      </c>
      <c r="B1253" s="4" t="s">
        <v>4004</v>
      </c>
      <c r="C1253" s="120" t="s">
        <v>4290</v>
      </c>
      <c r="D1253" s="120" t="s">
        <v>332</v>
      </c>
      <c r="E1253" s="23" t="s">
        <v>4291</v>
      </c>
      <c r="M1253" t="s">
        <v>4932</v>
      </c>
    </row>
    <row r="1254" spans="1:13" ht="45">
      <c r="A1254" s="4" t="s">
        <v>4289</v>
      </c>
      <c r="B1254" s="4" t="s">
        <v>153</v>
      </c>
      <c r="C1254" s="120" t="s">
        <v>4292</v>
      </c>
      <c r="D1254" s="120" t="s">
        <v>332</v>
      </c>
      <c r="E1254" s="23" t="s">
        <v>4291</v>
      </c>
      <c r="M1254" t="s">
        <v>4932</v>
      </c>
    </row>
    <row r="1255" spans="1:13" ht="60">
      <c r="A1255" s="4" t="s">
        <v>4293</v>
      </c>
      <c r="B1255" s="4" t="s">
        <v>142</v>
      </c>
      <c r="C1255" s="120" t="s">
        <v>4294</v>
      </c>
      <c r="D1255" s="120" t="s">
        <v>219</v>
      </c>
      <c r="E1255" s="23" t="s">
        <v>4295</v>
      </c>
      <c r="F1255" s="120"/>
      <c r="G1255" s="120"/>
      <c r="M1255" s="133" t="s">
        <v>4931</v>
      </c>
    </row>
    <row r="1256" spans="1:13" ht="45">
      <c r="A1256" s="4" t="s">
        <v>4296</v>
      </c>
      <c r="B1256" s="4" t="s">
        <v>199</v>
      </c>
      <c r="C1256" s="120" t="s">
        <v>4297</v>
      </c>
      <c r="D1256" s="120" t="s">
        <v>332</v>
      </c>
      <c r="E1256" s="23" t="s">
        <v>4298</v>
      </c>
      <c r="F1256" s="120" t="s">
        <v>229</v>
      </c>
      <c r="G1256" s="120"/>
      <c r="M1256" t="s">
        <v>4930</v>
      </c>
    </row>
    <row r="1257" spans="1:13" ht="75">
      <c r="A1257" s="4" t="s">
        <v>4296</v>
      </c>
      <c r="B1257" s="4" t="s">
        <v>199</v>
      </c>
      <c r="C1257" s="120" t="s">
        <v>4299</v>
      </c>
      <c r="D1257" s="120" t="s">
        <v>332</v>
      </c>
      <c r="E1257" s="23" t="s">
        <v>4300</v>
      </c>
      <c r="F1257" s="120" t="s">
        <v>229</v>
      </c>
      <c r="M1257" t="s">
        <v>4930</v>
      </c>
    </row>
    <row r="1258" spans="1:13" ht="45">
      <c r="A1258" s="4" t="s">
        <v>4296</v>
      </c>
      <c r="B1258" s="4" t="s">
        <v>199</v>
      </c>
      <c r="C1258" s="120" t="s">
        <v>4301</v>
      </c>
      <c r="D1258" s="120" t="s">
        <v>332</v>
      </c>
      <c r="E1258" s="23" t="s">
        <v>4302</v>
      </c>
      <c r="F1258" s="120" t="s">
        <v>229</v>
      </c>
      <c r="M1258" t="s">
        <v>4930</v>
      </c>
    </row>
    <row r="1259" spans="1:13" ht="60">
      <c r="A1259" s="4" t="s">
        <v>4303</v>
      </c>
      <c r="B1259" s="4" t="s">
        <v>199</v>
      </c>
      <c r="C1259" s="120" t="s">
        <v>4304</v>
      </c>
      <c r="D1259" s="120" t="s">
        <v>219</v>
      </c>
      <c r="F1259" s="120" t="s">
        <v>229</v>
      </c>
      <c r="M1259" s="23" t="s">
        <v>4929</v>
      </c>
    </row>
    <row r="1260" spans="1:13" ht="60">
      <c r="A1260" s="4" t="s">
        <v>4303</v>
      </c>
      <c r="B1260" s="4" t="s">
        <v>199</v>
      </c>
      <c r="C1260" s="120" t="s">
        <v>4305</v>
      </c>
      <c r="D1260" s="120" t="s">
        <v>332</v>
      </c>
      <c r="F1260" s="120" t="s">
        <v>229</v>
      </c>
      <c r="M1260" s="23" t="s">
        <v>4929</v>
      </c>
    </row>
    <row r="1261" spans="1:13" ht="60">
      <c r="A1261" s="4" t="s">
        <v>4303</v>
      </c>
      <c r="B1261" s="4" t="s">
        <v>199</v>
      </c>
      <c r="C1261" s="120" t="s">
        <v>4306</v>
      </c>
      <c r="D1261" s="120" t="s">
        <v>219</v>
      </c>
      <c r="F1261" s="120" t="s">
        <v>229</v>
      </c>
      <c r="M1261" s="23" t="s">
        <v>4929</v>
      </c>
    </row>
    <row r="1262" spans="1:13">
      <c r="A1262" s="4" t="s">
        <v>4307</v>
      </c>
      <c r="B1262" s="4" t="s">
        <v>177</v>
      </c>
      <c r="C1262" s="120" t="s">
        <v>4308</v>
      </c>
      <c r="D1262" s="120" t="s">
        <v>332</v>
      </c>
      <c r="E1262" s="120" t="s">
        <v>4309</v>
      </c>
      <c r="F1262" s="120" t="s">
        <v>255</v>
      </c>
      <c r="G1262" s="120" t="s">
        <v>4120</v>
      </c>
      <c r="M1262" s="130" t="s">
        <v>4928</v>
      </c>
    </row>
    <row r="1263" spans="1:13" ht="330">
      <c r="A1263" s="4" t="s">
        <v>4307</v>
      </c>
      <c r="B1263" s="4" t="s">
        <v>1463</v>
      </c>
      <c r="C1263" s="120" t="s">
        <v>4310</v>
      </c>
      <c r="D1263" s="120" t="s">
        <v>332</v>
      </c>
      <c r="E1263" s="23" t="s">
        <v>4311</v>
      </c>
      <c r="M1263" s="130" t="s">
        <v>4927</v>
      </c>
    </row>
    <row r="1264" spans="1:13" ht="180">
      <c r="A1264" s="4" t="s">
        <v>4307</v>
      </c>
      <c r="B1264" s="4" t="s">
        <v>1463</v>
      </c>
      <c r="C1264" s="120" t="s">
        <v>4312</v>
      </c>
      <c r="D1264" s="120" t="s">
        <v>219</v>
      </c>
      <c r="E1264" s="120" t="s">
        <v>4313</v>
      </c>
      <c r="F1264" s="23" t="s">
        <v>4684</v>
      </c>
      <c r="M1264" s="130" t="s">
        <v>4927</v>
      </c>
    </row>
    <row r="1265" spans="1:13" ht="195">
      <c r="A1265" s="4" t="s">
        <v>4314</v>
      </c>
      <c r="B1265" s="4" t="s">
        <v>142</v>
      </c>
      <c r="C1265" s="120" t="s">
        <v>654</v>
      </c>
      <c r="D1265" s="120" t="s">
        <v>332</v>
      </c>
      <c r="E1265" s="23" t="s">
        <v>4315</v>
      </c>
      <c r="F1265" s="120" t="s">
        <v>646</v>
      </c>
      <c r="J1265" t="s">
        <v>655</v>
      </c>
      <c r="K1265" s="23" t="s">
        <v>4316</v>
      </c>
      <c r="M1265" s="130" t="s">
        <v>4926</v>
      </c>
    </row>
    <row r="1266" spans="1:13" ht="135">
      <c r="A1266" s="4" t="s">
        <v>4314</v>
      </c>
      <c r="B1266" s="4" t="s">
        <v>142</v>
      </c>
      <c r="C1266" s="120" t="s">
        <v>4317</v>
      </c>
      <c r="D1266" s="120" t="s">
        <v>332</v>
      </c>
      <c r="E1266" s="23" t="s">
        <v>4318</v>
      </c>
      <c r="J1266" t="s">
        <v>652</v>
      </c>
      <c r="K1266" s="23" t="s">
        <v>653</v>
      </c>
      <c r="M1266" s="130" t="s">
        <v>4926</v>
      </c>
    </row>
    <row r="1267" spans="1:13" ht="210">
      <c r="A1267" s="4" t="s">
        <v>4314</v>
      </c>
      <c r="B1267" s="4" t="s">
        <v>187</v>
      </c>
      <c r="C1267" s="120" t="s">
        <v>4319</v>
      </c>
      <c r="D1267" s="120" t="s">
        <v>332</v>
      </c>
      <c r="E1267" s="23" t="s">
        <v>4320</v>
      </c>
      <c r="F1267" s="120" t="s">
        <v>646</v>
      </c>
      <c r="J1267" t="s">
        <v>649</v>
      </c>
      <c r="K1267" s="23" t="s">
        <v>650</v>
      </c>
      <c r="M1267" s="130" t="s">
        <v>4926</v>
      </c>
    </row>
    <row r="1268" spans="1:13" ht="150">
      <c r="A1268" s="4" t="s">
        <v>4314</v>
      </c>
      <c r="B1268" s="4" t="s">
        <v>142</v>
      </c>
      <c r="C1268" s="120" t="s">
        <v>647</v>
      </c>
      <c r="D1268" s="120" t="s">
        <v>332</v>
      </c>
      <c r="E1268" s="23" t="s">
        <v>4321</v>
      </c>
      <c r="F1268" s="120" t="s">
        <v>646</v>
      </c>
      <c r="J1268" t="s">
        <v>4322</v>
      </c>
      <c r="K1268" s="23" t="s">
        <v>648</v>
      </c>
      <c r="M1268" s="130" t="s">
        <v>4926</v>
      </c>
    </row>
    <row r="1269" spans="1:13" ht="285">
      <c r="A1269" s="4" t="s">
        <v>4324</v>
      </c>
      <c r="B1269" s="4" t="s">
        <v>1528</v>
      </c>
      <c r="C1269" s="120" t="s">
        <v>4323</v>
      </c>
      <c r="D1269" s="120" t="s">
        <v>332</v>
      </c>
      <c r="E1269" s="23" t="s">
        <v>4325</v>
      </c>
      <c r="M1269" s="130" t="s">
        <v>4925</v>
      </c>
    </row>
    <row r="1270" spans="1:13" ht="345">
      <c r="A1270" s="4" t="s">
        <v>4324</v>
      </c>
      <c r="B1270" s="4" t="s">
        <v>1528</v>
      </c>
      <c r="C1270" s="120" t="s">
        <v>4326</v>
      </c>
      <c r="D1270" s="120" t="s">
        <v>332</v>
      </c>
      <c r="E1270" s="23" t="s">
        <v>4327</v>
      </c>
      <c r="F1270" s="120" t="s">
        <v>4328</v>
      </c>
      <c r="J1270" s="23" t="s">
        <v>4329</v>
      </c>
      <c r="M1270" s="130" t="s">
        <v>4925</v>
      </c>
    </row>
    <row r="1271" spans="1:13" ht="195">
      <c r="A1271" s="4" t="s">
        <v>4330</v>
      </c>
      <c r="B1271" s="4" t="s">
        <v>192</v>
      </c>
      <c r="C1271" s="120" t="s">
        <v>4331</v>
      </c>
      <c r="D1271" s="120" t="s">
        <v>210</v>
      </c>
      <c r="E1271" s="23" t="s">
        <v>4332</v>
      </c>
      <c r="F1271" s="120" t="s">
        <v>735</v>
      </c>
      <c r="G1271" s="120" t="s">
        <v>4333</v>
      </c>
      <c r="J1271" s="23" t="s">
        <v>4334</v>
      </c>
      <c r="M1271" s="130" t="s">
        <v>4922</v>
      </c>
    </row>
    <row r="1272" spans="1:13" ht="240">
      <c r="A1272" s="4" t="s">
        <v>4330</v>
      </c>
      <c r="B1272" s="4" t="s">
        <v>192</v>
      </c>
      <c r="C1272" s="120" t="s">
        <v>4335</v>
      </c>
      <c r="D1272" s="120" t="s">
        <v>219</v>
      </c>
      <c r="E1272" s="23" t="s">
        <v>4336</v>
      </c>
      <c r="F1272" s="120" t="s">
        <v>545</v>
      </c>
      <c r="G1272" s="120" t="s">
        <v>4337</v>
      </c>
      <c r="H1272" s="120" t="s">
        <v>4338</v>
      </c>
      <c r="J1272" s="23" t="s">
        <v>4339</v>
      </c>
      <c r="K1272" s="23" t="s">
        <v>4340</v>
      </c>
      <c r="M1272" s="130" t="s">
        <v>4924</v>
      </c>
    </row>
    <row r="1273" spans="1:13" ht="225">
      <c r="A1273" s="4" t="s">
        <v>4330</v>
      </c>
      <c r="B1273" s="4" t="s">
        <v>192</v>
      </c>
      <c r="C1273" s="120" t="s">
        <v>4341</v>
      </c>
      <c r="D1273" s="120" t="s">
        <v>210</v>
      </c>
      <c r="E1273" s="23" t="s">
        <v>4342</v>
      </c>
      <c r="F1273" s="120" t="s">
        <v>735</v>
      </c>
      <c r="G1273" s="120" t="s">
        <v>4333</v>
      </c>
      <c r="J1273" s="23" t="s">
        <v>4334</v>
      </c>
      <c r="M1273" s="130" t="s">
        <v>4922</v>
      </c>
    </row>
    <row r="1274" spans="1:13" ht="409.5">
      <c r="A1274" s="4" t="s">
        <v>4330</v>
      </c>
      <c r="B1274" s="4" t="s">
        <v>192</v>
      </c>
      <c r="C1274" s="120" t="s">
        <v>4343</v>
      </c>
      <c r="D1274" s="120" t="s">
        <v>210</v>
      </c>
      <c r="E1274" s="23" t="s">
        <v>4344</v>
      </c>
      <c r="F1274" s="120" t="s">
        <v>616</v>
      </c>
      <c r="G1274" s="120" t="s">
        <v>4345</v>
      </c>
      <c r="M1274" s="130" t="s">
        <v>4923</v>
      </c>
    </row>
    <row r="1275" spans="1:13" ht="210">
      <c r="A1275" s="4" t="s">
        <v>4330</v>
      </c>
      <c r="B1275" s="4" t="s">
        <v>181</v>
      </c>
      <c r="C1275" s="120" t="s">
        <v>4346</v>
      </c>
      <c r="D1275" s="120" t="s">
        <v>210</v>
      </c>
      <c r="E1275" s="23" t="s">
        <v>4347</v>
      </c>
      <c r="F1275" s="120" t="s">
        <v>4348</v>
      </c>
      <c r="G1275" s="120" t="s">
        <v>4333</v>
      </c>
      <c r="J1275" s="23" t="s">
        <v>4349</v>
      </c>
      <c r="M1275" s="130" t="s">
        <v>4922</v>
      </c>
    </row>
    <row r="1276" spans="1:13" ht="165">
      <c r="A1276" s="4" t="s">
        <v>4330</v>
      </c>
      <c r="B1276" s="4" t="s">
        <v>181</v>
      </c>
      <c r="C1276" s="120" t="s">
        <v>4350</v>
      </c>
      <c r="D1276" s="120" t="s">
        <v>210</v>
      </c>
      <c r="E1276" s="23" t="s">
        <v>4351</v>
      </c>
      <c r="G1276" s="120" t="s">
        <v>4352</v>
      </c>
      <c r="J1276" s="23" t="s">
        <v>4353</v>
      </c>
      <c r="M1276" s="130" t="s">
        <v>4922</v>
      </c>
    </row>
    <row r="1277" spans="1:13" ht="195">
      <c r="A1277" s="4" t="s">
        <v>4330</v>
      </c>
      <c r="B1277" s="4" t="s">
        <v>192</v>
      </c>
      <c r="C1277" s="120" t="s">
        <v>4354</v>
      </c>
      <c r="D1277" s="120" t="s">
        <v>210</v>
      </c>
      <c r="E1277" s="23" t="s">
        <v>4355</v>
      </c>
      <c r="F1277" s="120" t="s">
        <v>616</v>
      </c>
      <c r="G1277" s="120" t="s">
        <v>4352</v>
      </c>
      <c r="J1277" s="23" t="s">
        <v>4356</v>
      </c>
      <c r="M1277" s="130" t="s">
        <v>4922</v>
      </c>
    </row>
    <row r="1278" spans="1:13" ht="409.5">
      <c r="A1278" s="4" t="s">
        <v>4330</v>
      </c>
      <c r="B1278" s="4" t="s">
        <v>1204</v>
      </c>
      <c r="C1278" s="120" t="s">
        <v>4357</v>
      </c>
      <c r="D1278" s="120" t="s">
        <v>219</v>
      </c>
      <c r="E1278" s="23" t="s">
        <v>4358</v>
      </c>
      <c r="F1278" s="120" t="s">
        <v>229</v>
      </c>
      <c r="G1278" s="120" t="s">
        <v>4359</v>
      </c>
      <c r="M1278" s="130" t="s">
        <v>4921</v>
      </c>
    </row>
    <row r="1279" spans="1:13" ht="240">
      <c r="A1279" s="4" t="s">
        <v>4330</v>
      </c>
      <c r="B1279" s="4" t="s">
        <v>192</v>
      </c>
      <c r="C1279" s="120" t="s">
        <v>4360</v>
      </c>
      <c r="D1279" s="120" t="s">
        <v>210</v>
      </c>
      <c r="E1279" s="23" t="s">
        <v>4361</v>
      </c>
      <c r="F1279" s="120" t="s">
        <v>616</v>
      </c>
      <c r="G1279" s="120" t="s">
        <v>4362</v>
      </c>
      <c r="M1279" s="130" t="s">
        <v>4920</v>
      </c>
    </row>
    <row r="1280" spans="1:13" ht="285.75">
      <c r="A1280" s="4" t="s">
        <v>4363</v>
      </c>
      <c r="B1280" s="4" t="s">
        <v>141</v>
      </c>
      <c r="C1280" s="120" t="s">
        <v>4364</v>
      </c>
      <c r="D1280" s="120" t="s">
        <v>332</v>
      </c>
      <c r="E1280" s="23" t="s">
        <v>4365</v>
      </c>
      <c r="F1280" s="120" t="s">
        <v>464</v>
      </c>
      <c r="J1280" s="23" t="s">
        <v>4366</v>
      </c>
      <c r="M1280" s="132" t="s">
        <v>4919</v>
      </c>
    </row>
    <row r="1281" spans="1:13" ht="135">
      <c r="A1281" s="4" t="s">
        <v>4367</v>
      </c>
      <c r="B1281" s="4" t="s">
        <v>141</v>
      </c>
      <c r="C1281" s="120" t="s">
        <v>4368</v>
      </c>
      <c r="D1281" s="120" t="s">
        <v>210</v>
      </c>
      <c r="E1281" s="23" t="s">
        <v>4369</v>
      </c>
      <c r="M1281" s="130" t="s">
        <v>4918</v>
      </c>
    </row>
    <row r="1282" spans="1:13" ht="409.5">
      <c r="A1282" s="4" t="s">
        <v>4367</v>
      </c>
      <c r="B1282" s="4" t="s">
        <v>143</v>
      </c>
      <c r="C1282" s="120" t="s">
        <v>4370</v>
      </c>
      <c r="D1282" s="120" t="s">
        <v>332</v>
      </c>
      <c r="E1282" s="23" t="s">
        <v>4371</v>
      </c>
      <c r="M1282" s="130" t="s">
        <v>4918</v>
      </c>
    </row>
    <row r="1283" spans="1:13" ht="210">
      <c r="A1283" s="4" t="s">
        <v>4372</v>
      </c>
      <c r="B1283" s="4" t="s">
        <v>1204</v>
      </c>
      <c r="C1283" s="120" t="s">
        <v>4373</v>
      </c>
      <c r="D1283" s="120" t="s">
        <v>219</v>
      </c>
      <c r="E1283" s="23" t="s">
        <v>4374</v>
      </c>
      <c r="F1283" s="120" t="s">
        <v>265</v>
      </c>
      <c r="G1283" s="120" t="s">
        <v>4375</v>
      </c>
      <c r="J1283" t="s">
        <v>4376</v>
      </c>
      <c r="K1283" s="23" t="s">
        <v>4378</v>
      </c>
      <c r="L1283" t="s">
        <v>4377</v>
      </c>
      <c r="M1283" s="130" t="s">
        <v>4917</v>
      </c>
    </row>
    <row r="1284" spans="1:13" ht="255">
      <c r="A1284" s="4" t="s">
        <v>4372</v>
      </c>
      <c r="B1284" s="4" t="s">
        <v>182</v>
      </c>
      <c r="C1284" s="120" t="s">
        <v>4379</v>
      </c>
      <c r="D1284" s="120" t="s">
        <v>219</v>
      </c>
      <c r="E1284" s="23" t="s">
        <v>4380</v>
      </c>
      <c r="F1284" s="120" t="s">
        <v>229</v>
      </c>
      <c r="G1284" s="120" t="s">
        <v>4381</v>
      </c>
      <c r="J1284" t="s">
        <v>4895</v>
      </c>
      <c r="L1284" t="s">
        <v>4382</v>
      </c>
      <c r="M1284" s="130" t="s">
        <v>4917</v>
      </c>
    </row>
    <row r="1285" spans="1:13" ht="210">
      <c r="A1285" s="4" t="s">
        <v>4372</v>
      </c>
      <c r="B1285" s="4" t="s">
        <v>1204</v>
      </c>
      <c r="C1285" s="120" t="s">
        <v>4383</v>
      </c>
      <c r="D1285" s="120" t="s">
        <v>219</v>
      </c>
      <c r="E1285" s="23" t="s">
        <v>4384</v>
      </c>
      <c r="F1285" s="120" t="s">
        <v>265</v>
      </c>
      <c r="G1285" s="120" t="s">
        <v>4385</v>
      </c>
      <c r="J1285" t="s">
        <v>4386</v>
      </c>
      <c r="K1285" s="23" t="s">
        <v>4387</v>
      </c>
      <c r="L1285" t="s">
        <v>4377</v>
      </c>
      <c r="M1285" s="130" t="s">
        <v>4917</v>
      </c>
    </row>
    <row r="1286" spans="1:13" ht="135">
      <c r="A1286" s="4" t="s">
        <v>4372</v>
      </c>
      <c r="B1286" s="4" t="s">
        <v>1204</v>
      </c>
      <c r="C1286" s="120" t="s">
        <v>4388</v>
      </c>
      <c r="D1286" s="120" t="s">
        <v>219</v>
      </c>
      <c r="E1286" s="23" t="s">
        <v>4389</v>
      </c>
      <c r="F1286" s="120" t="s">
        <v>265</v>
      </c>
      <c r="G1286" s="120" t="s">
        <v>4390</v>
      </c>
      <c r="J1286" t="s">
        <v>4391</v>
      </c>
      <c r="K1286" s="23" t="s">
        <v>4392</v>
      </c>
      <c r="L1286" t="s">
        <v>4377</v>
      </c>
      <c r="M1286" s="130" t="s">
        <v>4917</v>
      </c>
    </row>
    <row r="1287" spans="1:13" ht="105">
      <c r="A1287" s="4" t="s">
        <v>4372</v>
      </c>
      <c r="B1287" s="4" t="s">
        <v>182</v>
      </c>
      <c r="C1287" s="120" t="s">
        <v>4393</v>
      </c>
      <c r="D1287" s="120" t="s">
        <v>332</v>
      </c>
      <c r="E1287" s="23" t="s">
        <v>4394</v>
      </c>
      <c r="F1287" s="120" t="s">
        <v>255</v>
      </c>
      <c r="G1287" s="120" t="s">
        <v>402</v>
      </c>
      <c r="J1287" t="s">
        <v>4895</v>
      </c>
      <c r="K1287" s="23" t="s">
        <v>4396</v>
      </c>
      <c r="L1287" t="s">
        <v>4395</v>
      </c>
      <c r="M1287" s="130" t="s">
        <v>4917</v>
      </c>
    </row>
    <row r="1288" spans="1:13" ht="255">
      <c r="A1288" s="4" t="s">
        <v>4372</v>
      </c>
      <c r="B1288" s="4" t="s">
        <v>134</v>
      </c>
      <c r="C1288" s="120" t="s">
        <v>4397</v>
      </c>
      <c r="D1288" s="120" t="s">
        <v>332</v>
      </c>
      <c r="E1288" s="23" t="s">
        <v>4398</v>
      </c>
      <c r="F1288" s="120" t="s">
        <v>235</v>
      </c>
      <c r="G1288" s="120" t="s">
        <v>3352</v>
      </c>
      <c r="J1288" t="s">
        <v>4895</v>
      </c>
      <c r="K1288" s="23" t="s">
        <v>4399</v>
      </c>
      <c r="L1288" t="s">
        <v>4395</v>
      </c>
      <c r="M1288" s="130" t="s">
        <v>4917</v>
      </c>
    </row>
    <row r="1289" spans="1:13" ht="135">
      <c r="A1289" s="4" t="s">
        <v>4372</v>
      </c>
      <c r="B1289" s="4" t="s">
        <v>1204</v>
      </c>
      <c r="C1289" s="120" t="s">
        <v>4400</v>
      </c>
      <c r="D1289" s="120" t="s">
        <v>219</v>
      </c>
      <c r="E1289" s="23" t="s">
        <v>4401</v>
      </c>
      <c r="F1289" s="120" t="s">
        <v>2889</v>
      </c>
      <c r="G1289" s="120" t="s">
        <v>4390</v>
      </c>
      <c r="J1289" t="s">
        <v>4402</v>
      </c>
      <c r="K1289" s="23" t="s">
        <v>4403</v>
      </c>
      <c r="L1289" t="s">
        <v>4377</v>
      </c>
      <c r="M1289" s="130" t="s">
        <v>4917</v>
      </c>
    </row>
    <row r="1290" spans="1:13" ht="90">
      <c r="A1290" s="4" t="s">
        <v>4372</v>
      </c>
      <c r="B1290" s="4" t="s">
        <v>182</v>
      </c>
      <c r="C1290" s="120" t="s">
        <v>4404</v>
      </c>
      <c r="D1290" s="120" t="s">
        <v>332</v>
      </c>
      <c r="E1290" s="23" t="s">
        <v>4405</v>
      </c>
      <c r="F1290" s="120" t="s">
        <v>255</v>
      </c>
      <c r="G1290" s="120" t="s">
        <v>402</v>
      </c>
      <c r="J1290" t="s">
        <v>4895</v>
      </c>
      <c r="K1290" s="23" t="s">
        <v>4406</v>
      </c>
      <c r="L1290" t="s">
        <v>4395</v>
      </c>
      <c r="M1290" s="130" t="s">
        <v>4917</v>
      </c>
    </row>
    <row r="1291" spans="1:13" ht="285">
      <c r="A1291" s="4" t="s">
        <v>4372</v>
      </c>
      <c r="B1291" s="4" t="s">
        <v>1204</v>
      </c>
      <c r="C1291" s="120" t="s">
        <v>4407</v>
      </c>
      <c r="D1291" s="120" t="s">
        <v>219</v>
      </c>
      <c r="E1291" s="23" t="s">
        <v>4408</v>
      </c>
      <c r="F1291" s="120" t="s">
        <v>229</v>
      </c>
      <c r="G1291" s="120" t="s">
        <v>3691</v>
      </c>
      <c r="J1291" t="s">
        <v>4409</v>
      </c>
      <c r="K1291" s="23" t="s">
        <v>4410</v>
      </c>
      <c r="L1291" t="s">
        <v>4395</v>
      </c>
      <c r="M1291" s="130" t="s">
        <v>4917</v>
      </c>
    </row>
    <row r="1292" spans="1:13" ht="315">
      <c r="A1292" s="4" t="s">
        <v>4372</v>
      </c>
      <c r="B1292" s="4" t="s">
        <v>1204</v>
      </c>
      <c r="C1292" s="120" t="s">
        <v>4411</v>
      </c>
      <c r="D1292" s="120" t="s">
        <v>219</v>
      </c>
      <c r="E1292" s="23" t="s">
        <v>4412</v>
      </c>
      <c r="F1292" s="120" t="s">
        <v>550</v>
      </c>
      <c r="G1292" s="120" t="s">
        <v>4413</v>
      </c>
      <c r="J1292" t="s">
        <v>4414</v>
      </c>
      <c r="K1292" s="23" t="s">
        <v>4415</v>
      </c>
      <c r="L1292" t="s">
        <v>4395</v>
      </c>
      <c r="M1292" s="130" t="s">
        <v>4917</v>
      </c>
    </row>
    <row r="1293" spans="1:13" ht="240">
      <c r="A1293" s="4" t="s">
        <v>4372</v>
      </c>
      <c r="B1293" s="4" t="s">
        <v>145</v>
      </c>
      <c r="C1293" s="120" t="s">
        <v>4416</v>
      </c>
      <c r="D1293" s="120" t="s">
        <v>332</v>
      </c>
      <c r="E1293" s="23" t="s">
        <v>4417</v>
      </c>
      <c r="F1293" s="120" t="s">
        <v>4418</v>
      </c>
      <c r="G1293" s="120" t="s">
        <v>402</v>
      </c>
      <c r="J1293" t="s">
        <v>4895</v>
      </c>
      <c r="K1293" s="23" t="s">
        <v>4419</v>
      </c>
      <c r="L1293" t="s">
        <v>4377</v>
      </c>
      <c r="M1293" s="130" t="s">
        <v>4917</v>
      </c>
    </row>
    <row r="1294" spans="1:13" ht="330">
      <c r="A1294" s="4" t="s">
        <v>4372</v>
      </c>
      <c r="B1294" s="4" t="s">
        <v>1204</v>
      </c>
      <c r="C1294" s="120" t="s">
        <v>4420</v>
      </c>
      <c r="D1294" s="120" t="s">
        <v>219</v>
      </c>
      <c r="E1294" s="23" t="s">
        <v>4421</v>
      </c>
      <c r="F1294" s="120" t="s">
        <v>4422</v>
      </c>
      <c r="G1294" s="120" t="s">
        <v>4381</v>
      </c>
      <c r="J1294" t="s">
        <v>4895</v>
      </c>
      <c r="K1294" s="23" t="s">
        <v>4423</v>
      </c>
      <c r="L1294" t="s">
        <v>4382</v>
      </c>
      <c r="M1294" s="130" t="s">
        <v>4917</v>
      </c>
    </row>
    <row r="1295" spans="1:13" ht="75">
      <c r="A1295" s="4" t="s">
        <v>4424</v>
      </c>
      <c r="B1295" s="4" t="s">
        <v>199</v>
      </c>
      <c r="C1295" s="120" t="s">
        <v>4425</v>
      </c>
      <c r="D1295" s="120" t="s">
        <v>332</v>
      </c>
      <c r="E1295" s="23" t="s">
        <v>4426</v>
      </c>
      <c r="F1295" s="120" t="s">
        <v>229</v>
      </c>
      <c r="G1295" s="120" t="s">
        <v>3942</v>
      </c>
      <c r="M1295" s="130" t="s">
        <v>4916</v>
      </c>
    </row>
    <row r="1296" spans="1:13" ht="75">
      <c r="A1296" s="4" t="s">
        <v>4424</v>
      </c>
      <c r="B1296" s="4" t="s">
        <v>199</v>
      </c>
      <c r="C1296" s="120" t="s">
        <v>4427</v>
      </c>
      <c r="D1296" s="120" t="s">
        <v>332</v>
      </c>
      <c r="E1296" s="23" t="s">
        <v>4428</v>
      </c>
      <c r="F1296" s="120" t="s">
        <v>222</v>
      </c>
      <c r="M1296" s="130" t="s">
        <v>4916</v>
      </c>
    </row>
    <row r="1297" spans="1:13" ht="75">
      <c r="A1297" s="4" t="s">
        <v>4424</v>
      </c>
      <c r="B1297" s="4" t="s">
        <v>199</v>
      </c>
      <c r="C1297" s="120" t="s">
        <v>4429</v>
      </c>
      <c r="D1297" s="120" t="s">
        <v>332</v>
      </c>
      <c r="E1297" s="23" t="s">
        <v>4430</v>
      </c>
      <c r="F1297" t="s">
        <v>3130</v>
      </c>
      <c r="M1297" s="130" t="s">
        <v>4916</v>
      </c>
    </row>
    <row r="1298" spans="1:13" ht="409.5">
      <c r="A1298" s="4" t="s">
        <v>4431</v>
      </c>
      <c r="B1298" s="4" t="s">
        <v>1881</v>
      </c>
      <c r="C1298" s="120" t="s">
        <v>4432</v>
      </c>
      <c r="D1298" s="120" t="s">
        <v>210</v>
      </c>
      <c r="E1298" s="23" t="s">
        <v>4433</v>
      </c>
      <c r="F1298" s="120" t="s">
        <v>265</v>
      </c>
      <c r="M1298" s="130" t="s">
        <v>4915</v>
      </c>
    </row>
    <row r="1299" spans="1:13" ht="409.5">
      <c r="A1299" s="4" t="s">
        <v>4431</v>
      </c>
      <c r="B1299" s="4" t="s">
        <v>1881</v>
      </c>
      <c r="C1299" s="120" t="s">
        <v>4434</v>
      </c>
      <c r="D1299" s="120" t="s">
        <v>210</v>
      </c>
      <c r="E1299" s="23" t="s">
        <v>4435</v>
      </c>
      <c r="F1299" s="120" t="s">
        <v>616</v>
      </c>
      <c r="M1299" s="130" t="s">
        <v>4915</v>
      </c>
    </row>
    <row r="1300" spans="1:13" ht="30">
      <c r="A1300" s="4" t="s">
        <v>4436</v>
      </c>
      <c r="B1300" s="4" t="s">
        <v>143</v>
      </c>
      <c r="C1300" s="120" t="s">
        <v>4437</v>
      </c>
      <c r="D1300" s="120" t="s">
        <v>332</v>
      </c>
      <c r="E1300" s="23" t="s">
        <v>4438</v>
      </c>
      <c r="M1300" s="130" t="s">
        <v>4914</v>
      </c>
    </row>
    <row r="1301" spans="1:13" ht="45">
      <c r="A1301" s="4" t="s">
        <v>4439</v>
      </c>
      <c r="B1301" s="4" t="s">
        <v>3668</v>
      </c>
      <c r="C1301" s="120" t="s">
        <v>4440</v>
      </c>
      <c r="D1301" s="120" t="s">
        <v>332</v>
      </c>
      <c r="E1301" s="23" t="s">
        <v>4441</v>
      </c>
      <c r="F1301" s="120" t="s">
        <v>385</v>
      </c>
      <c r="M1301" s="130" t="s">
        <v>4913</v>
      </c>
    </row>
    <row r="1302" spans="1:13" ht="150">
      <c r="A1302" s="4" t="s">
        <v>4439</v>
      </c>
      <c r="B1302" s="4" t="s">
        <v>172</v>
      </c>
      <c r="C1302" s="120" t="s">
        <v>4442</v>
      </c>
      <c r="D1302" s="120" t="s">
        <v>332</v>
      </c>
      <c r="E1302" s="23" t="s">
        <v>4443</v>
      </c>
      <c r="F1302" s="120" t="s">
        <v>4041</v>
      </c>
      <c r="M1302" s="130" t="s">
        <v>4913</v>
      </c>
    </row>
    <row r="1303" spans="1:13" ht="150">
      <c r="A1303" s="4" t="s">
        <v>4439</v>
      </c>
      <c r="B1303" s="4" t="s">
        <v>172</v>
      </c>
      <c r="C1303" s="120" t="s">
        <v>4444</v>
      </c>
      <c r="D1303" s="120" t="s">
        <v>219</v>
      </c>
      <c r="E1303" s="23" t="s">
        <v>4445</v>
      </c>
      <c r="F1303" s="120" t="s">
        <v>4041</v>
      </c>
      <c r="M1303" s="130" t="s">
        <v>4913</v>
      </c>
    </row>
    <row r="1304" spans="1:13" ht="120">
      <c r="A1304" s="4" t="s">
        <v>4439</v>
      </c>
      <c r="B1304" s="4" t="s">
        <v>172</v>
      </c>
      <c r="C1304" s="120" t="s">
        <v>4446</v>
      </c>
      <c r="D1304" s="120" t="s">
        <v>219</v>
      </c>
      <c r="E1304" s="23" t="s">
        <v>4447</v>
      </c>
      <c r="F1304" s="120" t="s">
        <v>249</v>
      </c>
      <c r="M1304" s="130" t="s">
        <v>4913</v>
      </c>
    </row>
    <row r="1305" spans="1:13" ht="180">
      <c r="A1305" s="4" t="s">
        <v>4439</v>
      </c>
      <c r="B1305" s="4" t="s">
        <v>172</v>
      </c>
      <c r="C1305" s="120" t="s">
        <v>4448</v>
      </c>
      <c r="D1305" s="120" t="s">
        <v>219</v>
      </c>
      <c r="E1305" s="23" t="s">
        <v>4449</v>
      </c>
      <c r="F1305" s="120" t="s">
        <v>545</v>
      </c>
      <c r="M1305" s="130" t="s">
        <v>4913</v>
      </c>
    </row>
    <row r="1306" spans="1:13" ht="30">
      <c r="A1306" s="4" t="s">
        <v>4439</v>
      </c>
      <c r="B1306" s="4" t="s">
        <v>143</v>
      </c>
      <c r="C1306" s="120" t="s">
        <v>4450</v>
      </c>
      <c r="D1306" s="120" t="s">
        <v>332</v>
      </c>
      <c r="F1306" s="120" t="s">
        <v>4254</v>
      </c>
      <c r="M1306" s="130" t="s">
        <v>4913</v>
      </c>
    </row>
    <row r="1307" spans="1:13" ht="75">
      <c r="A1307" s="4" t="s">
        <v>4451</v>
      </c>
      <c r="B1307" s="4" t="s">
        <v>1190</v>
      </c>
      <c r="C1307" s="120" t="s">
        <v>4452</v>
      </c>
      <c r="D1307" s="120" t="s">
        <v>332</v>
      </c>
      <c r="E1307" s="23" t="s">
        <v>4453</v>
      </c>
      <c r="M1307" s="130" t="s">
        <v>4912</v>
      </c>
    </row>
    <row r="1308" spans="1:13" ht="60">
      <c r="A1308" s="4" t="s">
        <v>4451</v>
      </c>
      <c r="B1308" s="4" t="s">
        <v>1190</v>
      </c>
      <c r="C1308" s="120" t="s">
        <v>4454</v>
      </c>
      <c r="D1308" s="120" t="s">
        <v>332</v>
      </c>
      <c r="E1308" s="23" t="s">
        <v>4455</v>
      </c>
      <c r="F1308" s="120" t="s">
        <v>426</v>
      </c>
      <c r="M1308" s="130" t="s">
        <v>4912</v>
      </c>
    </row>
    <row r="1309" spans="1:13" ht="165">
      <c r="A1309" s="4" t="s">
        <v>4451</v>
      </c>
      <c r="B1309" s="4" t="s">
        <v>192</v>
      </c>
      <c r="C1309" s="120" t="s">
        <v>4456</v>
      </c>
      <c r="D1309" s="120" t="s">
        <v>210</v>
      </c>
      <c r="E1309" s="23" t="s">
        <v>4457</v>
      </c>
      <c r="M1309" s="130" t="s">
        <v>4912</v>
      </c>
    </row>
    <row r="1310" spans="1:13" ht="120">
      <c r="A1310" s="4" t="s">
        <v>4451</v>
      </c>
      <c r="B1310" s="4" t="s">
        <v>142</v>
      </c>
      <c r="C1310" s="23" t="s">
        <v>4458</v>
      </c>
      <c r="D1310" s="120" t="s">
        <v>219</v>
      </c>
      <c r="F1310" t="s">
        <v>215</v>
      </c>
      <c r="J1310" s="23" t="s">
        <v>4459</v>
      </c>
      <c r="M1310" s="130" t="s">
        <v>4912</v>
      </c>
    </row>
    <row r="1311" spans="1:13" ht="240">
      <c r="A1311" s="4" t="s">
        <v>4451</v>
      </c>
      <c r="B1311" s="4" t="s">
        <v>576</v>
      </c>
      <c r="C1311" s="120" t="s">
        <v>4460</v>
      </c>
      <c r="D1311" s="120" t="s">
        <v>219</v>
      </c>
      <c r="E1311" s="23" t="s">
        <v>4461</v>
      </c>
      <c r="F1311" s="120" t="s">
        <v>229</v>
      </c>
      <c r="G1311" s="120" t="s">
        <v>4462</v>
      </c>
      <c r="M1311" s="130" t="s">
        <v>4912</v>
      </c>
    </row>
    <row r="1312" spans="1:13" ht="375">
      <c r="A1312" s="4" t="s">
        <v>4451</v>
      </c>
      <c r="B1312" s="4" t="s">
        <v>1257</v>
      </c>
      <c r="C1312" s="120" t="s">
        <v>195</v>
      </c>
      <c r="D1312" s="120" t="s">
        <v>219</v>
      </c>
      <c r="E1312" s="23" t="s">
        <v>4463</v>
      </c>
      <c r="F1312" s="120" t="s">
        <v>229</v>
      </c>
      <c r="M1312" s="130" t="s">
        <v>4912</v>
      </c>
    </row>
    <row r="1313" spans="1:13" ht="345">
      <c r="A1313" s="4" t="s">
        <v>4451</v>
      </c>
      <c r="B1313" s="4" t="s">
        <v>1190</v>
      </c>
      <c r="C1313" s="120" t="s">
        <v>4464</v>
      </c>
      <c r="D1313" s="120" t="s">
        <v>219</v>
      </c>
      <c r="E1313" s="23" t="s">
        <v>4465</v>
      </c>
      <c r="F1313" s="120" t="s">
        <v>229</v>
      </c>
      <c r="G1313" s="120" t="s">
        <v>1722</v>
      </c>
      <c r="M1313" s="130" t="s">
        <v>4912</v>
      </c>
    </row>
    <row r="1314" spans="1:13" ht="409.5">
      <c r="A1314" s="4" t="s">
        <v>4466</v>
      </c>
      <c r="B1314" s="4" t="s">
        <v>141</v>
      </c>
      <c r="C1314" s="120" t="s">
        <v>4467</v>
      </c>
      <c r="D1314" s="120" t="s">
        <v>332</v>
      </c>
      <c r="E1314" s="23" t="s">
        <v>4468</v>
      </c>
      <c r="F1314" s="120" t="s">
        <v>229</v>
      </c>
      <c r="M1314" s="130" t="s">
        <v>4911</v>
      </c>
    </row>
    <row r="1315" spans="1:13" ht="409.5">
      <c r="A1315" s="4" t="s">
        <v>4469</v>
      </c>
      <c r="B1315" s="4" t="s">
        <v>1204</v>
      </c>
      <c r="C1315" s="120" t="s">
        <v>4470</v>
      </c>
      <c r="D1315" s="120" t="s">
        <v>219</v>
      </c>
      <c r="E1315" s="23" t="s">
        <v>4471</v>
      </c>
      <c r="F1315" s="120" t="s">
        <v>229</v>
      </c>
      <c r="J1315" s="23" t="s">
        <v>4472</v>
      </c>
      <c r="M1315" s="130" t="s">
        <v>4910</v>
      </c>
    </row>
    <row r="1316" spans="1:13" ht="165">
      <c r="A1316" s="4" t="s">
        <v>4473</v>
      </c>
      <c r="B1316" s="4" t="s">
        <v>4004</v>
      </c>
      <c r="C1316" s="120" t="s">
        <v>4474</v>
      </c>
      <c r="D1316" s="120" t="s">
        <v>219</v>
      </c>
      <c r="E1316" s="23" t="s">
        <v>4475</v>
      </c>
      <c r="F1316" s="120" t="s">
        <v>4476</v>
      </c>
      <c r="G1316" s="23" t="s">
        <v>4477</v>
      </c>
      <c r="J1316" s="23" t="s">
        <v>4478</v>
      </c>
      <c r="M1316" s="130" t="s">
        <v>4909</v>
      </c>
    </row>
    <row r="1317" spans="1:13" ht="255">
      <c r="A1317" s="4" t="s">
        <v>4473</v>
      </c>
      <c r="B1317" s="4" t="s">
        <v>1204</v>
      </c>
      <c r="C1317" s="120" t="s">
        <v>4479</v>
      </c>
      <c r="D1317" s="120" t="s">
        <v>219</v>
      </c>
      <c r="E1317" s="23" t="s">
        <v>4480</v>
      </c>
      <c r="G1317" s="23" t="s">
        <v>4481</v>
      </c>
      <c r="K1317" s="23" t="s">
        <v>4482</v>
      </c>
      <c r="M1317" s="130" t="s">
        <v>4909</v>
      </c>
    </row>
    <row r="1318" spans="1:13" ht="409.5">
      <c r="A1318" s="4" t="s">
        <v>2807</v>
      </c>
      <c r="B1318" s="4" t="s">
        <v>192</v>
      </c>
      <c r="C1318" s="120" t="s">
        <v>2806</v>
      </c>
      <c r="D1318" s="120" t="s">
        <v>332</v>
      </c>
      <c r="E1318" s="23" t="s">
        <v>4483</v>
      </c>
      <c r="F1318" s="120" t="s">
        <v>265</v>
      </c>
      <c r="J1318" t="s">
        <v>2810</v>
      </c>
      <c r="K1318" s="23" t="s">
        <v>2809</v>
      </c>
      <c r="M1318" s="130" t="s">
        <v>4908</v>
      </c>
    </row>
    <row r="1319" spans="1:13" ht="285">
      <c r="A1319" s="4" t="s">
        <v>2807</v>
      </c>
      <c r="B1319" s="4" t="s">
        <v>192</v>
      </c>
      <c r="C1319" s="120" t="s">
        <v>2811</v>
      </c>
      <c r="D1319" s="120" t="s">
        <v>332</v>
      </c>
      <c r="E1319" s="23" t="s">
        <v>2812</v>
      </c>
      <c r="M1319" s="130" t="s">
        <v>4908</v>
      </c>
    </row>
    <row r="1320" spans="1:13" ht="409.5">
      <c r="A1320" s="4" t="s">
        <v>2807</v>
      </c>
      <c r="B1320" s="4" t="s">
        <v>192</v>
      </c>
      <c r="C1320" s="120" t="s">
        <v>2813</v>
      </c>
      <c r="D1320" s="120" t="s">
        <v>332</v>
      </c>
      <c r="E1320" s="23" t="s">
        <v>2814</v>
      </c>
      <c r="M1320" s="130" t="s">
        <v>4908</v>
      </c>
    </row>
    <row r="1321" spans="1:13" ht="105">
      <c r="A1321" s="4" t="s">
        <v>4484</v>
      </c>
      <c r="B1321" s="4" t="s">
        <v>2511</v>
      </c>
      <c r="C1321" s="120" t="s">
        <v>4485</v>
      </c>
      <c r="D1321" s="120" t="s">
        <v>332</v>
      </c>
      <c r="E1321" s="23" t="s">
        <v>4486</v>
      </c>
      <c r="M1321" s="130" t="s">
        <v>4907</v>
      </c>
    </row>
    <row r="1322" spans="1:13" ht="120">
      <c r="A1322" s="4" t="s">
        <v>4484</v>
      </c>
      <c r="B1322" s="4" t="s">
        <v>2511</v>
      </c>
      <c r="C1322" s="120" t="s">
        <v>4487</v>
      </c>
      <c r="D1322" s="120" t="s">
        <v>332</v>
      </c>
      <c r="E1322" s="23" t="s">
        <v>4488</v>
      </c>
      <c r="F1322" s="120" t="s">
        <v>4489</v>
      </c>
      <c r="M1322" s="130" t="s">
        <v>4907</v>
      </c>
    </row>
    <row r="1323" spans="1:13" ht="255">
      <c r="A1323" s="4" t="s">
        <v>4484</v>
      </c>
      <c r="B1323" s="4" t="s">
        <v>2511</v>
      </c>
      <c r="C1323" s="120" t="s">
        <v>4490</v>
      </c>
      <c r="D1323" s="120" t="s">
        <v>332</v>
      </c>
      <c r="E1323" s="23" t="s">
        <v>4491</v>
      </c>
      <c r="F1323" s="120" t="s">
        <v>4489</v>
      </c>
      <c r="K1323" s="23"/>
      <c r="M1323" s="130" t="s">
        <v>4907</v>
      </c>
    </row>
    <row r="1324" spans="1:13" ht="330">
      <c r="A1324" s="4" t="s">
        <v>4492</v>
      </c>
      <c r="B1324" s="4" t="s">
        <v>142</v>
      </c>
      <c r="C1324" s="120" t="s">
        <v>2963</v>
      </c>
      <c r="D1324" s="120" t="s">
        <v>332</v>
      </c>
      <c r="E1324" s="23" t="s">
        <v>4493</v>
      </c>
      <c r="F1324" s="120" t="s">
        <v>1533</v>
      </c>
      <c r="G1324" s="120" t="s">
        <v>4494</v>
      </c>
      <c r="K1324" s="23" t="s">
        <v>4495</v>
      </c>
      <c r="M1324" s="130" t="s">
        <v>4906</v>
      </c>
    </row>
    <row r="1325" spans="1:13" ht="409.5">
      <c r="A1325" s="4" t="s">
        <v>4492</v>
      </c>
      <c r="B1325" s="4" t="s">
        <v>142</v>
      </c>
      <c r="C1325" s="120" t="s">
        <v>3472</v>
      </c>
      <c r="D1325" s="120" t="s">
        <v>332</v>
      </c>
      <c r="E1325" s="23" t="s">
        <v>4496</v>
      </c>
      <c r="F1325" s="120" t="s">
        <v>4497</v>
      </c>
      <c r="K1325" s="23" t="s">
        <v>4498</v>
      </c>
      <c r="M1325" s="130" t="s">
        <v>4906</v>
      </c>
    </row>
    <row r="1326" spans="1:13" ht="375">
      <c r="A1326" s="4" t="s">
        <v>4499</v>
      </c>
      <c r="B1326" s="4" t="s">
        <v>1204</v>
      </c>
      <c r="C1326" s="120" t="s">
        <v>4500</v>
      </c>
      <c r="D1326" s="120" t="s">
        <v>210</v>
      </c>
      <c r="E1326" s="23" t="s">
        <v>4501</v>
      </c>
      <c r="F1326" s="120" t="s">
        <v>545</v>
      </c>
      <c r="J1326" s="23" t="s">
        <v>4503</v>
      </c>
      <c r="K1326" s="23" t="s">
        <v>4502</v>
      </c>
      <c r="M1326" s="130" t="s">
        <v>4905</v>
      </c>
    </row>
    <row r="1327" spans="1:13" ht="409.5">
      <c r="A1327" s="4" t="s">
        <v>4499</v>
      </c>
      <c r="B1327" s="4" t="s">
        <v>1204</v>
      </c>
      <c r="C1327" s="120" t="s">
        <v>4504</v>
      </c>
      <c r="D1327" s="120" t="s">
        <v>219</v>
      </c>
      <c r="E1327" s="23" t="s">
        <v>4505</v>
      </c>
      <c r="F1327" s="120" t="s">
        <v>229</v>
      </c>
      <c r="M1327" s="130" t="s">
        <v>4904</v>
      </c>
    </row>
    <row r="1328" spans="1:13" ht="330">
      <c r="A1328" s="4" t="s">
        <v>4506</v>
      </c>
      <c r="B1328" s="4" t="s">
        <v>187</v>
      </c>
      <c r="C1328" s="120" t="s">
        <v>498</v>
      </c>
      <c r="D1328" s="120" t="s">
        <v>332</v>
      </c>
      <c r="E1328" s="23" t="s">
        <v>4507</v>
      </c>
      <c r="F1328" s="120" t="s">
        <v>4508</v>
      </c>
      <c r="G1328" s="23" t="s">
        <v>4861</v>
      </c>
      <c r="K1328" s="23" t="s">
        <v>4509</v>
      </c>
      <c r="M1328" s="131" t="s">
        <v>4903</v>
      </c>
    </row>
    <row r="1329" spans="1:13" ht="345">
      <c r="A1329" s="4" t="s">
        <v>4506</v>
      </c>
      <c r="B1329" s="4" t="s">
        <v>142</v>
      </c>
      <c r="C1329" s="120" t="s">
        <v>4510</v>
      </c>
      <c r="D1329" s="120" t="s">
        <v>332</v>
      </c>
      <c r="E1329" s="23" t="s">
        <v>4511</v>
      </c>
      <c r="F1329" s="120" t="s">
        <v>4512</v>
      </c>
      <c r="K1329" s="23" t="s">
        <v>4513</v>
      </c>
      <c r="M1329" s="131" t="s">
        <v>4903</v>
      </c>
    </row>
    <row r="1330" spans="1:13" ht="60">
      <c r="A1330" s="4" t="s">
        <v>3427</v>
      </c>
      <c r="B1330" s="4" t="s">
        <v>143</v>
      </c>
      <c r="C1330" s="120" t="s">
        <v>4514</v>
      </c>
      <c r="D1330" s="120" t="s">
        <v>332</v>
      </c>
      <c r="E1330" s="23" t="s">
        <v>3428</v>
      </c>
      <c r="F1330" s="120" t="s">
        <v>3429</v>
      </c>
      <c r="G1330" s="120" t="s">
        <v>3148</v>
      </c>
      <c r="M1330" s="130" t="s">
        <v>4902</v>
      </c>
    </row>
    <row r="1331" spans="1:13" ht="135">
      <c r="A1331" s="4" t="s">
        <v>3427</v>
      </c>
      <c r="B1331" s="4" t="s">
        <v>199</v>
      </c>
      <c r="C1331" s="120" t="s">
        <v>2991</v>
      </c>
      <c r="D1331" s="120" t="s">
        <v>219</v>
      </c>
      <c r="E1331" s="23" t="s">
        <v>3430</v>
      </c>
      <c r="K1331" s="23" t="s">
        <v>3431</v>
      </c>
      <c r="M1331" s="130" t="s">
        <v>4902</v>
      </c>
    </row>
    <row r="1332" spans="1:13" ht="195">
      <c r="A1332" s="4" t="s">
        <v>3427</v>
      </c>
      <c r="B1332" s="4" t="s">
        <v>141</v>
      </c>
      <c r="C1332" s="120" t="s">
        <v>3432</v>
      </c>
      <c r="D1332" s="120" t="s">
        <v>219</v>
      </c>
      <c r="E1332" s="23" t="s">
        <v>3433</v>
      </c>
      <c r="F1332" s="120" t="s">
        <v>255</v>
      </c>
      <c r="K1332" s="23" t="s">
        <v>4515</v>
      </c>
      <c r="M1332" s="130" t="s">
        <v>4902</v>
      </c>
    </row>
    <row r="1333" spans="1:13" ht="409.5">
      <c r="A1333" s="4" t="s">
        <v>4516</v>
      </c>
      <c r="B1333" s="4" t="s">
        <v>181</v>
      </c>
      <c r="C1333" s="120" t="s">
        <v>4517</v>
      </c>
      <c r="D1333" s="120" t="s">
        <v>210</v>
      </c>
      <c r="E1333" s="23" t="s">
        <v>4518</v>
      </c>
      <c r="J1333" s="23" t="s">
        <v>4519</v>
      </c>
      <c r="M1333" s="130" t="s">
        <v>4901</v>
      </c>
    </row>
    <row r="1334" spans="1:13" ht="225">
      <c r="A1334" s="4" t="s">
        <v>4516</v>
      </c>
      <c r="B1334" s="4" t="s">
        <v>181</v>
      </c>
      <c r="C1334" s="120" t="s">
        <v>4520</v>
      </c>
      <c r="D1334" s="120" t="s">
        <v>332</v>
      </c>
      <c r="E1334" s="23" t="s">
        <v>4521</v>
      </c>
      <c r="F1334" s="120" t="s">
        <v>4522</v>
      </c>
      <c r="J1334" s="23" t="s">
        <v>4523</v>
      </c>
      <c r="M1334" s="130" t="s">
        <v>4901</v>
      </c>
    </row>
    <row r="1335" spans="1:13" ht="360">
      <c r="A1335" s="4" t="s">
        <v>4516</v>
      </c>
      <c r="B1335" s="4" t="s">
        <v>181</v>
      </c>
      <c r="C1335" s="120" t="s">
        <v>4524</v>
      </c>
      <c r="D1335" s="120" t="s">
        <v>332</v>
      </c>
      <c r="E1335" s="23" t="s">
        <v>4525</v>
      </c>
      <c r="M1335" s="130" t="s">
        <v>4901</v>
      </c>
    </row>
    <row r="1336" spans="1:13" ht="409.5">
      <c r="A1336" s="4" t="s">
        <v>4516</v>
      </c>
      <c r="B1336" s="4" t="s">
        <v>181</v>
      </c>
      <c r="C1336" s="120" t="s">
        <v>4526</v>
      </c>
      <c r="D1336" s="120" t="s">
        <v>332</v>
      </c>
      <c r="E1336" s="23" t="s">
        <v>4527</v>
      </c>
      <c r="J1336" s="23" t="s">
        <v>4528</v>
      </c>
      <c r="M1336" s="130" t="s">
        <v>4901</v>
      </c>
    </row>
    <row r="1337" spans="1:13" ht="300">
      <c r="A1337" s="4" t="s">
        <v>4530</v>
      </c>
      <c r="B1337" s="4" t="s">
        <v>165</v>
      </c>
      <c r="C1337" s="120" t="s">
        <v>4529</v>
      </c>
      <c r="D1337" s="120" t="s">
        <v>219</v>
      </c>
      <c r="E1337" s="23" t="s">
        <v>4531</v>
      </c>
      <c r="F1337" s="120" t="s">
        <v>4532</v>
      </c>
      <c r="J1337" s="23" t="s">
        <v>4533</v>
      </c>
      <c r="M1337" s="130" t="s">
        <v>4900</v>
      </c>
    </row>
    <row r="1338" spans="1:13" ht="300">
      <c r="A1338" s="4" t="s">
        <v>4530</v>
      </c>
      <c r="B1338" s="4" t="s">
        <v>165</v>
      </c>
      <c r="C1338" s="120" t="s">
        <v>4534</v>
      </c>
      <c r="D1338" s="120" t="s">
        <v>210</v>
      </c>
      <c r="E1338" s="23" t="s">
        <v>4536</v>
      </c>
      <c r="F1338" s="120" t="s">
        <v>615</v>
      </c>
      <c r="J1338" s="23" t="s">
        <v>4535</v>
      </c>
      <c r="M1338" s="130" t="s">
        <v>4900</v>
      </c>
    </row>
    <row r="1339" spans="1:13" ht="409.5">
      <c r="A1339" s="4" t="s">
        <v>4530</v>
      </c>
      <c r="B1339" s="4" t="s">
        <v>165</v>
      </c>
      <c r="C1339" s="120" t="s">
        <v>4537</v>
      </c>
      <c r="D1339" s="120" t="s">
        <v>210</v>
      </c>
      <c r="E1339" s="23" t="s">
        <v>4538</v>
      </c>
      <c r="F1339" s="120" t="s">
        <v>735</v>
      </c>
      <c r="J1339" s="23" t="s">
        <v>4539</v>
      </c>
      <c r="K1339" s="23" t="s">
        <v>4540</v>
      </c>
      <c r="M1339" s="130" t="s">
        <v>4900</v>
      </c>
    </row>
    <row r="1340" spans="1:13" ht="90">
      <c r="A1340" s="4" t="s">
        <v>4530</v>
      </c>
      <c r="B1340" s="4" t="s">
        <v>143</v>
      </c>
      <c r="C1340" s="120" t="s">
        <v>643</v>
      </c>
      <c r="D1340" s="120" t="s">
        <v>332</v>
      </c>
      <c r="E1340" s="23" t="s">
        <v>4541</v>
      </c>
      <c r="M1340" s="130" t="s">
        <v>4900</v>
      </c>
    </row>
    <row r="1341" spans="1:13" ht="409.5">
      <c r="A1341" s="4" t="s">
        <v>4530</v>
      </c>
      <c r="B1341" s="4" t="s">
        <v>165</v>
      </c>
      <c r="C1341" s="120" t="s">
        <v>4542</v>
      </c>
      <c r="D1341" s="120" t="s">
        <v>219</v>
      </c>
      <c r="E1341" s="23" t="s">
        <v>4543</v>
      </c>
      <c r="G1341" t="s">
        <v>4862</v>
      </c>
      <c r="J1341" s="23" t="s">
        <v>4544</v>
      </c>
      <c r="M1341" s="130" t="s">
        <v>4900</v>
      </c>
    </row>
    <row r="1342" spans="1:13" ht="120">
      <c r="A1342" s="4" t="s">
        <v>4545</v>
      </c>
      <c r="B1342" s="4" t="s">
        <v>1881</v>
      </c>
      <c r="C1342" s="120" t="s">
        <v>4546</v>
      </c>
      <c r="D1342" s="120" t="s">
        <v>219</v>
      </c>
      <c r="E1342" s="23" t="s">
        <v>4547</v>
      </c>
      <c r="F1342" s="120" t="s">
        <v>249</v>
      </c>
      <c r="G1342" s="23" t="s">
        <v>4863</v>
      </c>
      <c r="H1342" s="120" t="s">
        <v>4548</v>
      </c>
      <c r="J1342" s="23" t="s">
        <v>4549</v>
      </c>
      <c r="K1342" s="23" t="s">
        <v>4560</v>
      </c>
      <c r="M1342" s="130" t="s">
        <v>4899</v>
      </c>
    </row>
    <row r="1343" spans="1:13" ht="165">
      <c r="A1343" s="4" t="s">
        <v>4545</v>
      </c>
      <c r="B1343" s="4" t="s">
        <v>1881</v>
      </c>
      <c r="C1343" s="120" t="s">
        <v>4550</v>
      </c>
      <c r="D1343" s="120" t="s">
        <v>332</v>
      </c>
      <c r="E1343" s="23" t="s">
        <v>4551</v>
      </c>
      <c r="F1343" s="120" t="s">
        <v>4552</v>
      </c>
      <c r="G1343" s="23" t="s">
        <v>4553</v>
      </c>
      <c r="H1343" s="120" t="s">
        <v>4554</v>
      </c>
      <c r="J1343" s="23" t="s">
        <v>4555</v>
      </c>
      <c r="K1343" s="23" t="s">
        <v>4561</v>
      </c>
      <c r="M1343" s="130" t="s">
        <v>4899</v>
      </c>
    </row>
    <row r="1344" spans="1:13" ht="330">
      <c r="A1344" s="4" t="s">
        <v>4545</v>
      </c>
      <c r="B1344" s="4" t="s">
        <v>1881</v>
      </c>
      <c r="C1344" s="120" t="s">
        <v>4549</v>
      </c>
      <c r="D1344" s="120" t="s">
        <v>219</v>
      </c>
      <c r="E1344" s="23" t="s">
        <v>4551</v>
      </c>
      <c r="F1344" s="120" t="s">
        <v>4556</v>
      </c>
      <c r="G1344" s="23" t="s">
        <v>4864</v>
      </c>
      <c r="H1344" s="23" t="s">
        <v>4557</v>
      </c>
      <c r="J1344" s="23" t="s">
        <v>4558</v>
      </c>
      <c r="K1344" s="23" t="s">
        <v>4559</v>
      </c>
      <c r="M1344" s="130" t="s">
        <v>4899</v>
      </c>
    </row>
    <row r="1345" spans="1:13" ht="330">
      <c r="A1345" s="4" t="s">
        <v>4545</v>
      </c>
      <c r="B1345" s="4" t="s">
        <v>199</v>
      </c>
      <c r="C1345" s="120" t="s">
        <v>4562</v>
      </c>
      <c r="D1345" s="120" t="s">
        <v>634</v>
      </c>
      <c r="E1345" s="23" t="s">
        <v>4563</v>
      </c>
      <c r="F1345" s="120" t="s">
        <v>229</v>
      </c>
      <c r="G1345" s="23" t="s">
        <v>4564</v>
      </c>
      <c r="J1345" s="23" t="s">
        <v>4565</v>
      </c>
      <c r="K1345" s="23" t="s">
        <v>4566</v>
      </c>
      <c r="L1345" s="23" t="s">
        <v>4567</v>
      </c>
      <c r="M1345" s="130" t="s">
        <v>4899</v>
      </c>
    </row>
    <row r="1346" spans="1:13" ht="390">
      <c r="A1346" s="4" t="s">
        <v>4545</v>
      </c>
      <c r="B1346" s="4" t="s">
        <v>1204</v>
      </c>
      <c r="C1346" s="120" t="s">
        <v>4568</v>
      </c>
      <c r="D1346" s="120" t="s">
        <v>634</v>
      </c>
      <c r="E1346" s="23" t="s">
        <v>4569</v>
      </c>
      <c r="F1346" s="120" t="s">
        <v>229</v>
      </c>
      <c r="G1346" s="23" t="s">
        <v>4564</v>
      </c>
      <c r="J1346" s="23" t="s">
        <v>4565</v>
      </c>
      <c r="K1346" s="23" t="s">
        <v>4570</v>
      </c>
      <c r="L1346" s="23" t="s">
        <v>4567</v>
      </c>
      <c r="M1346" s="130" t="s">
        <v>4899</v>
      </c>
    </row>
    <row r="1347" spans="1:13" ht="345">
      <c r="A1347" s="4" t="s">
        <v>4545</v>
      </c>
      <c r="B1347" s="4" t="s">
        <v>192</v>
      </c>
      <c r="C1347" s="120" t="s">
        <v>4571</v>
      </c>
      <c r="D1347" s="120" t="s">
        <v>634</v>
      </c>
      <c r="E1347" s="23" t="s">
        <v>4572</v>
      </c>
      <c r="F1347" s="120" t="s">
        <v>229</v>
      </c>
      <c r="G1347" s="23" t="s">
        <v>4564</v>
      </c>
      <c r="J1347" s="23" t="s">
        <v>4565</v>
      </c>
      <c r="K1347" s="23" t="s">
        <v>4573</v>
      </c>
      <c r="L1347" s="23" t="s">
        <v>4574</v>
      </c>
      <c r="M1347" s="130" t="s">
        <v>4899</v>
      </c>
    </row>
    <row r="1348" spans="1:13" ht="270">
      <c r="A1348" s="4" t="s">
        <v>4545</v>
      </c>
      <c r="B1348" s="4" t="s">
        <v>192</v>
      </c>
      <c r="C1348" s="120" t="s">
        <v>4575</v>
      </c>
      <c r="D1348" s="120" t="s">
        <v>634</v>
      </c>
      <c r="E1348" s="23" t="s">
        <v>4576</v>
      </c>
      <c r="F1348" s="120" t="s">
        <v>229</v>
      </c>
      <c r="G1348" s="23" t="s">
        <v>4564</v>
      </c>
      <c r="J1348" s="23" t="s">
        <v>4577</v>
      </c>
      <c r="K1348" s="23" t="s">
        <v>4578</v>
      </c>
      <c r="L1348" s="23" t="s">
        <v>4574</v>
      </c>
      <c r="M1348" s="130" t="s">
        <v>4899</v>
      </c>
    </row>
    <row r="1349" spans="1:13" ht="345">
      <c r="A1349" s="4" t="s">
        <v>4545</v>
      </c>
      <c r="B1349" s="4" t="s">
        <v>192</v>
      </c>
      <c r="C1349" s="120" t="s">
        <v>641</v>
      </c>
      <c r="D1349" s="120" t="s">
        <v>219</v>
      </c>
      <c r="E1349" s="23" t="s">
        <v>4579</v>
      </c>
      <c r="F1349" s="120" t="s">
        <v>255</v>
      </c>
      <c r="G1349" s="23" t="s">
        <v>4865</v>
      </c>
      <c r="H1349" s="120" t="s">
        <v>4580</v>
      </c>
      <c r="J1349" s="23" t="s">
        <v>4565</v>
      </c>
      <c r="K1349" s="23" t="s">
        <v>4683</v>
      </c>
      <c r="L1349" s="23" t="s">
        <v>4567</v>
      </c>
      <c r="M1349" s="130" t="s">
        <v>4899</v>
      </c>
    </row>
    <row r="1350" spans="1:13" ht="270">
      <c r="A1350" s="4" t="s">
        <v>4545</v>
      </c>
      <c r="B1350" s="4" t="s">
        <v>192</v>
      </c>
      <c r="C1350" s="120" t="s">
        <v>3908</v>
      </c>
      <c r="D1350" s="120" t="s">
        <v>219</v>
      </c>
      <c r="E1350" s="23" t="s">
        <v>4576</v>
      </c>
      <c r="F1350" s="120" t="s">
        <v>255</v>
      </c>
      <c r="G1350" s="23" t="s">
        <v>4866</v>
      </c>
      <c r="H1350" s="120" t="s">
        <v>4581</v>
      </c>
      <c r="J1350" s="23" t="s">
        <v>4565</v>
      </c>
      <c r="K1350" s="23" t="s">
        <v>4578</v>
      </c>
      <c r="L1350" s="23" t="s">
        <v>4567</v>
      </c>
      <c r="M1350" s="130" t="s">
        <v>4899</v>
      </c>
    </row>
    <row r="1351" spans="1:13" ht="390">
      <c r="A1351" s="4" t="s">
        <v>4545</v>
      </c>
      <c r="B1351" s="4" t="s">
        <v>1204</v>
      </c>
      <c r="C1351" s="120" t="s">
        <v>4470</v>
      </c>
      <c r="D1351" s="120" t="s">
        <v>219</v>
      </c>
      <c r="E1351" s="23" t="s">
        <v>4569</v>
      </c>
      <c r="F1351" s="120" t="s">
        <v>255</v>
      </c>
      <c r="G1351" s="23" t="s">
        <v>4867</v>
      </c>
      <c r="H1351" s="120" t="s">
        <v>4581</v>
      </c>
      <c r="J1351" s="23" t="s">
        <v>4565</v>
      </c>
      <c r="K1351" s="23" t="s">
        <v>4570</v>
      </c>
      <c r="L1351" s="23" t="s">
        <v>4574</v>
      </c>
      <c r="M1351" s="130" t="s">
        <v>4899</v>
      </c>
    </row>
    <row r="1352" spans="1:13" ht="150">
      <c r="A1352" s="4" t="s">
        <v>4545</v>
      </c>
      <c r="B1352" s="4" t="s">
        <v>192</v>
      </c>
      <c r="C1352" s="120" t="s">
        <v>4582</v>
      </c>
      <c r="D1352" s="120" t="s">
        <v>219</v>
      </c>
      <c r="E1352" s="23" t="s">
        <v>4583</v>
      </c>
      <c r="F1352" s="120" t="s">
        <v>229</v>
      </c>
      <c r="G1352" s="23" t="s">
        <v>4868</v>
      </c>
      <c r="J1352" s="23" t="s">
        <v>4584</v>
      </c>
      <c r="K1352" s="23" t="s">
        <v>4585</v>
      </c>
      <c r="M1352" s="130" t="s">
        <v>4899</v>
      </c>
    </row>
    <row r="1353" spans="1:13" ht="150">
      <c r="A1353" s="4" t="s">
        <v>4545</v>
      </c>
      <c r="B1353" s="4" t="s">
        <v>192</v>
      </c>
      <c r="C1353" s="120" t="s">
        <v>4586</v>
      </c>
      <c r="D1353" s="120" t="s">
        <v>219</v>
      </c>
      <c r="E1353" s="23" t="s">
        <v>4587</v>
      </c>
      <c r="F1353" s="120" t="s">
        <v>229</v>
      </c>
      <c r="G1353" s="23" t="s">
        <v>4869</v>
      </c>
      <c r="J1353" s="23" t="s">
        <v>4588</v>
      </c>
      <c r="K1353" s="23" t="s">
        <v>4589</v>
      </c>
      <c r="M1353" s="130" t="s">
        <v>4899</v>
      </c>
    </row>
    <row r="1354" spans="1:13" ht="150">
      <c r="A1354" s="4" t="s">
        <v>4545</v>
      </c>
      <c r="B1354" s="4" t="s">
        <v>192</v>
      </c>
      <c r="C1354" s="120" t="s">
        <v>4590</v>
      </c>
      <c r="D1354" s="120" t="s">
        <v>219</v>
      </c>
      <c r="E1354" s="23" t="s">
        <v>4591</v>
      </c>
      <c r="F1354" s="120" t="s">
        <v>229</v>
      </c>
      <c r="G1354" s="23" t="s">
        <v>4870</v>
      </c>
      <c r="J1354" s="23" t="s">
        <v>4592</v>
      </c>
      <c r="K1354" s="23" t="s">
        <v>4593</v>
      </c>
      <c r="M1354" s="130" t="s">
        <v>4899</v>
      </c>
    </row>
    <row r="1355" spans="1:13" ht="240">
      <c r="A1355" s="4" t="s">
        <v>4545</v>
      </c>
      <c r="B1355" s="4" t="s">
        <v>192</v>
      </c>
      <c r="C1355" s="120" t="s">
        <v>4594</v>
      </c>
      <c r="D1355" s="120" t="s">
        <v>219</v>
      </c>
      <c r="E1355" s="23" t="s">
        <v>4591</v>
      </c>
      <c r="F1355" s="120" t="s">
        <v>2415</v>
      </c>
      <c r="G1355" s="23" t="s">
        <v>4871</v>
      </c>
      <c r="J1355" s="23" t="s">
        <v>4595</v>
      </c>
      <c r="K1355" s="23" t="s">
        <v>4596</v>
      </c>
      <c r="M1355" s="130" t="s">
        <v>4899</v>
      </c>
    </row>
    <row r="1356" spans="1:13" ht="90">
      <c r="A1356" s="4" t="s">
        <v>4545</v>
      </c>
      <c r="B1356" s="4" t="s">
        <v>192</v>
      </c>
      <c r="C1356" s="120" t="s">
        <v>4597</v>
      </c>
      <c r="D1356" s="120" t="s">
        <v>332</v>
      </c>
      <c r="E1356" s="23" t="s">
        <v>4598</v>
      </c>
      <c r="F1356" s="120" t="s">
        <v>255</v>
      </c>
      <c r="G1356" s="23" t="s">
        <v>4872</v>
      </c>
      <c r="H1356" s="120" t="s">
        <v>4599</v>
      </c>
      <c r="J1356" s="23" t="s">
        <v>4595</v>
      </c>
      <c r="K1356" s="23" t="s">
        <v>4600</v>
      </c>
      <c r="M1356" s="130" t="s">
        <v>4899</v>
      </c>
    </row>
    <row r="1357" spans="1:13" ht="409.5">
      <c r="A1357" s="4" t="s">
        <v>4601</v>
      </c>
      <c r="B1357" s="4" t="s">
        <v>1257</v>
      </c>
      <c r="C1357" s="120" t="s">
        <v>4602</v>
      </c>
      <c r="D1357" s="120" t="s">
        <v>219</v>
      </c>
      <c r="E1357" s="23" t="s">
        <v>4603</v>
      </c>
      <c r="F1357" s="120" t="s">
        <v>735</v>
      </c>
      <c r="G1357" s="23" t="s">
        <v>4604</v>
      </c>
      <c r="M1357" s="130" t="s">
        <v>4898</v>
      </c>
    </row>
    <row r="1358" spans="1:13" ht="409.5">
      <c r="A1358" s="4" t="s">
        <v>4601</v>
      </c>
      <c r="B1358" s="4" t="s">
        <v>1257</v>
      </c>
      <c r="C1358" s="120" t="s">
        <v>4605</v>
      </c>
      <c r="D1358" s="120" t="s">
        <v>219</v>
      </c>
      <c r="E1358" s="23" t="s">
        <v>4606</v>
      </c>
      <c r="F1358" s="120" t="s">
        <v>735</v>
      </c>
      <c r="G1358" s="23" t="s">
        <v>4607</v>
      </c>
      <c r="M1358" s="130" t="s">
        <v>4898</v>
      </c>
    </row>
    <row r="1359" spans="1:13" ht="409.5">
      <c r="A1359" s="4" t="s">
        <v>4601</v>
      </c>
      <c r="B1359" s="4" t="s">
        <v>576</v>
      </c>
      <c r="C1359" s="120" t="s">
        <v>4608</v>
      </c>
      <c r="D1359" s="120" t="s">
        <v>219</v>
      </c>
      <c r="E1359" s="23" t="s">
        <v>4609</v>
      </c>
      <c r="F1359" s="120" t="s">
        <v>735</v>
      </c>
      <c r="G1359" s="23" t="s">
        <v>4610</v>
      </c>
      <c r="M1359" s="130" t="s">
        <v>4898</v>
      </c>
    </row>
    <row r="1360" spans="1:13" ht="409.5">
      <c r="A1360" s="4" t="s">
        <v>4601</v>
      </c>
      <c r="B1360" s="4" t="s">
        <v>576</v>
      </c>
      <c r="C1360" s="120" t="s">
        <v>4611</v>
      </c>
      <c r="D1360" s="120" t="s">
        <v>210</v>
      </c>
      <c r="E1360" s="23" t="s">
        <v>4612</v>
      </c>
      <c r="F1360" s="120" t="s">
        <v>615</v>
      </c>
      <c r="J1360" s="23" t="s">
        <v>4613</v>
      </c>
      <c r="M1360" s="130" t="s">
        <v>4898</v>
      </c>
    </row>
    <row r="1361" spans="1:15" ht="409.5">
      <c r="A1361" s="4" t="s">
        <v>4601</v>
      </c>
      <c r="B1361" s="4" t="s">
        <v>1528</v>
      </c>
      <c r="C1361" s="120" t="s">
        <v>4614</v>
      </c>
      <c r="D1361" s="120" t="s">
        <v>210</v>
      </c>
      <c r="E1361" s="23" t="s">
        <v>4615</v>
      </c>
      <c r="F1361" s="120" t="s">
        <v>265</v>
      </c>
      <c r="J1361" s="23" t="s">
        <v>4616</v>
      </c>
      <c r="M1361" s="130" t="s">
        <v>4898</v>
      </c>
    </row>
    <row r="1362" spans="1:15" ht="409.5">
      <c r="A1362" s="4" t="s">
        <v>4601</v>
      </c>
      <c r="B1362" s="4" t="s">
        <v>576</v>
      </c>
      <c r="C1362" s="120" t="s">
        <v>4617</v>
      </c>
      <c r="D1362" s="120" t="s">
        <v>210</v>
      </c>
      <c r="E1362" s="23" t="s">
        <v>4618</v>
      </c>
      <c r="F1362" s="120" t="s">
        <v>2889</v>
      </c>
      <c r="G1362" s="23" t="s">
        <v>4619</v>
      </c>
      <c r="J1362" s="23" t="s">
        <v>4620</v>
      </c>
      <c r="M1362" s="130" t="s">
        <v>4898</v>
      </c>
    </row>
    <row r="1363" spans="1:15" ht="90">
      <c r="A1363" s="4" t="s">
        <v>4621</v>
      </c>
      <c r="B1363" s="4" t="s">
        <v>199</v>
      </c>
      <c r="C1363" s="120" t="s">
        <v>4622</v>
      </c>
      <c r="D1363" s="120" t="s">
        <v>210</v>
      </c>
      <c r="E1363" s="23" t="s">
        <v>4623</v>
      </c>
      <c r="M1363" s="130" t="s">
        <v>4897</v>
      </c>
      <c r="O1363" s="23" t="s">
        <v>4624</v>
      </c>
    </row>
    <row r="1364" spans="1:15" ht="135">
      <c r="A1364" s="4" t="s">
        <v>4621</v>
      </c>
      <c r="B1364" s="4" t="s">
        <v>199</v>
      </c>
      <c r="C1364" s="120" t="s">
        <v>4625</v>
      </c>
      <c r="D1364" s="120" t="s">
        <v>210</v>
      </c>
      <c r="E1364" s="23" t="s">
        <v>4626</v>
      </c>
      <c r="K1364" s="23" t="s">
        <v>4627</v>
      </c>
      <c r="M1364" s="130" t="s">
        <v>4897</v>
      </c>
    </row>
    <row r="1365" spans="1:15" ht="195">
      <c r="A1365" s="4" t="s">
        <v>4621</v>
      </c>
      <c r="B1365" s="4" t="s">
        <v>199</v>
      </c>
      <c r="C1365" s="120" t="s">
        <v>4628</v>
      </c>
      <c r="D1365" s="120" t="s">
        <v>332</v>
      </c>
      <c r="E1365" s="23" t="s">
        <v>4629</v>
      </c>
      <c r="F1365" s="120" t="s">
        <v>3728</v>
      </c>
      <c r="J1365" s="23" t="s">
        <v>4630</v>
      </c>
      <c r="K1365" s="23" t="s">
        <v>4631</v>
      </c>
      <c r="M1365" s="130" t="s">
        <v>4896</v>
      </c>
    </row>
    <row r="1366" spans="1:15" ht="330">
      <c r="A1366" s="4" t="s">
        <v>4621</v>
      </c>
      <c r="B1366" s="4" t="s">
        <v>199</v>
      </c>
      <c r="C1366" s="120" t="s">
        <v>4632</v>
      </c>
      <c r="D1366" s="120" t="s">
        <v>210</v>
      </c>
      <c r="E1366" s="23" t="s">
        <v>4633</v>
      </c>
      <c r="F1366" s="120" t="s">
        <v>735</v>
      </c>
      <c r="J1366" s="23" t="s">
        <v>4634</v>
      </c>
      <c r="M1366" s="130" t="s">
        <v>4896</v>
      </c>
    </row>
    <row r="1367" spans="1:15" ht="255">
      <c r="A1367" s="4" t="s">
        <v>4621</v>
      </c>
      <c r="B1367" s="4" t="s">
        <v>199</v>
      </c>
      <c r="C1367" s="120" t="s">
        <v>4635</v>
      </c>
      <c r="D1367" s="120" t="s">
        <v>210</v>
      </c>
      <c r="E1367" s="23" t="s">
        <v>4636</v>
      </c>
      <c r="M1367" s="130" t="s">
        <v>4896</v>
      </c>
    </row>
    <row r="1368" spans="1:15" ht="180">
      <c r="A1368" s="4" t="s">
        <v>4621</v>
      </c>
      <c r="B1368" s="4" t="s">
        <v>199</v>
      </c>
      <c r="C1368" s="120" t="s">
        <v>4637</v>
      </c>
      <c r="D1368" s="120" t="s">
        <v>332</v>
      </c>
      <c r="E1368" s="23" t="s">
        <v>4638</v>
      </c>
      <c r="F1368" s="120" t="s">
        <v>3728</v>
      </c>
      <c r="J1368" s="23" t="s">
        <v>4630</v>
      </c>
      <c r="K1368" s="23" t="s">
        <v>4639</v>
      </c>
      <c r="M1368" s="130" t="s">
        <v>4896</v>
      </c>
    </row>
    <row r="1369" spans="1:15" ht="165">
      <c r="A1369" s="4" t="s">
        <v>4621</v>
      </c>
      <c r="B1369" s="4" t="s">
        <v>199</v>
      </c>
      <c r="C1369" s="120" t="s">
        <v>1733</v>
      </c>
      <c r="D1369" s="120" t="s">
        <v>332</v>
      </c>
      <c r="E1369" s="23" t="s">
        <v>4640</v>
      </c>
      <c r="F1369" s="120" t="s">
        <v>3728</v>
      </c>
      <c r="J1369" s="23" t="s">
        <v>4630</v>
      </c>
      <c r="K1369" s="23" t="s">
        <v>4641</v>
      </c>
      <c r="M1369" s="130" t="s">
        <v>4896</v>
      </c>
    </row>
    <row r="1048575" spans="1:13" ht="24">
      <c r="F1048575" s="112"/>
    </row>
    <row r="1048576" spans="1:13">
      <c r="A1048576" s="4"/>
      <c r="B1048576" s="4"/>
      <c r="F1048576" s="84"/>
      <c r="K1048576" s="23"/>
      <c r="M1048576" s="23"/>
    </row>
  </sheetData>
  <hyperlinks>
    <hyperlink ref="C237" r:id="rId1" location="collapse1" display="https://www.siba.edu.lk/diploma.php - collapse1"/>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'DB Master'!$A$2:$A$73</xm:f>
          </x14:formula1>
          <xm:sqref>B2:B24 B112:B173 B27:B110 B194:B196</xm:sqref>
        </x14:dataValidation>
        <x14:dataValidation type="list" allowBlank="1" showInputMessage="1" showErrorMessage="1">
          <x14:formula1>
            <xm:f>'DB Master'!$A$2:$A$100</xm:f>
          </x14:formula1>
          <xm:sqref>B197:B490</xm:sqref>
        </x14:dataValidation>
        <x14:dataValidation type="list" allowBlank="1" showInputMessage="1" showErrorMessage="1">
          <x14:formula1>
            <xm:f>'DB Master'!$A$2:$A$200</xm:f>
          </x14:formula1>
          <xm:sqref>B1048576 B491:B1369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110"/>
  <sheetViews>
    <sheetView topLeftCell="A81" workbookViewId="0">
      <selection activeCell="A95" sqref="A95"/>
    </sheetView>
  </sheetViews>
  <sheetFormatPr defaultRowHeight="15"/>
  <cols>
    <col min="1" max="1" width="15.5703125" bestFit="1" customWidth="1"/>
  </cols>
  <sheetData>
    <row r="1" spans="1:1">
      <c r="A1" s="1" t="s">
        <v>135</v>
      </c>
    </row>
    <row r="2" spans="1:1">
      <c r="A2" t="s">
        <v>181</v>
      </c>
    </row>
    <row r="3" spans="1:1">
      <c r="A3" t="s">
        <v>182</v>
      </c>
    </row>
    <row r="4" spans="1:1">
      <c r="A4" t="s">
        <v>183</v>
      </c>
    </row>
    <row r="5" spans="1:1">
      <c r="A5" t="s">
        <v>184</v>
      </c>
    </row>
    <row r="6" spans="1:1">
      <c r="A6" t="s">
        <v>185</v>
      </c>
    </row>
    <row r="7" spans="1:1">
      <c r="A7" t="s">
        <v>186</v>
      </c>
    </row>
    <row r="8" spans="1:1">
      <c r="A8" t="s">
        <v>187</v>
      </c>
    </row>
    <row r="9" spans="1:1">
      <c r="A9" t="s">
        <v>188</v>
      </c>
    </row>
    <row r="10" spans="1:1">
      <c r="A10" t="s">
        <v>189</v>
      </c>
    </row>
    <row r="11" spans="1:1">
      <c r="A11" t="s">
        <v>190</v>
      </c>
    </row>
    <row r="12" spans="1:1">
      <c r="A12" t="s">
        <v>1950</v>
      </c>
    </row>
    <row r="13" spans="1:1">
      <c r="A13" t="s">
        <v>192</v>
      </c>
    </row>
    <row r="14" spans="1:1">
      <c r="A14" t="s">
        <v>4004</v>
      </c>
    </row>
    <row r="15" spans="1:1">
      <c r="A15" t="s">
        <v>193</v>
      </c>
    </row>
    <row r="16" spans="1:1">
      <c r="A16" t="s">
        <v>194</v>
      </c>
    </row>
    <row r="17" spans="1:1">
      <c r="A17" t="s">
        <v>1257</v>
      </c>
    </row>
    <row r="18" spans="1:1">
      <c r="A18" t="s">
        <v>196</v>
      </c>
    </row>
    <row r="19" spans="1:1">
      <c r="A19" t="s">
        <v>197</v>
      </c>
    </row>
    <row r="20" spans="1:1">
      <c r="A20" t="s">
        <v>198</v>
      </c>
    </row>
    <row r="21" spans="1:1">
      <c r="A21" t="s">
        <v>199</v>
      </c>
    </row>
    <row r="22" spans="1:1">
      <c r="A22" t="s">
        <v>916</v>
      </c>
    </row>
    <row r="23" spans="1:1">
      <c r="A23" t="s">
        <v>200</v>
      </c>
    </row>
    <row r="24" spans="1:1">
      <c r="A24" t="s">
        <v>136</v>
      </c>
    </row>
    <row r="25" spans="1:1">
      <c r="A25" t="s">
        <v>137</v>
      </c>
    </row>
    <row r="26" spans="1:1">
      <c r="A26" t="s">
        <v>138</v>
      </c>
    </row>
    <row r="27" spans="1:1">
      <c r="A27" t="s">
        <v>139</v>
      </c>
    </row>
    <row r="28" spans="1:1">
      <c r="A28" t="s">
        <v>140</v>
      </c>
    </row>
    <row r="29" spans="1:1">
      <c r="A29" t="s">
        <v>141</v>
      </c>
    </row>
    <row r="30" spans="1:1">
      <c r="A30" t="s">
        <v>142</v>
      </c>
    </row>
    <row r="31" spans="1:1">
      <c r="A31" t="s">
        <v>143</v>
      </c>
    </row>
    <row r="32" spans="1:1">
      <c r="A32" t="s">
        <v>1881</v>
      </c>
    </row>
    <row r="33" spans="1:1">
      <c r="A33" t="s">
        <v>2511</v>
      </c>
    </row>
    <row r="34" spans="1:1">
      <c r="A34" t="s">
        <v>145</v>
      </c>
    </row>
    <row r="35" spans="1:1">
      <c r="A35" t="s">
        <v>146</v>
      </c>
    </row>
    <row r="36" spans="1:1">
      <c r="A36" t="s">
        <v>3668</v>
      </c>
    </row>
    <row r="37" spans="1:1">
      <c r="A37" t="s">
        <v>148</v>
      </c>
    </row>
    <row r="38" spans="1:1">
      <c r="A38" t="s">
        <v>149</v>
      </c>
    </row>
    <row r="39" spans="1:1">
      <c r="A39" t="s">
        <v>150</v>
      </c>
    </row>
    <row r="40" spans="1:1">
      <c r="A40" t="s">
        <v>1390</v>
      </c>
    </row>
    <row r="41" spans="1:1">
      <c r="A41" t="s">
        <v>151</v>
      </c>
    </row>
    <row r="42" spans="1:1">
      <c r="A42" t="s">
        <v>152</v>
      </c>
    </row>
    <row r="43" spans="1:1">
      <c r="A43" t="s">
        <v>153</v>
      </c>
    </row>
    <row r="44" spans="1:1">
      <c r="A44" t="s">
        <v>154</v>
      </c>
    </row>
    <row r="45" spans="1:1">
      <c r="A45" t="s">
        <v>155</v>
      </c>
    </row>
    <row r="46" spans="1:1">
      <c r="A46" t="s">
        <v>156</v>
      </c>
    </row>
    <row r="47" spans="1:1">
      <c r="A47" t="s">
        <v>157</v>
      </c>
    </row>
    <row r="48" spans="1:1">
      <c r="A48" t="s">
        <v>134</v>
      </c>
    </row>
    <row r="49" spans="1:1">
      <c r="A49" t="s">
        <v>158</v>
      </c>
    </row>
    <row r="50" spans="1:1">
      <c r="A50" t="s">
        <v>159</v>
      </c>
    </row>
    <row r="51" spans="1:1">
      <c r="A51" t="s">
        <v>1190</v>
      </c>
    </row>
    <row r="52" spans="1:1">
      <c r="A52" t="s">
        <v>161</v>
      </c>
    </row>
    <row r="53" spans="1:1">
      <c r="A53" t="s">
        <v>162</v>
      </c>
    </row>
    <row r="54" spans="1:1">
      <c r="A54" t="s">
        <v>163</v>
      </c>
    </row>
    <row r="55" spans="1:1">
      <c r="A55" t="s">
        <v>164</v>
      </c>
    </row>
    <row r="56" spans="1:1">
      <c r="A56" t="s">
        <v>165</v>
      </c>
    </row>
    <row r="57" spans="1:1">
      <c r="A57" t="s">
        <v>166</v>
      </c>
    </row>
    <row r="58" spans="1:1">
      <c r="A58" t="s">
        <v>167</v>
      </c>
    </row>
    <row r="59" spans="1:1">
      <c r="A59" t="s">
        <v>168</v>
      </c>
    </row>
    <row r="60" spans="1:1">
      <c r="A60" t="s">
        <v>169</v>
      </c>
    </row>
    <row r="61" spans="1:1">
      <c r="A61" t="s">
        <v>170</v>
      </c>
    </row>
    <row r="62" spans="1:1">
      <c r="A62" t="s">
        <v>171</v>
      </c>
    </row>
    <row r="63" spans="1:1">
      <c r="A63" t="s">
        <v>172</v>
      </c>
    </row>
    <row r="64" spans="1:1">
      <c r="A64" t="s">
        <v>576</v>
      </c>
    </row>
    <row r="65" spans="1:1">
      <c r="A65" t="s">
        <v>1367</v>
      </c>
    </row>
    <row r="66" spans="1:1">
      <c r="A66" t="s">
        <v>173</v>
      </c>
    </row>
    <row r="67" spans="1:1">
      <c r="A67" t="s">
        <v>174</v>
      </c>
    </row>
    <row r="68" spans="1:1">
      <c r="A68" t="s">
        <v>930</v>
      </c>
    </row>
    <row r="69" spans="1:1">
      <c r="A69" t="s">
        <v>929</v>
      </c>
    </row>
    <row r="70" spans="1:1">
      <c r="A70" t="s">
        <v>177</v>
      </c>
    </row>
    <row r="71" spans="1:1">
      <c r="A71" t="s">
        <v>178</v>
      </c>
    </row>
    <row r="72" spans="1:1">
      <c r="A72" t="s">
        <v>179</v>
      </c>
    </row>
    <row r="73" spans="1:1">
      <c r="A73" t="s">
        <v>180</v>
      </c>
    </row>
    <row r="74" spans="1:1">
      <c r="A74" t="s">
        <v>1303</v>
      </c>
    </row>
    <row r="75" spans="1:1">
      <c r="A75" t="s">
        <v>1204</v>
      </c>
    </row>
    <row r="76" spans="1:1">
      <c r="A76" t="s">
        <v>1211</v>
      </c>
    </row>
    <row r="77" spans="1:1">
      <c r="A77" t="s">
        <v>1231</v>
      </c>
    </row>
    <row r="78" spans="1:1">
      <c r="A78" t="s">
        <v>1243</v>
      </c>
    </row>
    <row r="79" spans="1:1">
      <c r="A79" t="s">
        <v>1248</v>
      </c>
    </row>
    <row r="80" spans="1:1">
      <c r="A80" t="s">
        <v>1304</v>
      </c>
    </row>
    <row r="81" spans="1:1">
      <c r="A81" t="s">
        <v>1189</v>
      </c>
    </row>
    <row r="82" spans="1:1">
      <c r="A82" t="s">
        <v>1350</v>
      </c>
    </row>
    <row r="83" spans="1:1">
      <c r="A83" t="s">
        <v>1411</v>
      </c>
    </row>
    <row r="84" spans="1:1">
      <c r="A84" t="s">
        <v>1463</v>
      </c>
    </row>
    <row r="85" spans="1:1">
      <c r="A85" t="s">
        <v>1467</v>
      </c>
    </row>
    <row r="86" spans="1:1">
      <c r="A86" t="s">
        <v>1528</v>
      </c>
    </row>
    <row r="87" spans="1:1">
      <c r="A87" t="s">
        <v>1474</v>
      </c>
    </row>
    <row r="88" spans="1:1">
      <c r="A88" t="s">
        <v>1516</v>
      </c>
    </row>
    <row r="89" spans="1:1">
      <c r="A89" s="4" t="s">
        <v>1582</v>
      </c>
    </row>
    <row r="90" spans="1:1">
      <c r="A90" s="4" t="s">
        <v>1854</v>
      </c>
    </row>
    <row r="91" spans="1:1">
      <c r="A91" t="s">
        <v>1914</v>
      </c>
    </row>
    <row r="92" spans="1:1">
      <c r="A92" t="s">
        <v>1988</v>
      </c>
    </row>
    <row r="93" spans="1:1">
      <c r="A93" s="115" t="s">
        <v>1975</v>
      </c>
    </row>
    <row r="94" spans="1:1" ht="15.75" thickBot="1">
      <c r="A94" s="115" t="s">
        <v>1980</v>
      </c>
    </row>
    <row r="95" spans="1:1" ht="15.75" thickBot="1">
      <c r="A95" s="116" t="s">
        <v>2015</v>
      </c>
    </row>
    <row r="96" spans="1:1">
      <c r="A96" s="115" t="s">
        <v>2018</v>
      </c>
    </row>
    <row r="97" spans="1:1">
      <c r="A97" s="115" t="s">
        <v>2032</v>
      </c>
    </row>
    <row r="98" spans="1:1">
      <c r="A98" s="115" t="s">
        <v>2052</v>
      </c>
    </row>
    <row r="99" spans="1:1">
      <c r="A99" s="115" t="s">
        <v>2055</v>
      </c>
    </row>
    <row r="100" spans="1:1">
      <c r="A100" s="115" t="s">
        <v>2060</v>
      </c>
    </row>
    <row r="101" spans="1:1">
      <c r="A101" s="115" t="s">
        <v>2077</v>
      </c>
    </row>
    <row r="102" spans="1:1">
      <c r="A102" s="115" t="s">
        <v>2152</v>
      </c>
    </row>
    <row r="103" spans="1:1">
      <c r="A103" s="115" t="s">
        <v>2178</v>
      </c>
    </row>
    <row r="104" spans="1:1">
      <c r="A104" s="117" t="s">
        <v>2279</v>
      </c>
    </row>
    <row r="105" spans="1:1">
      <c r="A105" s="118" t="s">
        <v>2301</v>
      </c>
    </row>
    <row r="106" spans="1:1">
      <c r="A106" s="115" t="s">
        <v>2309</v>
      </c>
    </row>
    <row r="107" spans="1:1">
      <c r="A107" s="115" t="s">
        <v>2504</v>
      </c>
    </row>
    <row r="108" spans="1:1">
      <c r="A108" s="115" t="s">
        <v>2523</v>
      </c>
    </row>
    <row r="109" spans="1:1">
      <c r="A109" s="115" t="s">
        <v>3393</v>
      </c>
    </row>
    <row r="110" spans="1:1">
      <c r="A110" s="115" t="s">
        <v>3926</v>
      </c>
    </row>
  </sheetData>
  <dataValidations count="1">
    <dataValidation type="list" allowBlank="1" showInputMessage="1" showErrorMessage="1" sqref="A64">
      <formula1>$A$2:$A$73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Assumptions</vt:lpstr>
      <vt:lpstr>P&amp;L</vt:lpstr>
      <vt:lpstr>Master</vt:lpstr>
      <vt:lpstr>Emplys</vt:lpstr>
      <vt:lpstr>DB ESOFT</vt:lpstr>
      <vt:lpstr>CINEC</vt:lpstr>
      <vt:lpstr>DB Master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MY PATH.LK</cp:lastModifiedBy>
  <cp:lastPrinted>2018-11-27T05:31:32Z</cp:lastPrinted>
  <dcterms:created xsi:type="dcterms:W3CDTF">2018-10-28T12:24:53Z</dcterms:created>
  <dcterms:modified xsi:type="dcterms:W3CDTF">2019-01-03T10:42:57Z</dcterms:modified>
</cp:coreProperties>
</file>