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codeName="ThisWorkbook" defaultThemeVersion="166925"/>
  <mc:AlternateContent xmlns:mc="http://schemas.openxmlformats.org/markup-compatibility/2006">
    <mc:Choice Requires="x15">
      <x15ac:absPath xmlns:x15ac="http://schemas.microsoft.com/office/spreadsheetml/2010/11/ac" url="C:\xampp\htdocs\myPath\db\"/>
    </mc:Choice>
  </mc:AlternateContent>
  <xr:revisionPtr revIDLastSave="0" documentId="13_ncr:1_{09E58F5A-CE66-46F0-91CE-32E413F27937}" xr6:coauthVersionLast="40" xr6:coauthVersionMax="40" xr10:uidLastSave="{00000000-0000-0000-0000-000000000000}"/>
  <bookViews>
    <workbookView xWindow="0" yWindow="0" windowWidth="11520" windowHeight="7548" tabRatio="562" firstSheet="4" activeTab="5" xr2:uid="{00000000-000D-0000-FFFF-FFFF00000000}"/>
  </bookViews>
  <sheets>
    <sheet name="Assumptions" sheetId="1" r:id="rId1"/>
    <sheet name="P&amp;L" sheetId="2" r:id="rId2"/>
    <sheet name="Master" sheetId="6" r:id="rId3"/>
    <sheet name="Emplys" sheetId="3" r:id="rId4"/>
    <sheet name="Model" sheetId="4" r:id="rId5"/>
    <sheet name=" DB APPIT,NSBM,IPM,SLIM,Saegis," sheetId="5" r:id="rId6"/>
    <sheet name="DB Master" sheetId="7"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2" l="1"/>
  <c r="D17" i="2" s="1"/>
  <c r="E73" i="2"/>
  <c r="E78" i="2"/>
  <c r="E77" i="2"/>
  <c r="F77" i="2" s="1"/>
  <c r="G77" i="2" s="1"/>
  <c r="H77" i="2" s="1"/>
  <c r="I77" i="2" s="1"/>
  <c r="J77" i="2" s="1"/>
  <c r="K77" i="2" s="1"/>
  <c r="L77" i="2" s="1"/>
  <c r="M77" i="2" s="1"/>
  <c r="N77" i="2" s="1"/>
  <c r="O77" i="2" s="1"/>
  <c r="E75" i="2"/>
  <c r="E74" i="2"/>
  <c r="F74" i="2" s="1"/>
  <c r="G74" i="2" s="1"/>
  <c r="H74" i="2" s="1"/>
  <c r="I74" i="2" s="1"/>
  <c r="J74" i="2" s="1"/>
  <c r="K74" i="2" s="1"/>
  <c r="L74" i="2" s="1"/>
  <c r="M74" i="2" s="1"/>
  <c r="N74" i="2" s="1"/>
  <c r="O74" i="2" s="1"/>
  <c r="X74" i="2" s="1"/>
  <c r="S20" i="2"/>
  <c r="T20" i="2" s="1"/>
  <c r="U20" i="2" s="1"/>
  <c r="R6" i="2"/>
  <c r="S15" i="2"/>
  <c r="AD33" i="2"/>
  <c r="AD32" i="2"/>
  <c r="AD31" i="2"/>
  <c r="AD30" i="2"/>
  <c r="AD29" i="2"/>
  <c r="AD27" i="2"/>
  <c r="AC28" i="2"/>
  <c r="AB28" i="2"/>
  <c r="AA28" i="2"/>
  <c r="Z28" i="2"/>
  <c r="Y28" i="2"/>
  <c r="X28" i="2"/>
  <c r="W28" i="2"/>
  <c r="V28" i="2"/>
  <c r="U28" i="2"/>
  <c r="T28" i="2"/>
  <c r="S28" i="2"/>
  <c r="R28" i="2"/>
  <c r="K63" i="2"/>
  <c r="L63" i="2" s="1"/>
  <c r="M63" i="2" s="1"/>
  <c r="S69" i="2"/>
  <c r="T69" i="2" s="1"/>
  <c r="U69" i="2" s="1"/>
  <c r="V69" i="2" s="1"/>
  <c r="W69" i="2" s="1"/>
  <c r="X69" i="2" s="1"/>
  <c r="Y69" i="2" s="1"/>
  <c r="Z69" i="2" s="1"/>
  <c r="AA69" i="2" s="1"/>
  <c r="AB69" i="2" s="1"/>
  <c r="AC69" i="2" s="1"/>
  <c r="S68" i="2"/>
  <c r="T68" i="2" s="1"/>
  <c r="U68" i="2" s="1"/>
  <c r="V68" i="2" s="1"/>
  <c r="W68" i="2" s="1"/>
  <c r="X68" i="2" s="1"/>
  <c r="Y68" i="2" s="1"/>
  <c r="Z68" i="2" s="1"/>
  <c r="AA68" i="2" s="1"/>
  <c r="AB68" i="2" s="1"/>
  <c r="AC68" i="2" s="1"/>
  <c r="S67" i="2"/>
  <c r="T67" i="2" s="1"/>
  <c r="U67" i="2" s="1"/>
  <c r="V67" i="2" s="1"/>
  <c r="W67" i="2" s="1"/>
  <c r="X67" i="2" s="1"/>
  <c r="Y67" i="2" s="1"/>
  <c r="Z67" i="2" s="1"/>
  <c r="AA67" i="2" s="1"/>
  <c r="AB67" i="2" s="1"/>
  <c r="AC67" i="2" s="1"/>
  <c r="S66" i="2"/>
  <c r="T66" i="2" s="1"/>
  <c r="U66" i="2" s="1"/>
  <c r="V66" i="2" s="1"/>
  <c r="W66" i="2" s="1"/>
  <c r="X66" i="2" s="1"/>
  <c r="Y66" i="2" s="1"/>
  <c r="Z66" i="2" s="1"/>
  <c r="AA66" i="2" s="1"/>
  <c r="AB66" i="2" s="1"/>
  <c r="AC66" i="2" s="1"/>
  <c r="S65" i="2"/>
  <c r="T65" i="2" s="1"/>
  <c r="U65" i="2" s="1"/>
  <c r="V65" i="2" s="1"/>
  <c r="W65" i="2" s="1"/>
  <c r="X65" i="2" s="1"/>
  <c r="Y65" i="2" s="1"/>
  <c r="Z65" i="2" s="1"/>
  <c r="AA65" i="2" s="1"/>
  <c r="AB65" i="2" s="1"/>
  <c r="AC65" i="2" s="1"/>
  <c r="S64" i="2"/>
  <c r="T64" i="2" s="1"/>
  <c r="U64" i="2" s="1"/>
  <c r="V64" i="2" s="1"/>
  <c r="W64" i="2" s="1"/>
  <c r="X64" i="2" s="1"/>
  <c r="Y64" i="2" s="1"/>
  <c r="Z64" i="2" s="1"/>
  <c r="AA64" i="2" s="1"/>
  <c r="AB64" i="2" s="1"/>
  <c r="AC64" i="2" s="1"/>
  <c r="S62" i="2"/>
  <c r="T62" i="2" s="1"/>
  <c r="U62" i="2" s="1"/>
  <c r="V62" i="2" s="1"/>
  <c r="W62" i="2" s="1"/>
  <c r="X62" i="2" s="1"/>
  <c r="Y62" i="2" s="1"/>
  <c r="Z62" i="2" s="1"/>
  <c r="AA62" i="2" s="1"/>
  <c r="AB62" i="2" s="1"/>
  <c r="AC62" i="2" s="1"/>
  <c r="S61" i="2"/>
  <c r="T61" i="2" s="1"/>
  <c r="U61" i="2" s="1"/>
  <c r="V61" i="2" s="1"/>
  <c r="W61" i="2" s="1"/>
  <c r="X61" i="2" s="1"/>
  <c r="Y61" i="2" s="1"/>
  <c r="Z61" i="2" s="1"/>
  <c r="AA61" i="2" s="1"/>
  <c r="AB61" i="2" s="1"/>
  <c r="AC61" i="2" s="1"/>
  <c r="S60" i="2"/>
  <c r="T60" i="2" s="1"/>
  <c r="U60" i="2" s="1"/>
  <c r="V60" i="2" s="1"/>
  <c r="W60" i="2" s="1"/>
  <c r="X60" i="2" s="1"/>
  <c r="Y60" i="2" s="1"/>
  <c r="Z60" i="2" s="1"/>
  <c r="AA60" i="2" s="1"/>
  <c r="AB60" i="2" s="1"/>
  <c r="AC60" i="2" s="1"/>
  <c r="S59" i="2"/>
  <c r="T59" i="2" s="1"/>
  <c r="U59" i="2" s="1"/>
  <c r="V59" i="2" s="1"/>
  <c r="W59" i="2" s="1"/>
  <c r="X59" i="2" s="1"/>
  <c r="Y59" i="2" s="1"/>
  <c r="Z59" i="2" s="1"/>
  <c r="AA59" i="2" s="1"/>
  <c r="AB59" i="2" s="1"/>
  <c r="AC59" i="2" s="1"/>
  <c r="AC70" i="2"/>
  <c r="AB70" i="2"/>
  <c r="AA70" i="2"/>
  <c r="Z70" i="2"/>
  <c r="Y70" i="2"/>
  <c r="X70" i="2"/>
  <c r="W70" i="2"/>
  <c r="V70" i="2"/>
  <c r="U70" i="2"/>
  <c r="T70" i="2"/>
  <c r="S70" i="2"/>
  <c r="R70" i="2"/>
  <c r="S52" i="2"/>
  <c r="T52" i="2" s="1"/>
  <c r="U52" i="2" s="1"/>
  <c r="V52" i="2" s="1"/>
  <c r="W52" i="2" s="1"/>
  <c r="X52" i="2" s="1"/>
  <c r="Y52" i="2" s="1"/>
  <c r="Z52" i="2" s="1"/>
  <c r="AA52" i="2" s="1"/>
  <c r="AB52" i="2" s="1"/>
  <c r="AC52" i="2" s="1"/>
  <c r="S51" i="2"/>
  <c r="T51" i="2" s="1"/>
  <c r="U51" i="2" s="1"/>
  <c r="V51" i="2" s="1"/>
  <c r="W51" i="2" s="1"/>
  <c r="X51" i="2" s="1"/>
  <c r="Y51" i="2" s="1"/>
  <c r="Z51" i="2" s="1"/>
  <c r="AA51" i="2" s="1"/>
  <c r="AB51" i="2" s="1"/>
  <c r="AC51" i="2" s="1"/>
  <c r="S50" i="2"/>
  <c r="T50" i="2" s="1"/>
  <c r="U50" i="2" s="1"/>
  <c r="V50" i="2" s="1"/>
  <c r="W50" i="2" s="1"/>
  <c r="X50" i="2" s="1"/>
  <c r="Y50" i="2" s="1"/>
  <c r="Z50" i="2" s="1"/>
  <c r="AA50" i="2" s="1"/>
  <c r="AB50" i="2" s="1"/>
  <c r="AC50" i="2" s="1"/>
  <c r="S49" i="2"/>
  <c r="T49" i="2" s="1"/>
  <c r="U49" i="2" s="1"/>
  <c r="V49" i="2" s="1"/>
  <c r="W49" i="2" s="1"/>
  <c r="X49" i="2" s="1"/>
  <c r="Y49" i="2" s="1"/>
  <c r="Z49" i="2" s="1"/>
  <c r="AA49" i="2" s="1"/>
  <c r="AB49" i="2" s="1"/>
  <c r="AC49" i="2" s="1"/>
  <c r="S48" i="2"/>
  <c r="T48" i="2" s="1"/>
  <c r="U48" i="2" s="1"/>
  <c r="V48" i="2" s="1"/>
  <c r="W48" i="2" s="1"/>
  <c r="X48" i="2" s="1"/>
  <c r="Y48" i="2" s="1"/>
  <c r="Z48" i="2" s="1"/>
  <c r="AA48" i="2" s="1"/>
  <c r="AB48" i="2" s="1"/>
  <c r="AC48" i="2" s="1"/>
  <c r="S43" i="2"/>
  <c r="T43" i="2" s="1"/>
  <c r="U43" i="2" s="1"/>
  <c r="V43" i="2" s="1"/>
  <c r="W43" i="2" s="1"/>
  <c r="X43" i="2" s="1"/>
  <c r="Y43" i="2" s="1"/>
  <c r="Z43" i="2" s="1"/>
  <c r="AA43" i="2" s="1"/>
  <c r="AB43" i="2" s="1"/>
  <c r="AC43" i="2" s="1"/>
  <c r="R41" i="2"/>
  <c r="S41" i="2" s="1"/>
  <c r="T41" i="2" s="1"/>
  <c r="U41" i="2" s="1"/>
  <c r="V41" i="2" s="1"/>
  <c r="W41" i="2" s="1"/>
  <c r="X41" i="2" s="1"/>
  <c r="Y41" i="2" s="1"/>
  <c r="Z41" i="2" s="1"/>
  <c r="AA41" i="2" s="1"/>
  <c r="AB41" i="2" s="1"/>
  <c r="AC41" i="2" s="1"/>
  <c r="V40" i="2"/>
  <c r="W40" i="2" s="1"/>
  <c r="X40" i="2" s="1"/>
  <c r="Y40" i="2" s="1"/>
  <c r="Z40" i="2" s="1"/>
  <c r="AA40" i="2" s="1"/>
  <c r="AB40" i="2" s="1"/>
  <c r="AC40" i="2" s="1"/>
  <c r="S40" i="2"/>
  <c r="T40" i="2" s="1"/>
  <c r="K58" i="2"/>
  <c r="L58" i="2" s="1"/>
  <c r="M58" i="2" s="1"/>
  <c r="N58" i="2" s="1"/>
  <c r="O58" i="2" s="1"/>
  <c r="K57" i="2"/>
  <c r="L57" i="2" s="1"/>
  <c r="M57" i="2" s="1"/>
  <c r="N57" i="2" s="1"/>
  <c r="O57" i="2" s="1"/>
  <c r="AB57" i="2" s="1"/>
  <c r="G53" i="2"/>
  <c r="G28" i="2" s="1"/>
  <c r="P33" i="2"/>
  <c r="P32" i="2"/>
  <c r="P31" i="2"/>
  <c r="P30" i="2"/>
  <c r="P29" i="2"/>
  <c r="P27" i="2"/>
  <c r="E56" i="2"/>
  <c r="F56" i="2" s="1"/>
  <c r="G56" i="2" s="1"/>
  <c r="H56" i="2" s="1"/>
  <c r="I56" i="2" s="1"/>
  <c r="J56" i="2" s="1"/>
  <c r="K56" i="2" s="1"/>
  <c r="L56" i="2" s="1"/>
  <c r="M56" i="2" s="1"/>
  <c r="N56" i="2" s="1"/>
  <c r="O56" i="2" s="1"/>
  <c r="J40" i="2"/>
  <c r="K40" i="2" s="1"/>
  <c r="L40" i="2" s="1"/>
  <c r="M40" i="2" s="1"/>
  <c r="N40" i="2" s="1"/>
  <c r="O40" i="2" s="1"/>
  <c r="J39" i="2"/>
  <c r="K39" i="2" s="1"/>
  <c r="L39" i="2" s="1"/>
  <c r="M39" i="2" s="1"/>
  <c r="N39" i="2" s="1"/>
  <c r="O39" i="2" s="1"/>
  <c r="R39" i="2" s="1"/>
  <c r="S39" i="2" s="1"/>
  <c r="T39" i="2" s="1"/>
  <c r="U39" i="2" s="1"/>
  <c r="V39" i="2" s="1"/>
  <c r="W39" i="2" s="1"/>
  <c r="X39" i="2" s="1"/>
  <c r="Y39" i="2" s="1"/>
  <c r="Z39" i="2" s="1"/>
  <c r="AA39" i="2" s="1"/>
  <c r="AB39" i="2" s="1"/>
  <c r="AC39" i="2" s="1"/>
  <c r="H38" i="2"/>
  <c r="D38" i="2"/>
  <c r="D25" i="2" s="1"/>
  <c r="E2" i="2"/>
  <c r="F2" i="2" s="1"/>
  <c r="G2" i="2" s="1"/>
  <c r="H2" i="2" s="1"/>
  <c r="I2" i="2" s="1"/>
  <c r="J2" i="2" s="1"/>
  <c r="K2" i="2" s="1"/>
  <c r="L2" i="2" s="1"/>
  <c r="M2" i="2" s="1"/>
  <c r="N2" i="2" s="1"/>
  <c r="O2" i="2" s="1"/>
  <c r="C4" i="6"/>
  <c r="D4" i="6" s="1"/>
  <c r="E4" i="6" s="1"/>
  <c r="F4" i="6" s="1"/>
  <c r="G4" i="6" s="1"/>
  <c r="H4" i="6" s="1"/>
  <c r="I4" i="6" s="1"/>
  <c r="J4" i="6" s="1"/>
  <c r="K4" i="6" s="1"/>
  <c r="L4" i="6" s="1"/>
  <c r="M4" i="6" s="1"/>
  <c r="N4" i="6" s="1"/>
  <c r="N3" i="6"/>
  <c r="M3" i="6"/>
  <c r="L3" i="6"/>
  <c r="K3" i="6"/>
  <c r="J3" i="6"/>
  <c r="I3" i="6"/>
  <c r="H3" i="6"/>
  <c r="G3" i="6"/>
  <c r="F3" i="6"/>
  <c r="E3" i="6"/>
  <c r="D3" i="6"/>
  <c r="C3" i="6"/>
  <c r="E19" i="2"/>
  <c r="F19" i="2" s="1"/>
  <c r="G19" i="2" s="1"/>
  <c r="H19" i="2" s="1"/>
  <c r="I19" i="2" s="1"/>
  <c r="J19" i="2" s="1"/>
  <c r="K19" i="2" s="1"/>
  <c r="L19" i="2" s="1"/>
  <c r="M19" i="2" s="1"/>
  <c r="N19" i="2" s="1"/>
  <c r="O19" i="2" s="1"/>
  <c r="P19" i="2" s="1"/>
  <c r="R19" i="2" s="1"/>
  <c r="S19" i="2" s="1"/>
  <c r="T19" i="2" s="1"/>
  <c r="U19" i="2" s="1"/>
  <c r="V19" i="2" s="1"/>
  <c r="W19" i="2" s="1"/>
  <c r="X19" i="2" s="1"/>
  <c r="Y19" i="2" s="1"/>
  <c r="Z19" i="2" s="1"/>
  <c r="AA19" i="2" s="1"/>
  <c r="AB19" i="2" s="1"/>
  <c r="AC19" i="2" s="1"/>
  <c r="P6" i="2"/>
  <c r="F51" i="1"/>
  <c r="F52" i="1"/>
  <c r="F53" i="1"/>
  <c r="F54" i="1"/>
  <c r="F50" i="1"/>
  <c r="F47" i="1"/>
  <c r="F46" i="1"/>
  <c r="F45" i="1"/>
  <c r="F44" i="1"/>
  <c r="F43" i="1"/>
  <c r="F42" i="1"/>
  <c r="F48" i="1" l="1"/>
  <c r="D85" i="2"/>
  <c r="E85" i="2" s="1"/>
  <c r="F85" i="2" s="1"/>
  <c r="G85" i="2" s="1"/>
  <c r="H85" i="2" s="1"/>
  <c r="I85" i="2" s="1"/>
  <c r="J85" i="2" s="1"/>
  <c r="K85" i="2" s="1"/>
  <c r="L85" i="2" s="1"/>
  <c r="M85" i="2" s="1"/>
  <c r="N85" i="2" s="1"/>
  <c r="O85" i="2" s="1"/>
  <c r="R85" i="2" s="1"/>
  <c r="D76" i="2"/>
  <c r="X57" i="2"/>
  <c r="X58" i="2"/>
  <c r="AB58" i="2"/>
  <c r="T58" i="2"/>
  <c r="H25" i="2"/>
  <c r="H26" i="2" s="1"/>
  <c r="P74" i="2"/>
  <c r="AB74" i="2"/>
  <c r="E38" i="2"/>
  <c r="E53" i="2" s="1"/>
  <c r="E28" i="2" s="1"/>
  <c r="D53" i="2"/>
  <c r="D28" i="2" s="1"/>
  <c r="T57" i="2"/>
  <c r="AD28" i="2"/>
  <c r="T74" i="2"/>
  <c r="AC56" i="2"/>
  <c r="AA56" i="2"/>
  <c r="Y56" i="2"/>
  <c r="W56" i="2"/>
  <c r="U56" i="2"/>
  <c r="S56" i="2"/>
  <c r="E25" i="2"/>
  <c r="T56" i="2"/>
  <c r="X56" i="2"/>
  <c r="AB56" i="2"/>
  <c r="F78" i="2"/>
  <c r="G78" i="2" s="1"/>
  <c r="H78" i="2" s="1"/>
  <c r="I78" i="2" s="1"/>
  <c r="J78" i="2" s="1"/>
  <c r="K78" i="2" s="1"/>
  <c r="L78" i="2" s="1"/>
  <c r="M78" i="2" s="1"/>
  <c r="N78" i="2" s="1"/>
  <c r="O78" i="2" s="1"/>
  <c r="AC78" i="2" s="1"/>
  <c r="F73" i="2"/>
  <c r="G73" i="2" s="1"/>
  <c r="H73" i="2" s="1"/>
  <c r="I73" i="2" s="1"/>
  <c r="J73" i="2" s="1"/>
  <c r="K73" i="2" s="1"/>
  <c r="L73" i="2" s="1"/>
  <c r="M73" i="2" s="1"/>
  <c r="N73" i="2" s="1"/>
  <c r="O73" i="2" s="1"/>
  <c r="Z73" i="2" s="1"/>
  <c r="D26" i="2"/>
  <c r="D34" i="2" s="1"/>
  <c r="I38" i="2"/>
  <c r="H53" i="2"/>
  <c r="H28" i="2" s="1"/>
  <c r="AC57" i="2"/>
  <c r="AA57" i="2"/>
  <c r="Y57" i="2"/>
  <c r="W57" i="2"/>
  <c r="U57" i="2"/>
  <c r="S57" i="2"/>
  <c r="AC58" i="2"/>
  <c r="AA58" i="2"/>
  <c r="Y58" i="2"/>
  <c r="W58" i="2"/>
  <c r="U58" i="2"/>
  <c r="S58" i="2"/>
  <c r="G25" i="2"/>
  <c r="R56" i="2"/>
  <c r="V56" i="2"/>
  <c r="Z56" i="2"/>
  <c r="R57" i="2"/>
  <c r="V57" i="2"/>
  <c r="Z57" i="2"/>
  <c r="R58" i="2"/>
  <c r="V58" i="2"/>
  <c r="Z58" i="2"/>
  <c r="S6" i="2"/>
  <c r="T15" i="2"/>
  <c r="U15" i="2" s="1"/>
  <c r="V15" i="2" s="1"/>
  <c r="W15" i="2" s="1"/>
  <c r="X15" i="2" s="1"/>
  <c r="Y15" i="2" s="1"/>
  <c r="Z15" i="2" s="1"/>
  <c r="AA15" i="2" s="1"/>
  <c r="AB15" i="2" s="1"/>
  <c r="AC15" i="2" s="1"/>
  <c r="F75" i="2"/>
  <c r="G75" i="2" s="1"/>
  <c r="H75" i="2" s="1"/>
  <c r="I75" i="2" s="1"/>
  <c r="J75" i="2" s="1"/>
  <c r="K75" i="2" s="1"/>
  <c r="L75" i="2" s="1"/>
  <c r="M75" i="2" s="1"/>
  <c r="N75" i="2" s="1"/>
  <c r="O75" i="2" s="1"/>
  <c r="Z75" i="2" s="1"/>
  <c r="U75" i="2"/>
  <c r="AC74" i="2"/>
  <c r="AA74" i="2"/>
  <c r="Y74" i="2"/>
  <c r="W74" i="2"/>
  <c r="U74" i="2"/>
  <c r="S74" i="2"/>
  <c r="R74" i="2"/>
  <c r="AB77" i="2"/>
  <c r="Z77" i="2"/>
  <c r="X77" i="2"/>
  <c r="V77" i="2"/>
  <c r="T77" i="2"/>
  <c r="AC77" i="2"/>
  <c r="AA77" i="2"/>
  <c r="Y77" i="2"/>
  <c r="W77" i="2"/>
  <c r="U77" i="2"/>
  <c r="S77" i="2"/>
  <c r="X73" i="2"/>
  <c r="P77" i="2"/>
  <c r="R73" i="2"/>
  <c r="R77" i="2"/>
  <c r="U73" i="2"/>
  <c r="V74" i="2"/>
  <c r="Z74" i="2"/>
  <c r="V20" i="2"/>
  <c r="N63" i="2"/>
  <c r="D4" i="2"/>
  <c r="D9" i="2" s="1"/>
  <c r="E13" i="2"/>
  <c r="E17" i="2" s="1"/>
  <c r="F55" i="1"/>
  <c r="U6" i="2" l="1"/>
  <c r="AB78" i="2"/>
  <c r="F38" i="2"/>
  <c r="W75" i="2"/>
  <c r="X75" i="2"/>
  <c r="D79" i="2"/>
  <c r="E76" i="2"/>
  <c r="D81" i="2"/>
  <c r="D83" i="2" s="1"/>
  <c r="D87" i="2" s="1"/>
  <c r="AD74" i="2"/>
  <c r="AD77" i="2"/>
  <c r="S85" i="2"/>
  <c r="T85" i="2" s="1"/>
  <c r="U85" i="2" s="1"/>
  <c r="V85" i="2" s="1"/>
  <c r="AC73" i="2"/>
  <c r="T73" i="2"/>
  <c r="AB73" i="2"/>
  <c r="AC75" i="2"/>
  <c r="T75" i="2"/>
  <c r="AB75" i="2"/>
  <c r="T78" i="2"/>
  <c r="W78" i="2"/>
  <c r="X78" i="2"/>
  <c r="S78" i="2"/>
  <c r="AA78" i="2"/>
  <c r="H34" i="2"/>
  <c r="AA75" i="2"/>
  <c r="S75" i="2"/>
  <c r="Y73" i="2"/>
  <c r="V78" i="2"/>
  <c r="Z78" i="2"/>
  <c r="R78" i="2"/>
  <c r="U78" i="2"/>
  <c r="Y78" i="2"/>
  <c r="V73" i="2"/>
  <c r="Y75" i="2"/>
  <c r="R75" i="2"/>
  <c r="V75" i="2"/>
  <c r="P85" i="2"/>
  <c r="P73" i="2"/>
  <c r="P78" i="2"/>
  <c r="F25" i="2"/>
  <c r="F53" i="2"/>
  <c r="F28" i="2" s="1"/>
  <c r="T6" i="2"/>
  <c r="G26" i="2"/>
  <c r="G34" i="2" s="1"/>
  <c r="I53" i="2"/>
  <c r="I28" i="2" s="1"/>
  <c r="I25" i="2"/>
  <c r="J38" i="2"/>
  <c r="AA73" i="2"/>
  <c r="S73" i="2"/>
  <c r="AD73" i="2" s="1"/>
  <c r="W73" i="2"/>
  <c r="P75" i="2"/>
  <c r="E26" i="2"/>
  <c r="E34" i="2" s="1"/>
  <c r="W85" i="2"/>
  <c r="W20" i="2"/>
  <c r="V6" i="2"/>
  <c r="O63" i="2"/>
  <c r="E4" i="2"/>
  <c r="E9" i="2" s="1"/>
  <c r="F13" i="2"/>
  <c r="F17" i="2" s="1"/>
  <c r="E79" i="2" l="1"/>
  <c r="E81" i="2" s="1"/>
  <c r="E83" i="2" s="1"/>
  <c r="E87" i="2" s="1"/>
  <c r="F76" i="2"/>
  <c r="AD78" i="2"/>
  <c r="AD75" i="2"/>
  <c r="I26" i="2"/>
  <c r="I34" i="2" s="1"/>
  <c r="F26" i="2"/>
  <c r="F34" i="2" s="1"/>
  <c r="K38" i="2"/>
  <c r="J25" i="2"/>
  <c r="J53" i="2"/>
  <c r="J28" i="2" s="1"/>
  <c r="X85" i="2"/>
  <c r="X20" i="2"/>
  <c r="W6" i="2"/>
  <c r="R63" i="2"/>
  <c r="G13" i="2"/>
  <c r="G17" i="2" s="1"/>
  <c r="F4" i="2"/>
  <c r="F9" i="2" s="1"/>
  <c r="G76" i="2" l="1"/>
  <c r="F79" i="2"/>
  <c r="F81" i="2" s="1"/>
  <c r="F83" i="2" s="1"/>
  <c r="F87" i="2" s="1"/>
  <c r="L38" i="2"/>
  <c r="K53" i="2"/>
  <c r="K28" i="2" s="1"/>
  <c r="K25" i="2"/>
  <c r="J26" i="2"/>
  <c r="J34" i="2" s="1"/>
  <c r="Y85" i="2"/>
  <c r="S63" i="2"/>
  <c r="Y20" i="2"/>
  <c r="X6" i="2"/>
  <c r="H13" i="2"/>
  <c r="H17" i="2" s="1"/>
  <c r="G4" i="2"/>
  <c r="G9" i="2" s="1"/>
  <c r="H76" i="2" l="1"/>
  <c r="G79" i="2"/>
  <c r="G81" i="2" s="1"/>
  <c r="G83" i="2" s="1"/>
  <c r="G87" i="2" s="1"/>
  <c r="K26" i="2"/>
  <c r="K34" i="2" s="1"/>
  <c r="M38" i="2"/>
  <c r="L25" i="2"/>
  <c r="L53" i="2"/>
  <c r="L28" i="2" s="1"/>
  <c r="Z85" i="2"/>
  <c r="T63" i="2"/>
  <c r="Z20" i="2"/>
  <c r="Y6" i="2"/>
  <c r="I13" i="2"/>
  <c r="I17" i="2" s="1"/>
  <c r="H4" i="2"/>
  <c r="H9" i="2" s="1"/>
  <c r="H79" i="2" l="1"/>
  <c r="H81" i="2" s="1"/>
  <c r="I76" i="2"/>
  <c r="H83" i="2"/>
  <c r="H87" i="2" s="1"/>
  <c r="N38" i="2"/>
  <c r="M53" i="2"/>
  <c r="M28" i="2" s="1"/>
  <c r="M25" i="2"/>
  <c r="L26" i="2"/>
  <c r="L34" i="2" s="1"/>
  <c r="AA85" i="2"/>
  <c r="U63" i="2"/>
  <c r="AA20" i="2"/>
  <c r="Z6" i="2"/>
  <c r="J13" i="2"/>
  <c r="J17" i="2" s="1"/>
  <c r="I4" i="2"/>
  <c r="I9" i="2" s="1"/>
  <c r="J76" i="2" l="1"/>
  <c r="I79" i="2"/>
  <c r="I81" i="2" s="1"/>
  <c r="I83" i="2" s="1"/>
  <c r="I87" i="2" s="1"/>
  <c r="M26" i="2"/>
  <c r="M34" i="2" s="1"/>
  <c r="O38" i="2"/>
  <c r="N53" i="2"/>
  <c r="N28" i="2" s="1"/>
  <c r="N25" i="2"/>
  <c r="AB85" i="2"/>
  <c r="V63" i="2"/>
  <c r="AB20" i="2"/>
  <c r="AA6" i="2"/>
  <c r="K13" i="2"/>
  <c r="K17" i="2" s="1"/>
  <c r="J4" i="2"/>
  <c r="J9" i="2" s="1"/>
  <c r="K76" i="2" l="1"/>
  <c r="J79" i="2"/>
  <c r="J81" i="2" s="1"/>
  <c r="J83" i="2" s="1"/>
  <c r="J87" i="2" s="1"/>
  <c r="N26" i="2"/>
  <c r="N34" i="2"/>
  <c r="O53" i="2"/>
  <c r="O28" i="2" s="1"/>
  <c r="P28" i="2" s="1"/>
  <c r="R38" i="2"/>
  <c r="O25" i="2"/>
  <c r="AC85" i="2"/>
  <c r="AD85" i="2" s="1"/>
  <c r="W63" i="2"/>
  <c r="AC20" i="2"/>
  <c r="AC6" i="2" s="1"/>
  <c r="AB6" i="2"/>
  <c r="L13" i="2"/>
  <c r="L17" i="2" s="1"/>
  <c r="K4" i="2"/>
  <c r="K9" i="2" s="1"/>
  <c r="K79" i="2" l="1"/>
  <c r="K81" i="2" s="1"/>
  <c r="K83" i="2" s="1"/>
  <c r="K87" i="2" s="1"/>
  <c r="L76" i="2"/>
  <c r="O26" i="2"/>
  <c r="P26" i="2" s="1"/>
  <c r="AD6" i="2"/>
  <c r="S38" i="2"/>
  <c r="R25" i="2"/>
  <c r="P25" i="2"/>
  <c r="P34" i="2" s="1"/>
  <c r="X63" i="2"/>
  <c r="M13" i="2"/>
  <c r="M17" i="2" s="1"/>
  <c r="L4" i="2"/>
  <c r="L9" i="2" s="1"/>
  <c r="L79" i="2" l="1"/>
  <c r="L81" i="2" s="1"/>
  <c r="L83" i="2" s="1"/>
  <c r="L87" i="2" s="1"/>
  <c r="M76" i="2"/>
  <c r="O34" i="2"/>
  <c r="R26" i="2"/>
  <c r="R34" i="2" s="1"/>
  <c r="T38" i="2"/>
  <c r="S25" i="2"/>
  <c r="Y63" i="2"/>
  <c r="X25" i="2"/>
  <c r="N13" i="2"/>
  <c r="N17" i="2" s="1"/>
  <c r="M4" i="2"/>
  <c r="M9" i="2" s="1"/>
  <c r="M79" i="2" l="1"/>
  <c r="M81" i="2" s="1"/>
  <c r="M83" i="2" s="1"/>
  <c r="M87" i="2" s="1"/>
  <c r="N76" i="2"/>
  <c r="U38" i="2"/>
  <c r="T25" i="2"/>
  <c r="S26" i="2"/>
  <c r="S34" i="2" s="1"/>
  <c r="X26" i="2"/>
  <c r="X34" i="2" s="1"/>
  <c r="Z63" i="2"/>
  <c r="O13" i="2"/>
  <c r="N4" i="2"/>
  <c r="N9" i="2" s="1"/>
  <c r="O76" i="2" l="1"/>
  <c r="N79" i="2"/>
  <c r="N81" i="2" s="1"/>
  <c r="N83" i="2" s="1"/>
  <c r="N87" i="2" s="1"/>
  <c r="T26" i="2"/>
  <c r="T34" i="2" s="1"/>
  <c r="R13" i="2"/>
  <c r="S13" i="2" s="1"/>
  <c r="O17" i="2"/>
  <c r="V38" i="2"/>
  <c r="U25" i="2"/>
  <c r="R4" i="2"/>
  <c r="AA63" i="2"/>
  <c r="O4" i="2"/>
  <c r="P13" i="2"/>
  <c r="AC76" i="2" l="1"/>
  <c r="AC79" i="2" s="1"/>
  <c r="Y76" i="2"/>
  <c r="Y79" i="2" s="1"/>
  <c r="U76" i="2"/>
  <c r="U79" i="2" s="1"/>
  <c r="R76" i="2"/>
  <c r="Z76" i="2"/>
  <c r="Z79" i="2" s="1"/>
  <c r="V76" i="2"/>
  <c r="V79" i="2" s="1"/>
  <c r="P76" i="2"/>
  <c r="P79" i="2" s="1"/>
  <c r="P81" i="2" s="1"/>
  <c r="AA76" i="2"/>
  <c r="AA79" i="2" s="1"/>
  <c r="W76" i="2"/>
  <c r="W79" i="2" s="1"/>
  <c r="S76" i="2"/>
  <c r="S79" i="2" s="1"/>
  <c r="S81" i="2" s="1"/>
  <c r="AB76" i="2"/>
  <c r="AB79" i="2" s="1"/>
  <c r="X76" i="2"/>
  <c r="X79" i="2" s="1"/>
  <c r="X81" i="2" s="1"/>
  <c r="T76" i="2"/>
  <c r="T79" i="2" s="1"/>
  <c r="T81" i="2" s="1"/>
  <c r="O79" i="2"/>
  <c r="O81" i="2" s="1"/>
  <c r="W38" i="2"/>
  <c r="V25" i="2"/>
  <c r="P4" i="2"/>
  <c r="P9" i="2" s="1"/>
  <c r="O9" i="2"/>
  <c r="U26" i="2"/>
  <c r="U34" i="2" s="1"/>
  <c r="U81" i="2" s="1"/>
  <c r="AB63" i="2"/>
  <c r="T13" i="2"/>
  <c r="S4" i="2"/>
  <c r="S9" i="2" s="1"/>
  <c r="R9" i="2"/>
  <c r="O83" i="2" l="1"/>
  <c r="O87" i="2" s="1"/>
  <c r="P83" i="2"/>
  <c r="P87" i="2" s="1"/>
  <c r="R79" i="2"/>
  <c r="R81" i="2" s="1"/>
  <c r="R83" i="2" s="1"/>
  <c r="R87" i="2" s="1"/>
  <c r="AD76" i="2"/>
  <c r="AD79" i="2" s="1"/>
  <c r="S83" i="2"/>
  <c r="S87" i="2" s="1"/>
  <c r="V26" i="2"/>
  <c r="V34" i="2" s="1"/>
  <c r="V81" i="2" s="1"/>
  <c r="Y38" i="2"/>
  <c r="W25" i="2"/>
  <c r="U13" i="2"/>
  <c r="T4" i="2"/>
  <c r="AC63" i="2"/>
  <c r="W26" i="2" l="1"/>
  <c r="W34" i="2" s="1"/>
  <c r="W81" i="2" s="1"/>
  <c r="Z38" i="2"/>
  <c r="Y25" i="2"/>
  <c r="T9" i="2"/>
  <c r="T83" i="2" s="1"/>
  <c r="V13" i="2"/>
  <c r="U4" i="2"/>
  <c r="U9" i="2" s="1"/>
  <c r="U83" i="2" s="1"/>
  <c r="U87" i="2" s="1"/>
  <c r="T87" i="2" l="1"/>
  <c r="AA38" i="2"/>
  <c r="Z25" i="2"/>
  <c r="Y26" i="2"/>
  <c r="Y34" i="2" s="1"/>
  <c r="Y81" i="2" s="1"/>
  <c r="W13" i="2"/>
  <c r="V4" i="2"/>
  <c r="V9" i="2" s="1"/>
  <c r="V83" i="2" s="1"/>
  <c r="V87" i="2" s="1"/>
  <c r="Z26" i="2" l="1"/>
  <c r="Z34" i="2" s="1"/>
  <c r="Z81" i="2" s="1"/>
  <c r="AB38" i="2"/>
  <c r="AA25" i="2"/>
  <c r="X13" i="2"/>
  <c r="W4" i="2"/>
  <c r="W9" i="2" s="1"/>
  <c r="W83" i="2" s="1"/>
  <c r="W87" i="2" s="1"/>
  <c r="AC38" i="2" l="1"/>
  <c r="AC25" i="2" s="1"/>
  <c r="AB25" i="2"/>
  <c r="AB26" i="2" s="1"/>
  <c r="AB34" i="2" s="1"/>
  <c r="AB81" i="2" s="1"/>
  <c r="AA26" i="2"/>
  <c r="AA34" i="2" s="1"/>
  <c r="AA81" i="2" s="1"/>
  <c r="Y13" i="2"/>
  <c r="X4" i="2"/>
  <c r="AD25" i="2" l="1"/>
  <c r="AC26" i="2"/>
  <c r="AD26" i="2" s="1"/>
  <c r="X9" i="2"/>
  <c r="X83" i="2" s="1"/>
  <c r="Z13" i="2"/>
  <c r="Y4" i="2"/>
  <c r="Y9" i="2" s="1"/>
  <c r="Y83" i="2" s="1"/>
  <c r="Y87" i="2" s="1"/>
  <c r="X87" i="2" l="1"/>
  <c r="AC34" i="2"/>
  <c r="AC81" i="2" s="1"/>
  <c r="AD34" i="2"/>
  <c r="AD81" i="2" s="1"/>
  <c r="AA13" i="2"/>
  <c r="Z4" i="2"/>
  <c r="Z9" i="2" s="1"/>
  <c r="Z83" i="2" s="1"/>
  <c r="Z87" i="2" s="1"/>
  <c r="AB13" i="2" l="1"/>
  <c r="AA4" i="2"/>
  <c r="AA9" i="2" s="1"/>
  <c r="AA83" i="2" s="1"/>
  <c r="AA87" i="2" s="1"/>
  <c r="AC13" i="2" l="1"/>
  <c r="AB4" i="2"/>
  <c r="AB9" i="2" s="1"/>
  <c r="AB83" i="2" s="1"/>
  <c r="AB87" i="2" s="1"/>
  <c r="AC4" i="2" l="1"/>
  <c r="AD13" i="2"/>
  <c r="AC9" i="2" l="1"/>
  <c r="AC83" i="2" s="1"/>
  <c r="AD4" i="2"/>
  <c r="AD9" i="2" s="1"/>
  <c r="AC87" i="2" l="1"/>
  <c r="AD87" i="2" s="1"/>
  <c r="AD83" i="2"/>
</calcChain>
</file>

<file path=xl/sharedStrings.xml><?xml version="1.0" encoding="utf-8"?>
<sst xmlns="http://schemas.openxmlformats.org/spreadsheetml/2006/main" count="13426" uniqueCount="6078">
  <si>
    <t xml:space="preserve"> Investment</t>
  </si>
  <si>
    <t>Computers</t>
  </si>
  <si>
    <t>Chairs</t>
  </si>
  <si>
    <t>Tables</t>
  </si>
  <si>
    <t>Web sites</t>
  </si>
  <si>
    <t>Studio</t>
  </si>
  <si>
    <t>Studio Equipment</t>
  </si>
  <si>
    <t>ii</t>
  </si>
  <si>
    <t>iii</t>
  </si>
  <si>
    <t>iv</t>
  </si>
  <si>
    <t>v</t>
  </si>
  <si>
    <t>vi</t>
  </si>
  <si>
    <t>i</t>
  </si>
  <si>
    <t>QTY</t>
  </si>
  <si>
    <t>RATE</t>
  </si>
  <si>
    <t>COST</t>
  </si>
  <si>
    <t>REMARKS</t>
  </si>
  <si>
    <t>Data entry operators</t>
  </si>
  <si>
    <t>Nos</t>
  </si>
  <si>
    <t>Per month</t>
  </si>
  <si>
    <t>cost</t>
  </si>
  <si>
    <t>Category</t>
  </si>
  <si>
    <t>Electricity</t>
  </si>
  <si>
    <t>Rent</t>
  </si>
  <si>
    <t>Data Line</t>
  </si>
  <si>
    <t>Need to take the NBV</t>
  </si>
  <si>
    <t>Cost of developers</t>
  </si>
  <si>
    <t>Business Model</t>
  </si>
  <si>
    <t xml:space="preserve">Value proposition </t>
  </si>
  <si>
    <t>Relationship Management</t>
  </si>
  <si>
    <t>mypath.lk</t>
  </si>
  <si>
    <r>
      <t xml:space="preserve">Distribution Channels
</t>
    </r>
    <r>
      <rPr>
        <sz val="11"/>
        <color theme="1"/>
        <rFont val="Calibri"/>
        <family val="2"/>
        <scheme val="minor"/>
      </rPr>
      <t>01. Web
02. Walking (Physcial Location)</t>
    </r>
  </si>
  <si>
    <r>
      <rPr>
        <b/>
        <sz val="11"/>
        <color theme="1"/>
        <rFont val="Calibri"/>
        <family val="2"/>
        <scheme val="minor"/>
      </rPr>
      <t>Key Resources</t>
    </r>
    <r>
      <rPr>
        <sz val="11"/>
        <color theme="1"/>
        <rFont val="Calibri"/>
        <family val="2"/>
        <scheme val="minor"/>
      </rPr>
      <t xml:space="preserve">
01. Educational consultants
02. Tech savvy staff( Technical specilists)</t>
    </r>
  </si>
  <si>
    <r>
      <rPr>
        <b/>
        <sz val="11"/>
        <color theme="1"/>
        <rFont val="Calibri"/>
        <family val="2"/>
        <scheme val="minor"/>
      </rPr>
      <t xml:space="preserve">Partner Network
</t>
    </r>
    <r>
      <rPr>
        <sz val="11"/>
        <color theme="1"/>
        <rFont val="Calibri"/>
        <family val="2"/>
        <scheme val="minor"/>
      </rPr>
      <t>01</t>
    </r>
    <r>
      <rPr>
        <b/>
        <sz val="11"/>
        <color theme="1"/>
        <rFont val="Calibri"/>
        <family val="2"/>
        <scheme val="minor"/>
      </rPr>
      <t>.</t>
    </r>
    <r>
      <rPr>
        <sz val="11"/>
        <color theme="1"/>
        <rFont val="Calibri"/>
        <family val="2"/>
        <scheme val="minor"/>
      </rPr>
      <t xml:space="preserve">channel four.lk
02.Educational Institutes
</t>
    </r>
  </si>
  <si>
    <r>
      <rPr>
        <b/>
        <sz val="11"/>
        <color theme="1"/>
        <rFont val="Calibri"/>
        <family val="2"/>
        <scheme val="minor"/>
      </rPr>
      <t>Key Activities</t>
    </r>
    <r>
      <rPr>
        <sz val="11"/>
        <color theme="1"/>
        <rFont val="Calibri"/>
        <family val="2"/>
        <scheme val="minor"/>
      </rPr>
      <t xml:space="preserve">
01.Providing educational material
02.Directing students for carrer engahncement
</t>
    </r>
  </si>
  <si>
    <r>
      <rPr>
        <b/>
        <sz val="11"/>
        <color theme="1"/>
        <rFont val="Calibri"/>
        <family val="2"/>
        <scheme val="minor"/>
      </rPr>
      <t xml:space="preserve">Revenue Flows
</t>
    </r>
    <r>
      <rPr>
        <sz val="11"/>
        <color theme="1"/>
        <rFont val="Calibri"/>
        <family val="2"/>
        <scheme val="minor"/>
      </rPr>
      <t>01.Free
02.Advertising 
03.Consultancy services
04.Online Subscription</t>
    </r>
  </si>
  <si>
    <t>Staff Terms &amp; Conditions</t>
  </si>
  <si>
    <t xml:space="preserve">Assignment basis </t>
  </si>
  <si>
    <t xml:space="preserve">Contract basis no permenrt emplyment untill decide by the management </t>
  </si>
  <si>
    <t>Working hrs- 8 to 4;30 (Five days ) all full moon and Merchantile holidays</t>
  </si>
  <si>
    <t>Leaves- 1/2 a day per month</t>
  </si>
  <si>
    <t>Perks - 20K+ Tea</t>
  </si>
  <si>
    <t xml:space="preserve">Satisfactory level of works are reuired </t>
  </si>
  <si>
    <t>Data protection policy</t>
  </si>
  <si>
    <t>EPF/ETF ????</t>
  </si>
  <si>
    <t>Institute</t>
  </si>
  <si>
    <t>Lack of experience in the field</t>
  </si>
  <si>
    <t>Lack of funds</t>
  </si>
  <si>
    <t xml:space="preserve">Lack of data </t>
  </si>
  <si>
    <t>vii</t>
  </si>
  <si>
    <t>Weaknesses</t>
  </si>
  <si>
    <t>Strengths</t>
  </si>
  <si>
    <t>People more concern over the education</t>
  </si>
  <si>
    <t>focus on the professional career</t>
  </si>
  <si>
    <t>Government has increased the expenses on education</t>
  </si>
  <si>
    <t>Opportunities</t>
  </si>
  <si>
    <t>Telephone</t>
  </si>
  <si>
    <t>Being a PIM students with over 320 professionals base with deferent specialties and having good professional seniors</t>
  </si>
  <si>
    <t>Partnering with a teachers who has 500 student base who has completed A/L</t>
  </si>
  <si>
    <t xml:space="preserve">Having partnership with channels4.lk </t>
  </si>
  <si>
    <t xml:space="preserve">Availability of resources (Building, Media room) </t>
  </si>
  <si>
    <t>Good network with business leaders/ senior professionals</t>
  </si>
  <si>
    <t>Great advisory panels with PIM genesis</t>
  </si>
  <si>
    <t>Lack of partnerships with leading educational institutes and target market</t>
  </si>
  <si>
    <t>part time effort over the new business and lack of full time involvement on the new business</t>
  </si>
  <si>
    <t>Unskilled labor</t>
  </si>
  <si>
    <t>Social networks and internet has changed the way of learning</t>
  </si>
  <si>
    <t>Blue ocean strategy</t>
  </si>
  <si>
    <t>Threats</t>
  </si>
  <si>
    <t>High competition with educational isntutue and foreign student consultants</t>
  </si>
  <si>
    <t>Accesability of the foreign consultantcy to enter local market with their names</t>
  </si>
  <si>
    <t>Dynamic taregt market</t>
  </si>
  <si>
    <t>Backward intergration from the well establsihed business schools and institutes</t>
  </si>
  <si>
    <t>M1</t>
  </si>
  <si>
    <t>M2</t>
  </si>
  <si>
    <t>M3</t>
  </si>
  <si>
    <t>M4</t>
  </si>
  <si>
    <t>M5</t>
  </si>
  <si>
    <t>M6</t>
  </si>
  <si>
    <t>M7</t>
  </si>
  <si>
    <t>M8</t>
  </si>
  <si>
    <t>M9</t>
  </si>
  <si>
    <t>M10</t>
  </si>
  <si>
    <t>M11</t>
  </si>
  <si>
    <t>M12</t>
  </si>
  <si>
    <t>Y1</t>
  </si>
  <si>
    <t>Revenue</t>
  </si>
  <si>
    <t>Advertising</t>
  </si>
  <si>
    <t>You Tube</t>
  </si>
  <si>
    <t>Membership fee</t>
  </si>
  <si>
    <t>Subscription</t>
  </si>
  <si>
    <t xml:space="preserve">Category </t>
  </si>
  <si>
    <t>Volume</t>
  </si>
  <si>
    <t>Rate</t>
  </si>
  <si>
    <t>Scenario</t>
  </si>
  <si>
    <t>Worst</t>
  </si>
  <si>
    <t>Mosk Likely</t>
  </si>
  <si>
    <t>Optimsitic</t>
  </si>
  <si>
    <t>Strat</t>
  </si>
  <si>
    <t>Employee cost</t>
  </si>
  <si>
    <t>Salary</t>
  </si>
  <si>
    <t>EPF/ETF</t>
  </si>
  <si>
    <t>Overime</t>
  </si>
  <si>
    <t>SW other</t>
  </si>
  <si>
    <t>SW Insurance</t>
  </si>
  <si>
    <t>SW water</t>
  </si>
  <si>
    <t>SW tea and Meals</t>
  </si>
  <si>
    <t>Bonus</t>
  </si>
  <si>
    <t>Grativity</t>
  </si>
  <si>
    <t>Carder plan</t>
  </si>
  <si>
    <t>Data Operators</t>
  </si>
  <si>
    <t>Supervisor</t>
  </si>
  <si>
    <t>Cosnultants</t>
  </si>
  <si>
    <t>Directors</t>
  </si>
  <si>
    <t>Ast Manger</t>
  </si>
  <si>
    <t>Accountant</t>
  </si>
  <si>
    <t>Account Exe</t>
  </si>
  <si>
    <t>Web site developers</t>
  </si>
  <si>
    <t>Soft ware developers</t>
  </si>
  <si>
    <t>Photographers</t>
  </si>
  <si>
    <t>Video graphers</t>
  </si>
  <si>
    <t>Media person</t>
  </si>
  <si>
    <t>Marketing Manager</t>
  </si>
  <si>
    <t>Marketing Exe</t>
  </si>
  <si>
    <t>Cost</t>
  </si>
  <si>
    <t>Manager</t>
  </si>
  <si>
    <t>Total</t>
  </si>
  <si>
    <t>Y2</t>
  </si>
  <si>
    <t>Y3</t>
  </si>
  <si>
    <t>Total Revenue</t>
  </si>
  <si>
    <t>Water</t>
  </si>
  <si>
    <t>Insurance</t>
  </si>
  <si>
    <t>Maintainance</t>
  </si>
  <si>
    <t>Communication</t>
  </si>
  <si>
    <t>Total OH</t>
  </si>
  <si>
    <t>Total Cost</t>
  </si>
  <si>
    <t>Total Employee cost</t>
  </si>
  <si>
    <t>EBITDA</t>
  </si>
  <si>
    <t>Depreciation</t>
  </si>
  <si>
    <t>EBIT</t>
  </si>
  <si>
    <r>
      <rPr>
        <b/>
        <sz val="11"/>
        <color theme="1"/>
        <rFont val="Calibri"/>
        <family val="2"/>
        <scheme val="minor"/>
      </rPr>
      <t>Cost Structure</t>
    </r>
    <r>
      <rPr>
        <sz val="11"/>
        <color theme="1"/>
        <rFont val="Calibri"/>
        <family val="2"/>
        <scheme val="minor"/>
      </rPr>
      <t xml:space="preserve">
01.Database management
02.Website maintainance and updation
03.Staffing</t>
    </r>
  </si>
  <si>
    <r>
      <rPr>
        <b/>
        <sz val="11"/>
        <color theme="1"/>
        <rFont val="Calibri"/>
        <family val="2"/>
        <scheme val="minor"/>
      </rPr>
      <t>Customer Segmant</t>
    </r>
    <r>
      <rPr>
        <sz val="11"/>
        <color theme="1"/>
        <rFont val="Calibri"/>
        <family val="2"/>
        <scheme val="minor"/>
      </rPr>
      <t xml:space="preserve">
</t>
    </r>
    <r>
      <rPr>
        <b/>
        <sz val="11"/>
        <color theme="5" tint="-0.499984740745262"/>
        <rFont val="Calibri"/>
        <family val="2"/>
        <scheme val="minor"/>
      </rPr>
      <t xml:space="preserve">
</t>
    </r>
    <r>
      <rPr>
        <b/>
        <sz val="11"/>
        <color rgb="FFC00000"/>
        <rFont val="Calibri"/>
        <family val="2"/>
        <scheme val="minor"/>
      </rPr>
      <t xml:space="preserve">Students who have Studied up to  ordinary level examination  in Sri Lanka </t>
    </r>
  </si>
  <si>
    <t>No institute has been established in sri lanka to provide local guidance</t>
  </si>
  <si>
    <t>Course Category</t>
  </si>
  <si>
    <t>Marketing</t>
  </si>
  <si>
    <t>Path</t>
  </si>
  <si>
    <t>Criminology</t>
  </si>
  <si>
    <t>Dentistry</t>
  </si>
  <si>
    <t>Drama, Dance &amp; Cinematics</t>
  </si>
  <si>
    <t>East &amp; South Asian Studies</t>
  </si>
  <si>
    <t>Economics</t>
  </si>
  <si>
    <t>Education</t>
  </si>
  <si>
    <t>Electrical &amp; Electronic Engineering</t>
  </si>
  <si>
    <t>English</t>
  </si>
  <si>
    <t>Fashion</t>
  </si>
  <si>
    <t>Film Making</t>
  </si>
  <si>
    <t>Food Science</t>
  </si>
  <si>
    <t>Forensic Science</t>
  </si>
  <si>
    <t>French</t>
  </si>
  <si>
    <t>Geography &amp; Environmental Sciences</t>
  </si>
  <si>
    <t>Geology</t>
  </si>
  <si>
    <t>German</t>
  </si>
  <si>
    <t>History</t>
  </si>
  <si>
    <t>History of Art, Architecture &amp; Design</t>
  </si>
  <si>
    <t>Hospitality, Leisure, Recreation &amp; Tourism</t>
  </si>
  <si>
    <t>Iberian Languages/Hispanic Studies</t>
  </si>
  <si>
    <t>Land &amp; Property Management</t>
  </si>
  <si>
    <t>Law</t>
  </si>
  <si>
    <t>Librarianship &amp; Information Management</t>
  </si>
  <si>
    <t>Materials Technology</t>
  </si>
  <si>
    <t>Mathematics</t>
  </si>
  <si>
    <t>Mechanical Engineering</t>
  </si>
  <si>
    <t>Medical Technology</t>
  </si>
  <si>
    <t>Medicine</t>
  </si>
  <si>
    <t>Middle Eastern &amp; African Studies</t>
  </si>
  <si>
    <t>Music</t>
  </si>
  <si>
    <t>Nursing</t>
  </si>
  <si>
    <t>Occupational Therapy</t>
  </si>
  <si>
    <t>Optometry, Ophthalmology &amp; Orthoptics</t>
  </si>
  <si>
    <t>Pharmacology &amp; Pharmacy</t>
  </si>
  <si>
    <t>Philosophy</t>
  </si>
  <si>
    <t>Physics and Astronomy</t>
  </si>
  <si>
    <t>Physiotherapy</t>
  </si>
  <si>
    <t>Politics</t>
  </si>
  <si>
    <t>Robotics</t>
  </si>
  <si>
    <t>Russian &amp; East European Languages</t>
  </si>
  <si>
    <t>Social Policy</t>
  </si>
  <si>
    <t>Social Work</t>
  </si>
  <si>
    <t>Sociology</t>
  </si>
  <si>
    <t>Sports Science</t>
  </si>
  <si>
    <t>Theology &amp; Religious Studies</t>
  </si>
  <si>
    <t>Town &amp; Country Planning and Landscape Design</t>
  </si>
  <si>
    <t>Veterinary Medicine</t>
  </si>
  <si>
    <t>Accounting &amp; Finance</t>
  </si>
  <si>
    <t>Aeronautical &amp; Manufacturing Engineering</t>
  </si>
  <si>
    <t>Agriculture &amp; Forestry</t>
  </si>
  <si>
    <t>Anatomy &amp; Physiology</t>
  </si>
  <si>
    <t>Anthropology</t>
  </si>
  <si>
    <t>Archaeology</t>
  </si>
  <si>
    <t>Architecture</t>
  </si>
  <si>
    <t>Art &amp; Design</t>
  </si>
  <si>
    <t>Aural &amp; Oral Sciences</t>
  </si>
  <si>
    <t>Biological Sciences</t>
  </si>
  <si>
    <t>Building</t>
  </si>
  <si>
    <t>Business &amp; Management Studies</t>
  </si>
  <si>
    <t>Chemical Engineering</t>
  </si>
  <si>
    <t>Chemistry</t>
  </si>
  <si>
    <t>Civil Engineering</t>
  </si>
  <si>
    <t>Classics &amp; Ancient History</t>
  </si>
  <si>
    <t>Communication &amp; Media Studies</t>
  </si>
  <si>
    <t>Complementary Medicine</t>
  </si>
  <si>
    <t>Computer Science</t>
  </si>
  <si>
    <t>Creative Writing</t>
  </si>
  <si>
    <t>Course Nature</t>
  </si>
  <si>
    <t>Duration</t>
  </si>
  <si>
    <t>Course Specialists</t>
  </si>
  <si>
    <t>Course Content</t>
  </si>
  <si>
    <t>Payment Methods</t>
  </si>
  <si>
    <t>Contacts</t>
  </si>
  <si>
    <t>Enrolments</t>
  </si>
  <si>
    <t>Career start</t>
  </si>
  <si>
    <t>Further Studies</t>
  </si>
  <si>
    <t>APPIT</t>
  </si>
  <si>
    <t>Degree</t>
  </si>
  <si>
    <t>Full Payment,Semester Payment or Monthly Payment</t>
  </si>
  <si>
    <t>4 Year Programme With Internship or 2 Year Accelerated Programme</t>
  </si>
  <si>
    <t>No</t>
  </si>
  <si>
    <t>GCE Advanced Level with 2 Passes or 2 Credit Passes (for Accelerated programmes) with a Credit Passes for English at the GCE (Ordinary Level)
or
GCE Advanced Level (London, Cambridge or Edexcel) with 2 passes or 2 Credit Passes (for Accelerated programmes) or
Successful completion of the Asia Pacific Institute of Information Technology Degree Foundation or
Equivalent
You may apply pending A/L results</t>
  </si>
  <si>
    <t>This programme is designed to train students to develop high quality software systems ranging from smart phone applications to modern enterprise applications.
BEng (Hons) Software Engineering is a fulltime honours degree awarded by Staffordshire University, UK. It includes up to one year of industry placement. Students who do not opt for the internship/ industry placement may complete the degree in 3 years. The BEng (Hons) Software Engineering (Accelerated) can be completed in 2 years. industry placement will not be offered for the accelerated path.</t>
  </si>
  <si>
    <t xml:space="preserve">Application Modelling,
Introduction to Software Development,
Fundamentals of Computing and Mathematics,
Skills for Computing Professionals,
Engineering Software Applications,
Web &amp; Mobile Application Development,
Object-Oriented Application Engineering,
Concurrent Network Applications,
Industry Placement up to 1 Year,
Engineering and Integrating Robust, Large-Scale Systems,
Engineering Enterprise Applications,
Information Systems Engineering in Industry,
Final Year Project
</t>
  </si>
  <si>
    <t>Beng(Hons)Software Engineering</t>
  </si>
  <si>
    <t>Beng(Hons)Computer Network and Security</t>
  </si>
  <si>
    <t>Networks are vital to any modern organization. Computer systems store, process and communicate a wide variety of data over networks. Much of this data is private and improper access can result in significant costs to the organization or persons who own the data. Securing computer networks and systems against malicious attack or even accidental damage, is vital to any computer network and system.
BEng (Hons) Computer Networks &amp; Security is a fulltime honours degree awarded by Staffordshire University, UK. The award aims to provide a sound understanding of computer networks and network security so that students acquire the skills to troubleshoot networked systems, identify and rectify security breaches and design robust and secure network security solutions. The curriculum incorporates cutting edge technologies and emergent industry practices.
Over the study programme, you will acquire the knowledge required to successfully complete relevant industry certifications, namely CCNA Routing and Switching, CCNP Routing and Switching and CCNA Security.</t>
  </si>
  <si>
    <t>4 Year Programme With Internship</t>
  </si>
  <si>
    <t>BSc(Hons)Information System</t>
  </si>
  <si>
    <t>3 Year Full Time Degree</t>
  </si>
  <si>
    <t>BSc(Hons)</t>
  </si>
  <si>
    <t>3 Year Programme or 2 Year Accelarated Programme</t>
  </si>
  <si>
    <t>You will learn about the global economic landscape and the dynamics of the international business environment. You will learn business functions with a focus on their operation in an international setting. You will acquire the skills needed to plan, organize, manage and lead business operations in a borderless world.</t>
  </si>
  <si>
    <t>BA(Hons)</t>
  </si>
  <si>
    <t>3 Year Programme</t>
  </si>
  <si>
    <t>LLB(Hons)</t>
  </si>
  <si>
    <t>The LLB (Hons) Law is an internal British Law Degree awarded by Staffordshire University, UK. It is a full-time three-year degree programme identical to the LLB (Hons) Law programme offered on campus at Staffordshire University.</t>
  </si>
  <si>
    <t>GCE Advanced Level with 2 Passes or 2 Credit Passes (for Accelerated programmes) with a Credit Passes for English at the GCE (Ordinary Level)
or
GCE Advanced Level (London, Cambridge or Edexcel) with 2 passes or 2 Credit Passes (for Accelerated programmes) or
Successful completion of the Asia Pacific Institute of Information Technology Degree Foundation or
Equivalent
You may apply pending A/L results. Those who wish to enter the legal practice in Sri Lanka require a Credit Pass in Sinhala/ Tamil at GCE (Ordinary Level) Examination.</t>
  </si>
  <si>
    <t>MSc Computer Science</t>
  </si>
  <si>
    <t>MSc Computer Science (Business Computing) provides a bridge between technology and management by developing the knowledge and skills needed to be effective practitioner in an Information System – rich environment. The award is concerned with those areas of computing fundamentals to the use and development of IT as a tool to support the objectives of an organization.</t>
  </si>
  <si>
    <t>18 Months Part Time Degree</t>
  </si>
  <si>
    <t xml:space="preserve">Full Payment,Semester Payment </t>
  </si>
  <si>
    <t>The qualification required for admission is normally a good Honours Degree or equivalent in any discipline. Applicants must be able to demonstrate a good standard of English. In the absence of academic qualifications, appropriate work experience and potential to benefit from the Masters Programme will be taken into consideration in assessing the suitability of an applicant.</t>
  </si>
  <si>
    <t>MBA(General)</t>
  </si>
  <si>
    <t>Course Description</t>
  </si>
  <si>
    <t>The MBA is a part-time internal degree awarded by Staffordshire University, UK. This award is an advanced course of study in management and aims to provide students with a global perspective of contemporary business challenges and practices.You will experience a challenging and stimulating intensive course in management, with an international perspective, to enhance your personal and career development. The final project intended not only to develop your knowledge and understanding of the subject matter but also to sharpen your intellectual and entrepreneurial skills in the application of business and management knowledge; you will also gain a practical understanding of how established techniques of business and management strategy are used within a global context.</t>
  </si>
  <si>
    <t>Full Payment or Semester Payment</t>
  </si>
  <si>
    <t>MSc in Islamic Finance &amp; Accounting</t>
  </si>
  <si>
    <t>The MSc in Islamic Finance &amp; Accounting offers an advanced programme of study in Islamic finance and accounting while extending critical understanding and application of the complementary and conventional subject areas of financial management. The aim of the programme is to prepare individuals who are seeking a career in finance/business where Islamic finance and accounting knowledge and skills will provide a competitive advantage</t>
  </si>
  <si>
    <t>2 Year Programme</t>
  </si>
  <si>
    <t>LLM International Buisness LAW</t>
  </si>
  <si>
    <t>Buisness and Computing</t>
  </si>
  <si>
    <t>8 Months</t>
  </si>
  <si>
    <t>Full Payment or Semester Payment or Monthly Payment</t>
  </si>
  <si>
    <t>ESOFT</t>
  </si>
  <si>
    <t>Diploma</t>
  </si>
  <si>
    <t>DiTec</t>
  </si>
  <si>
    <t>This is the ideal course for beginners who wish to obtain a thorough knowledge in IT for higher studies, or for those who wish to take up careers in other fields such as medicine, engineering, accountancy, management, etc for obtaining a sound IT knowledge to boost their respective careers.</t>
  </si>
  <si>
    <t>4 Months</t>
  </si>
  <si>
    <t>Installments:Rs.12,500 + (Rs.6500 x 3)</t>
  </si>
  <si>
    <t>Part 1
Fundamentals of Information Technology
Working with MS Office 2013
Computer Hardware
Network Technology
Internet, Email and Web Design
Graphics and Multimedia
Adobe Photoshop
Windows Movie Maker
Audacity
Part 2
Software Engineering
Programming with Python
Databases with SQL
Programming with C#</t>
  </si>
  <si>
    <t>0117 555 550 , 0773 099 301</t>
  </si>
  <si>
    <t>DIsE</t>
  </si>
  <si>
    <t>Sri Lanka is a prime location for software oursourcing resulting in a surge in the career market. This Diploma will provide the student with hands-on knowledge in software engineering concepts, analysis, designing, project management, testing, and development with practical programming environments including java and C#.</t>
  </si>
  <si>
    <t>6 Months</t>
  </si>
  <si>
    <t>Installments:Rs.15,000+Rs.7500x 4</t>
  </si>
  <si>
    <t>Unit 1 – Introduction to software engineering
Unit 2 – Programming concepts
Unit 3 – OOAD using UML
Unit 4 – Database concepts
Unit 5 – Windows based applications development with C#
Unit 6 – Windows based applications development with Java
Unit 7 – Introduction to project management
Unit 8 – Software testing and quality management
Unit 9 – Software development project</t>
  </si>
  <si>
    <t>DiCA</t>
  </si>
  <si>
    <t>There are many different packages for Computerized Accounting, but getting a thorough knowledge in the most important, latest and heavily used packages in the accounting field is a vital requirement for today’s accounting professionals.</t>
  </si>
  <si>
    <t>5 Months</t>
  </si>
  <si>
    <t>Installments:Rs.8,500/- + Rs.6000 x 3 + 5,500/-</t>
  </si>
  <si>
    <t>Microsoft Excel
MYOB (Premier Accounting Edition)
QuickBooks (Premier Accountant Edition)
ACCPAC (Simply Accounting version)
SAGE Line 50 Financial Controller (Version 12.00)
Peachtree (Premier Accounting Edition)</t>
  </si>
  <si>
    <t>DiHN</t>
  </si>
  <si>
    <t>Take your first step towards a career in Tech Support or Network Administration with a Pearson Assured Diploma in Hardware &amp; Networking. Designed to enable students to experience real world issues and devise practical solutions in an interactive, hands-on environment.</t>
  </si>
  <si>
    <t>Rs.32,500/-</t>
  </si>
  <si>
    <t>Installments:Rs.12,500 + (Rs.10,000 x 2)</t>
  </si>
  <si>
    <t>Module 1 : Certificate in PC Hardware Engineering
The Total Computer System
Introduction to PC Hardware
Identify Hardware Components
Motherboard Components &amp; Bus Architecture
The CPU Evolution &amp; Architecture
Types of RAM
Identifying different types of Expansion cards
Assembling and Disassembling of different types of PCs
Hard disk architecture
Preparing the hard disk drive to install system software
Installing and configuring Windows XP, Windows 2008, Windows 7 &amp; Linux
Troubleshooting &amp; Maintenance
Module 2 : Certificate in Network Administration
Introduction to Computer Networks
Different types of architectures of Computer Networks
IP Addressing &amp; Subnetting
Network Devices
Designing the Network
Cable Crimping &amp; Testing
Installing &amp; Configuring Windows Server 2008
DNS, DHCP, Active Directory
Defining Users, Access Levels &amp; Securityy
Practical Project</t>
  </si>
  <si>
    <t>DiWE</t>
  </si>
  <si>
    <t>eBusiness and related areas such as eGovernance and eLearning have led to a demand for qualified Web Application Developers who are able to develop rich solutions using a multitude of tools and technologies. This programme will expose students to a practical environment of web applications engineering allowing them to master critical technologies. It is ideal for those looking for a career in web engineering and also for those looking for a revenue earner for self-employment.</t>
  </si>
  <si>
    <t>Installments:Rs. 15,000 + (Rs. 7,500 x 4)</t>
  </si>
  <si>
    <t>Introduction to web technologies
Multimedia technologies on the web
Coding with HTML and CSS
Web designing tools (Dreamweaver, Flash, Photoshop)
Programming with JavaScript (Bootstrap and jQuery)
Fundamentals of PHP
Advanced PHP concepts
File handling with PHP
Using extensions and image manipulation
Working with MySQL databases
Web Development Project</t>
  </si>
  <si>
    <t>DiM</t>
  </si>
  <si>
    <t>This course aims to produce professional Multimedia Developers by enhancing both the design and technical skills needed to build creative multimedia solutions. It will help you develop a strong technical expertise in finished art and expand your understanding of design concept development and the design process by combing the main areas in designing such as Graphic Designing, 3D Animation and Video Editing. It is highly practical with a major focus on developing hands-on experience in the use of industry tools.</t>
  </si>
  <si>
    <t>12 Months</t>
  </si>
  <si>
    <t>Installments:Rs. 25,000 + (Rs. 13,000 x 5)</t>
  </si>
  <si>
    <t xml:space="preserve">• Basic Graphic Designing Techniques
o Introduction of Graphic Design
o Basic Tools and Editing Techniques
o Filters, Blending Modes and Blending Options
o Photo Retouching Techniques
• Advanced Graphic Design
o Page Layout Designing
o Colour Matching
o Special Effects
o Concept Development
• Basic 3D Animation
o Introduction to 3D Animation
o Tools and 3D Modelling
o Lighting, Texturing and Animating
o Modifiers
• Advanced 3D Animation
o Advanced 3D Modelling
o Advanced Lighting and Texturing
o Advanced Rendering
o Character Designing
o Modern 3D Technology
• Basic Video Editing
o Introduction to Video Editing
o Basic Tools and Editing Techniques
o Special Effects
o Video Structures
o Basic Videography
• Advanced Video Editing
o Advanced Effects
o Colour Grading
</t>
  </si>
  <si>
    <t>DiIM</t>
  </si>
  <si>
    <t>The world is moving faster and businesses are becoming more dynamic with out of the box thinking with every day that passes. Internet marketing has become the new frontier in every growing business’ marketing landscape with large sums of money allocated into Internet Marketing activities. Today, Internet Marketing has become a key life skill for everyone in order to make a place in this fast paced world.</t>
  </si>
  <si>
    <t>3 Months</t>
  </si>
  <si>
    <t>1st Installment – Rs 14,000/-
2nd Installment – Rs 8,500/-
3rd Installment – Rs 8,500/-</t>
  </si>
  <si>
    <t>Internet Marketing,Consumer Behavior,Blogging,The Internet,Internet Marketing Communication Tools,Search Engine Optimize,Engaging Coustomers Through Social Media</t>
  </si>
  <si>
    <t>DiAC</t>
  </si>
  <si>
    <t>The Diploma in AutoCAD has been designed by combining knowledge of AutoCAD 2D and 3D into the one comprehensive programme. The knowledge gained during this course can be applied within different industries and can be useful for students following various technology programmes or for individuals seeking a career in computer aided design and drafting. This programme is Pearson Assured, which means that its quality is regularly audited against rigorous standards set by Pearson Edexel (UK), ensuring that it is on par with international standards.</t>
  </si>
  <si>
    <t>1st instalment – Rs.12,500
2nd instalment – Rs.10,000
3rd instalment – Rs.10,000</t>
  </si>
  <si>
    <t>Module 1 : Auto CAD 2D
Module 2 : Auto CAD 3D</t>
  </si>
  <si>
    <t>The B.Sc. (Hons) Information Systems is a three-year full-time degree awarded by Staffordshire University, UK. This award aims to provide a sound understanding of information systems development and evolution within a modern enterprise. Students acquire skills to design, develop and evolve information systems and influence the strategic direction of a modern enterprise. The curriculum incorporates cutting edge technologies and emergent industry practices. Graduates may aspire to careers in large corporates and be associated with the decision making processes to support strategic development</t>
  </si>
  <si>
    <t>The BA (Hons) Accounting and Finance is a three-year full-time degree awarded by Staffordshire University, UK. This award aims to provide a sound understanding of financial and managerial aspects of accounting within a modern enterprise.
You will gain an in-depth knowledge of both the theory and practical application of accounting and finance. You will acquire the competence to analyse and report financial information and appreciate the strategic role of accounting and finance in the corporate world. The award is both a qualification in its own right and a stepping stone to a professional accountancy qualification.</t>
  </si>
  <si>
    <t>The qualifications required for admission are an honors degree with a second class lower division pass or higher in any discipline or equivalent professional qualifications. Preference will be given to candidates with 2 years of work experience. In the absence of formal qualifications, work experience and potential to benefit from the Masters Programme will be taken into consideration in assessing the suitability of an applicant.</t>
  </si>
  <si>
    <t>A LLB degree OR
An Attorney-at-Law of the Supreme Court of Sri Lanka OR
A relevant professional qualification
AND
Evidence of successfully completing a postsecondary educational qualification in the English medium OR
An IELTS Score of 7 (If English is not your first language</t>
  </si>
  <si>
    <t>The qualifications required for admission are five (5) Passes including Credit Passes for English and Mathematics, or five (5) Credit Passes including English at the GCE Ordinary Level Examination, or equivalent qualifications acceptable to APIIT / Staffordshire University.</t>
  </si>
  <si>
    <t>The qualifications required for admission are five (5) Passes including Credit Passes for English and Mathematics, or five (5) Credit Passes including a Credit Pass for English at the GCE Ordinary Level Examination, or equivalent qualifications acceptable to APIIT / Staffordshire University.</t>
  </si>
  <si>
    <t xml:space="preserve">Foundation </t>
  </si>
  <si>
    <t>International Foundation Programme is designed for students that have completed their local or international Ordinary Level exams to allow them to enrol for a full degree programme at an Australian University. IFP is quality assured by Pearson UK, which is the largest awarding body in the world. Learners that complete this programme will receive their certification from Pearson UK. Programme has two streams to choose from: Information Technology (IT) and Business Management. The IFP is available country-wide via our extensive branch network, allowing your child to follow the qualification close to home.</t>
  </si>
  <si>
    <t>1 Year</t>
  </si>
  <si>
    <t xml:space="preserve">Common Modules
English Communication
Fundamentals Of Mathematics
Fundamentals Of Business &amp; Management
Academic Writing
IT Applications
Information Technology Stream (1 Compulsory Module + Choose 2)
Business Information Systems (Compulsory Module)
Accounting &amp; Finance
Fundamentals Of Programming
Networking &amp; Security
Application Development
</t>
  </si>
  <si>
    <t>DiAN</t>
  </si>
  <si>
    <t>In this course, we will discuss emerging networking techniques, including software-defined networking (SDN) and basic functions of virtualization. We will also discuss windows server configurations and OSI 7 layer based networking fundamentals.
The course will involve theory and practical hands-on work of networking fundamentals, designing, implementation, configuration and maintaining. Students will explore new ideas through projects, improve skills in presentations and enhance network critical thinking, systems and security of servers and clients in industry environments, with creativity. The class format will consist of lectures, student presentations, hands-on server configuration practicals, and class project presentations.</t>
  </si>
  <si>
    <t>Installment-Rs.10,000 + (Rs.7500 x 2)</t>
  </si>
  <si>
    <t>Theory
Enterprise level use and benefits of computer networking
IPv4 / IPv6 configurations with subnetting
Concept of data packet and data packet flow within network and internet
Analyzing and designing networks for small to enterprises level companies
Feasibility studies of computer networking
Wireless technologies and wireless data communications
Securing company network and security trust/privacy
Practical
Installation and configuration of server 2012/server 2016 active directory
DNS forward zones and reverse zone configurations with records
Converting work group to domain piratically with windows clients
Installation and configuration of active directory using power-shell
Installation and configuration of DHCP based on windows server
NTFS permissions and configurations using file server
Securing files using encrypting and importing/exporting of certificates</t>
  </si>
  <si>
    <t>Di3A</t>
  </si>
  <si>
    <t>Innovative, imaginative, ingenious – sound like you? 3D animation is probably your calling. The need for 3D artists and animators is larger than ever before so this diploma has been developed to give you the creative, design, and technical skills you need to take your passion for art and animation and mould it into a successful, exciting career. It is highly practical with a major focus on developing hands-on experience in the use of industry tools.</t>
  </si>
  <si>
    <t>Installment-Rs. 22,500 + Rs. 17,500</t>
  </si>
  <si>
    <t>Software
3ds Max
Maya
Course Content
Basic 3D Animation
Introduction to 3D Animation
Tools and 3D Modelling
Lighting, Texturing and Animating
Modifiers
Advanced 3D Animation
Advanced 3D Modelling
Advanced Lighting and Texturing
Advanced Rendering
Character Designing
Modern 3D Technology</t>
  </si>
  <si>
    <t>DiGD</t>
  </si>
  <si>
    <t>Looking for a rewarding career powered by your imagination? Our Diploma in Graphic Designing programme has been designed to give you key conceptual and technical skills to transform fantastic concepts into visual reality. It is highly practical with a major focus on developing hands-on experience in the use of industry tools. By enhancing your creative design awareness and combining problem solving with technical skills, you will be equipped to respond to the requirements of a fast paced, visually-focused society.</t>
  </si>
  <si>
    <t xml:space="preserve">Installment-Rs. 12,000 + Rs. 7,000 x 4
</t>
  </si>
  <si>
    <t>Software
Adobe PhotoShop
Adobe Illustrator
Adobe InDesign
CorelDraw
Course Content
Basic Graphic Designing Techniques
Introduction of Graphic Design
Basic Tools and Editing Techniques
Filters, Blending Modes and Blending Options
Photo Retouching Techniques
Advanced Graphic Design
Page Layout Designing
Colour Matching
Special Effects
Concept Development</t>
  </si>
  <si>
    <t>This is the ideal course for programmers who are interested in making a career in Game Development. Using Unity 3D and C# scripting, this programme will give you the hands on experience and game development exposure you desire. It will be an advantageous for your higher ICT studies in the field of programming as well.
Unity 3D is the technology that can make the life of the game developer easier. It is the most popular game development tool for Independent game developers also known as Indi game developers.</t>
  </si>
  <si>
    <t>1st installment – Rs. 10,800
2nd installment – Rs. 7350
3rd installment – Rs. 7350</t>
  </si>
  <si>
    <t>Students should have basic knowledge in programming. Should have some experience in a programming language like Javascript, C#, Java, etc.</t>
  </si>
  <si>
    <t xml:space="preserve">Chapter 1 – Introduction to Game Development
Chapter 2 – Introduction to Unity Interface
Chapter 3 – Interface Setup
Chapter 4 – Introducing Terrain Editor
</t>
  </si>
  <si>
    <t>DiLR</t>
  </si>
  <si>
    <t>This programme aims to provide aspiring hardware technicians with a versatile knowledge in the laptop repairing field. The main objective of this course is to develop Computer Hardware Technicians who are capable of configuring, troubleshooting and repairing laptops for usage starting from identifying customer requirements through to giving a lifelong service to a customer.</t>
  </si>
  <si>
    <t xml:space="preserve">Introduction to Basic Electronic
Semiconductor theory
SMD Reworking and soldering technique
Measuring equipment’s
Introduction to Computer Organization &amp; Architecture.
Mother Board Schematics:
Power Distribution module.
 Display Technology.
Memory Technology
I/O Interfaces.
Laptop Firmware
OS Installation related troubleshooting.
</t>
  </si>
  <si>
    <t>PBHiC</t>
  </si>
  <si>
    <t>This is a broad-based RQF accredited computing qualification which gives you a solid grounding in the principles of computing for careers in systems analysis, network engineering, database analysis and design, technical support or software engineering. You can choose the General pathway or specialise in a specific area based on your interests including Applications Development, Software Engineering, Network Engineering, Data Analytics, Security or Intelligent Systems. It can lead to direct progression to the second or third year of an honours degree in computing, or a closely related discipline, at many universities around the world.
Accredited by Pearson (previously known as Edexcel) to conduct the internationally recognised Pearson BTEC HND Programmes and acknowledged as the Fastest Growing Pearson Centre in 2012, ESOFT has also been recognised for developing portfolio and student numbers to the level of Gold Partner.</t>
  </si>
  <si>
    <t>Full Time-18 Months    Part Time-20 months</t>
  </si>
  <si>
    <t>Semester 01
Programming
Networking
Professional practice
Database design &amp; development
Semester 02
Security
Managing a successful computing project
Web design &amp; development
Strategic information systems
Semester 03
Computing research project
Business intelligence
Systems analysis &amp; design
User experience &amp; interface design
Semester 04
Computing research project
Prototyping
Application programming interfaces
Application development</t>
  </si>
  <si>
    <t xml:space="preserve">A-Levels with 2 passes + Credit for English at O-Levels OR
O-Levels with Credit for English + Minimum of a recognised ICT Diploma (DiTec) of a duration of 4-6 months </t>
  </si>
  <si>
    <t xml:space="preserve">A prestigious “BEng (Hons) in Software Engineering” degree awarded by London Metropolitan University, especially suitable for Students those who want to specialize in Software Engineering area.
</t>
  </si>
  <si>
    <t>Edexcel HND in Computing / IT / IS
BCS Diploma
BIT 2nd Year
NCC IAD
A recognized Higher Diploma in the area of Computing/IT/IS</t>
  </si>
  <si>
    <t xml:space="preserve">Advanced Software Engineering
Application Development 
Project
Artificial Intelligence
 Management Support Systems
</t>
  </si>
  <si>
    <t>BEng(Hons)</t>
  </si>
  <si>
    <t>This one-year top-up degree programme awarded by London Metropolitan University (UK) will equip you with a general education in the area of Computing. It is designed for students who wish to specialise in the development and maintenance of modern computer based systems. The programme develops technical and non-technical skills necessary for the graduate to demonstrate a professional attitude and work successfully in the above areas.</t>
  </si>
  <si>
    <t>01 year</t>
  </si>
  <si>
    <t xml:space="preserve">Advanced Database Systems Development 
Application Development
 Project 
Work Related Learning II
 Management Support Systems
</t>
  </si>
  <si>
    <t>February / September</t>
  </si>
  <si>
    <t xml:space="preserve">Computer Networking is a rapid growing sector in IT, incorporating wired and wireless Data and Voice Communications, Security and Management. Modern IT practitioners need to be prepared to continually learn new technologies and their application.
A prestigious “BEng (Hons) in Computer Networking” degree awarded by London Metropolitan University, especially suitable for Students those who want to specialize in Networking area. London Met University is one of the very first Cisco Networking Academies in UK established over 15 years ago.
Students who have successfully completed their Level 5 in a networking related program can apply for this course and the course aims to provide students with the hands-on ability to be up to date with computer networks to match the ever-increasing demands of industry.
Successful completion of the course entitles students to apply for Membership of the British Computer Society (MBCS). Becoming a Member of the British Computer Society entitles students to put the letters MBCS after their name.
</t>
  </si>
  <si>
    <t>1 year</t>
  </si>
  <si>
    <t>Edexcel HND in Networking / Computing &amp; Systems Development (Networking Pathway)
A recognized Higher Diploma in the area of Networking</t>
  </si>
  <si>
    <t xml:space="preserve">• Foundation Programme
• Project
• Network and Cloud Security
• Network Security(Cisco)
• Wireless Networks (Cisco)
• Network Planning &amp; Simulation
</t>
  </si>
  <si>
    <t>February/September</t>
  </si>
  <si>
    <t>The Software Engineering degree offered at ESOFT Metro Campus through collaboration with Kingston University is an invigorated, reformed and modernised programme focusing strongly at those who are interested in building on this to develop a higher level of knowledge and understanding of Computer Science Specializing with in Software Engineering. This course aims to teach individuals about software engineering and prepare them to analyze, design, develop and maintain software. Students who follow this degree program could learn how to build and maintain computer software that meets a high standard and that can be delivered within a defined period of time. The developments of problem-solving abilities are a key component of the bachelor’s degree program in this nature.</t>
  </si>
  <si>
    <t xml:space="preserve">36 months </t>
  </si>
  <si>
    <t>G.C.E. (A / L) – conducted by the Department of Examinations, Sri Lanka
A / Level – conducted by Pearson Edexcel, UK (London A/L)
A / Level – conducted by Cambridge International Examinations, UK (London A/L)
ESOFT International Foundation Diploma
Compulsory english language requirement :
C Pass in English for O/Levels or A/Levels</t>
  </si>
  <si>
    <t xml:space="preserve">• Computing Fundamentals
• Programming I – Thinking like a programmer
• Requirements Analysis and Design
• Professional Environments 1
• Computing Systems
• Professional Environments 2
• Programming II – Software Development
• Database-Driven Application Development
• Industrial Placement*
• Individual project
• Programming III – Patterns and Algorithms
• Software Development Practice
• Advanced Data Modelling*
• Cyber Security*
• Digital Entrepreneurship*
Mobile Application Development
</t>
  </si>
  <si>
    <t>The Networking and Network Security degree offered at ESOFT Metro Campus through collaboration with Kingston University is an invigorated, reformed and modernised programme focusing strongly at those who are interested in building on this to develop a higher level of knowledge and understanding of Computer Science Specializing with in Networking and Network Security. This course examines the networking, Core computer science and network security which provides enterprise, and information that have become reliant upon in everyday lives.</t>
  </si>
  <si>
    <t>36 months</t>
  </si>
  <si>
    <t xml:space="preserve">• Computing Fundamentals
• Programming I – Thinking like a programmer
• Requirements Analysis and Design
• Professional Environments 1
• Computing Systems
• Professional Environments 2
• Networking Concepts
• Database-Driven Application Development
• Industrial Placement
• Individual project
• Cyber Security
• Internet Protocols and Services
• Digital Entrepreneurship
• Software Development Practice
• Advanced Data Modelling
</t>
  </si>
  <si>
    <t>The Web and Mobile Application Development degree offered at ESOFT Metro Campus through collaboration with Kingston University is an invigorated, reformed and modernised programme focusing strongly at those who are interested in building on this to develop a higher level of knowledge and understanding of Computer Science Specializing with in Web and Mobile Application Development. This course gives self-confidence and capabilities in some of the most state-of-the-art and thrilling areas of core computer science areas, programming, mobile app development, and human computer interfaces. This concentration examines the latest tools you can use to develop user-friendly and interactive applications that operate across multiple platforms.</t>
  </si>
  <si>
    <t xml:space="preserve">• Computing Fundamentals
• Programming I – Thinking like a programmer
• Requirements Analysis and Design
• Professional Environments 1
• Computing Systems
• Professional Environments 2
• Programming II – Software Development
• Database-Driven Application Development
• Industrial Placement*
• Individual project
• Mobile Application Development
• Software Development Practice
• Programming III – Patterns and Algorithm*
• Advanced Data Modelling*
• Cyber Security*
• Digital Entrepreneurship
</t>
  </si>
  <si>
    <t xml:space="preserve">This programme provides students with the opportunity to follow careers in the creative media industry that require the ability to produce high quality media products and a demonstration of media based competencies. It develops creative, technical and conceptual skills required for the creative industries and includes a strong emphasis on 2D, 3D graphics and moving images, which include: digital imaging, motion graphics, interactive media, modelling and animation and visual effects. The course integrates creative design with computing and technology based skills and provides practical experience in the application of professional level software directly relevant to the creative media job markets. This approach aims to match industry’s need for creative media students with a high level of technical skills.
</t>
  </si>
  <si>
    <t xml:space="preserve">G.C.E. (A / L) – conducted by the Department of Examinations, Sri Lanka
A / Level – conducted by Pearson Edexcel, UK (London A/L)
A / Level – conducted by Cambridge International Examinations, UK (London A/L)
ESOFT International Foundation Diploma
Compulsory english language requirement :
C Pass in English for O/Levels or A/Levels
OR
A minimum overall IELTS score of 6.0 (Minimum score of 5.5 for each element)
</t>
  </si>
  <si>
    <t xml:space="preserve">• Introduction to Digital Media
• Programming I – Thinking like a programmer
• Computer Generated Imagery
• Professional Environments 1
• Digital Motion Graphics and Compositing
• Professional Environments 2
• Multimedia Authoring and Design
• Database-Driven Application Development
• Modelling and Animation*
• User Centered Design*
• Industrial Placement*
• Individual project
• Visual Effects
• Media Creation Process*
• Mobile Application Development*
• Digital Entrepreneurship
</t>
  </si>
  <si>
    <t>Kingston University’s Cyber Security and Computer Forensics degree program is driven by student employability. The course curriculum is aligned with numerous industry recognised certifications; examples of which include Certified Information Systems Security Professional (CISSP) and Systems Security Certified Practitioner (SSCP) for cyber security and Access Data Certified Examiner (ACE) for digital forensics. Students are offered the unique opportunity to pursue industry recognised certification examinations at an appropriate time during their degree studies and to ultimately distinguish themselves professionally at an early stage in their future careers. With the additional support of local career services, students are supported to identify and pursue tangible career opportunities. The ultimate goal of this course is to nurture highly qualified cyber security and computer forensics graduates, who are optimised for placement in industry as skilled professionals.</t>
  </si>
  <si>
    <t>G.C.E. (A / L) – conducted by the Department of Examinations, Sri Lanka
A / Level – conducted by Pearson Edexcel, UK (London A/L)
A / Level – conducted by Cambridge International Examinations, UK (London A/L)
ESOFT International Foundation Diploma
Compulsory english language requirement :
C Pass in English for O/Levels or A/Levels
OR
A minimum overall IELTS score of 6.0 (Minimum score of 5.5 for each element)</t>
  </si>
  <si>
    <t xml:space="preserve">• Computing Fundamentals
• Programming I – Thinking like a programmer
• Cyber Crime &amp; Digital Forensics
• Professional Environments 1
• Computing Systems
• Professional Environments 2
• Networking Concepts
• Database-Driven Application Development
• Industrial Placement*
• Individual project
• Cyber Security
• Internet Protocols and Services
• Digital Entrepreneurship*
• Software Development Practice*
• Advanced Data Modelling*
</t>
  </si>
  <si>
    <t>BCS</t>
  </si>
  <si>
    <t>Certificate</t>
  </si>
  <si>
    <t>BCS – Higher Education Qualifications (BCS-HEQ) is an internationally recognized IT Qualification for career in Computing and Information Technology. BCS-HEQ consists of three levels and s Certificate in IT covers the essential core subjects of Information and Communication Technology. It is made up of three mandatory modules and Academic Equivalent to year one of a University Honours Degree in England. (UK NQF level 4) By completing the Certificate in IT, you are eligible to apply for BCS Associate (AMBCS) Membership.uccessful completion of all 3 levels is Academic Equivalent to a UK University honours degree in IT.</t>
  </si>
  <si>
    <t xml:space="preserve"> 6 months</t>
  </si>
  <si>
    <t>Certificate in IT
All Three Modules are Compulsory
Information Systems
Software Development
Computer and Network Technology</t>
  </si>
  <si>
    <t>BCS – Higher Education Qualifications (BCS-HEQ) is an internationally recognized IT qualification for career in Computing and Information Technology.
BCS-HEQ consists of three levels and successful completion of all 3 levels is Academic equivalent to a UK University honours degree in IT.
The Diploma in IT comprises a core module and three modules selected by you to suit your chosen career path. The Diploma in IT is the academic equivalent to year two of a University Honours Degree in England. The Diploma in IT (UK NQF level 5)</t>
  </si>
  <si>
    <t>1st Installment : Rs. 20,000
2nd Installment : Rs. 13,500
3rd Installment : Rs. 11,500
4th Installment : Rs. 7,000</t>
  </si>
  <si>
    <t>To take the Diploma in IT exams, you will need to have achieved, or been made exempt from, the Certificate in IT level.</t>
  </si>
  <si>
    <t xml:space="preserve">• Professional Issues in IS Practice (Core module)
• Database Systems
• Systems Analysis and Design
• IT Project Management
• IT Service Management
• Computer Networks
• Internet Technologies
• Principles of User Interface Design
• Object Oriented Programming
• Software Engineering
</t>
  </si>
  <si>
    <t>BCS – Higher Education Qualifications (BCS-HEQ) is an internationally recognized IT Qualification for career in Computing and Information Technology.
BCS-HEQ consists of three levels and successful completion of all 3 levels is Academic Equivalent to a UK University honours degree in IT.
The Professional Graduate Diploma in IT (PGD) comprises four modules, all of which are selected by you to suit your chosen career path. The PGD is the academic equivalent to year three of a university Honours degree in England. (UK NQF level 6)
Completion of the Professional Graduate Diploma in IT enables you to apply for selected postgraduate courses at university and means you are eligible to apply for full BCS Professional (MBCS) membership status.</t>
  </si>
  <si>
    <t>6 months</t>
  </si>
  <si>
    <t>To take the PGD exams, you will need to have achieved, or been made exempt from, the Diploma in IT level.</t>
  </si>
  <si>
    <t xml:space="preserve">• Advanced Database Management Systems
• Computer Services Management
• Distributed and Parallel Systems
• Knowledge based Systems
• Management Information Systems
• Network Information Systems
• Programming Paradigms
• Software Engineering 2
• System Design Methods
• Realising the User Interface
• Web Engineering
• IT and the Environment
</t>
  </si>
  <si>
    <t>To complete the Professional Graduate Diploma in IT, you will also need to complete a 10,000-word professional IT project. The project is the academic equivalent of a university Honours degree project in England and has a recommended minimum study time of 300 hours.</t>
  </si>
  <si>
    <t>05 Months</t>
  </si>
  <si>
    <t>1st Installment Rs.17,000
2nd Installment Rs.11,500
3rd Installment Rs.11,500</t>
  </si>
  <si>
    <t>This is the final stage of completing BCS – Higher Education qualification</t>
  </si>
  <si>
    <t>Web Application Development with PHP &amp; MySQL
Windows Application Development with C#.Net</t>
  </si>
  <si>
    <t>MSc</t>
  </si>
  <si>
    <t>The MSc in IT and Strategic Innovation examines the methods by which an enterprise may be modelled in a virtual sense using technology, underpinned by an exploration of how human and organisational factors interplay with systems. The programme follows logically from business strategy through business analysis to managing the important but often neglected business resource: information. Agile entrepreneurial start-ups employing relatively trivial amounts of start-up capital by comparison with traditional ‘bricks and mortar’ companies provide opportunities for economic development. Exploiting these opportunities requires not only the technological ‘know how’, but also an understanding of innovation processes, business strategy and management.</t>
  </si>
  <si>
    <t>02 Year + Dissertation</t>
  </si>
  <si>
    <t xml:space="preserve">Full Payment : Offers Available ,Part Payment : Instalment Plans Available </t>
  </si>
  <si>
    <t xml:space="preserve">• Applicants for the MSc programme normally required to have a good honours degree in IT, Computer Science, or Business Studies.
• Exceptionally applicants may have no first degree but 5+ years working in a software design and development area. In this case, there must be strong evidence that the applicant has the motivation to complete the course and the ability to work at this level.
• Both of these types of applicants will benefit from the advanced and specialised nature of the technical and business knowledge covered the course that is designed to build on the knowledge they already possess.
• Compulsory English language requirement – A/L (B Pass) or O/L (C pass) or Academic IELTS of 6.5 overall with 6.0 in Writing and 5.5 in Reading, listening and Speaking
</t>
  </si>
  <si>
    <t xml:space="preserve">• CI7230 - Modelling Enterprise Architecture
• CI7200 - e-Business Strategy and Implementation
• CI7240- IT and Entrepreneurship
• CI7300- Data Management and Governance
• CI7000- Project
</t>
  </si>
  <si>
    <t xml:space="preserve">The MSc in Software Engineering aims to teach you how to “develop high quality software systems cost effectively” – to ‘engineer’ rather than just ‘build’. It equips you with the state-of-the-art techniques and tools necessary to conduct various stages of development in an explicit, structured fashion that is cost-effective and appropriate for the problem at hand. Starting with business processes and requirement engineering, through design, modelling, system architecture, and component based development; the programme goes on to cover implementation and testing. It also covers a number of specialised topics ranging from traditional scientific formalism to modern paradigms such as Service Oriented Architecture and Cloud Computing.
</t>
  </si>
  <si>
    <t xml:space="preserve">• Applicants for the MSc programme normally required to have a good honours degree in IT, Computer Science, Software Engineering or the academic equivalent.
• Exceptionally applicants may have no first degree but 5+ years working in a software design and development area. In this case, there must be strong evidence that the applicant has the motivation to complete the course and the ability to work at this level.
• Both of these types of applicants will benefit from the advanced and specialised nature of the technical and business knowledge covered the course that is designed to build on the knowledge they already possess.
• Compulsory English language requirement – A/L (B Pass) or O/L (C pass) or Academic IELTS of 6.5 overall with 6.0 in Writing and 5.5 in Reading, listening and Speaking
</t>
  </si>
  <si>
    <t xml:space="preserve">• Software Architectures and Programming Models
• Modelling Enterprise Architectures
• Software Quality Engineering
• Agile Project Development
• Project Dissertation
</t>
  </si>
  <si>
    <t>In recent years, Network and Information Security has experienced a dramatic increase in importance to society as a whole, not only due to highly specialised IT systems, but due to the widespread use of the Internet. The confidentiality of personal information, the security of transactions carried out during online banking and the concerns about personal data stored on the cloud are examples of issues that everyone is facing in our modern digital world. Understanding these issues requires specialist knowledge, and a readiness for constant evaluation of a growing number of threats such as computer viruses, e-mail scams and computer criminals compromising networked systems with devastating effects to businesses and individuals. This programmehas therefore been designed to equip you with a thorough technical understanding of how to secure information, networks and networked systems.</t>
  </si>
  <si>
    <t xml:space="preserve">• Applicants for the MSc programme normally required to have a good honours degree in a relevant area or academic equivalent such as Computer Science/Information Technology.
• Exceptionally applicants who have substantial working experience in security or either the computing or data communications arena but no first degree may be considered if they can satisfy the Admissions office of their motivation, evidence of their ability to work at this level and they are numerate.
• Compulsory English language requirement – A/L (B Pass) or O/L (C pass) or Academic IELTS of 6.5 overall with 6.0 in Writing and 5.5 in Reading, listening and Speaking
</t>
  </si>
  <si>
    <t xml:space="preserve">• CI7110 - Data Communications
• CI7100 - Cryptography and Applications
• CI7130- Network and Information Security
• C17150- Wireless Communications and Networks
• CI7000- Project Dissertation
</t>
  </si>
  <si>
    <t>CCNA</t>
  </si>
  <si>
    <t>CCNA is a Vendor certification offered by CISCO systems USA. CISCO is one of the largest network equipment manufacturers in the world.</t>
  </si>
  <si>
    <t>1st installment : 10,000/-
2nd installment : 7,500/-
3rd installment : 7,500/-</t>
  </si>
  <si>
    <t>For Students or Professionals who focus their career on computer networking. CCNA gives students a large exposure to computer networks related technologies, with practical applications.</t>
  </si>
  <si>
    <t xml:space="preserve">• TCP/IP and OSI networking models
• IP Addressing and Subnetting (FLSM)
• CISCO DHCP Server
• VLANs &amp;Trunking
• Spanning Tree Protocol (STP)
• PVSTP (PerVLAN Spanning Tree Protocol)
• RSTP (Rapid Spanning Tree Protocol)
• Inter VLAN Communication
• Classless inter domain Routing (CIDR)
• VLSM Scenarios
• Static Routes / Default Routes
• Routing protocols DV, LS&amp; Hybrid
• RIP Version I,II Concepts &amp; configurations
• OSPF Concepts &amp; configuration
• EIGRP Concepts and configuration
• Frame Relay Concept &amp; Configuration
• PPP include PAP/CHAP and advance CHAP
• Point-to-Point Leased line implementation
• VPN concept
• Wireless LAN Concept
• IP Version 6 Concept
• Discovering information about an IP network
• NAT &amp; PAT Concepts and configuration
• IP Access Control List (ACL) Security
• Examination Questions Discussion
</t>
  </si>
  <si>
    <t>ICDL</t>
  </si>
  <si>
    <t>The International Computer Driving License (ICDL) offers candidates an internationally-recognized certification that is supported by Governments, Education Systems, International organizations and Commercial Corporations alike. It is a high-quality, internationally recognized certification designed, and approved by academic and international experts from around the world. Each ICDL module consists of practical and up-to-date skills which are validated by a test.</t>
  </si>
  <si>
    <t>04 Months</t>
  </si>
  <si>
    <t>Office workers / Teachers / non IT professionals etc.</t>
  </si>
  <si>
    <t xml:space="preserve">Basic Concept of IT
Using Computer and Managing Files
Word Processing
Spreadsheets
Databases
Presentations
Information &amp; Communication (Using Internet Explorer)
</t>
  </si>
  <si>
    <t>JAVA EE6</t>
  </si>
  <si>
    <t xml:space="preserve">This is the Oracle certification for Web Application development using JSP/Servlet &amp; related technologies. Students obtain knowledge about full complete enterprise level Java web applications using Servlet and JSP technologies on Java EE 6. Completion of this course enables you to get officially accredited as a Java EE 6 Web Component Developer Certified Expert – IZO 899.
</t>
  </si>
  <si>
    <t>60 Hours</t>
  </si>
  <si>
    <t>Rs. 8,500 + (Rs. 7,000 x 3)</t>
  </si>
  <si>
    <t xml:space="preserve">Introduction to Java Servlets
Introduction to Java Server Pages
Implementing an MVC Design
The servlet’s environment
Container facilities for servlets and JSPs
More view facilities
Developing JSP pages
Developing JSP pages using custom tags
More Controller facilities
More options for the Model
Asynchronous web applications
Web application security
</t>
  </si>
  <si>
    <t xml:space="preserve">This course teaches the programming skills required to create Windows applications using the C# language. Successful completion enables you to get officially accredited as a Microsoft Certified Solutions Developer 70-483
</t>
  </si>
  <si>
    <t>This course is suitable for undergraduates, graduates or working professionals who wish to get a solid foundation in Windows Application Development using C# as well as for those seeking a professional Microsoft certification.</t>
  </si>
  <si>
    <t xml:space="preserve">• Review of C# Syntax
• Creating Methods, Handling Exceptions and Monitoring Applications
• Developing the code for a Graphical Application
• Creating Classes and Implementing Type-safe Collections
• Creating a class Hierarchy by Using Inheritance
• Reading and Writing Local data
• Accessing a Database
• Accessing Remote Data
• Designing the User Interface for a Graphical Application
• Improving Application Performance and Responsiveness
• Integrating with Unmanaged Code
• Creating Reusable Types and Assemblies
• Encrypting and Decrypting Data
</t>
  </si>
  <si>
    <t>OCAJP8</t>
  </si>
  <si>
    <t xml:space="preserve">This course is equally useful for undergraduates and graduates as well as working professionals who wish to obtain a solid foundation in Java programming.
Why obtain this certification ?
• Cover all fundamental aspects of Java programming (focus on breadth of knowledge) from Oracle’s perspective
• Demonstrate your skills to your employer, peers and customers – show that you are proficient in Java Technologies and use industry-standard best practices
• Enhance your salary, job opportunities and credibility by adding the newest and most up-to-date credentials to your resume
• Get officially accredited as a Java Professional
</t>
  </si>
  <si>
    <t>55 Hours</t>
  </si>
  <si>
    <t xml:space="preserve">This course is equally useful for undergraduates as well as working professionals who wish to obtain a solid foundation in Java programming.
</t>
  </si>
  <si>
    <t>OCPJP8</t>
  </si>
  <si>
    <t xml:space="preserve">This course is most suitable for those already working in a Java environment and wish to advance their skills to a professional level. It assumes that participants have already completed the Oracle Certified Associate Java Programmer (OCAJP) certification.
Why obtain this certification ?
• Demonstrate your skills to your employer, peers and customers – show that you have advanced proficiency in Java Technologies and use industry-standard best practices
• Enhance your salary, job opportunities and credibility by adding the newest and most up-to-date credentials to your resume
• Get officially accredited as a Java Professional
</t>
  </si>
  <si>
    <t>LKR 30,000</t>
  </si>
  <si>
    <t>Installments-LKR 12,000 + (LKR 9,000 x 2)</t>
  </si>
  <si>
    <t xml:space="preserve">This course is most suitable for those already working in a Java environment and wish to advance their skills to a professional level. It assumes that participants have already completed the Oracle Certified Associate Java Programmer (OCAJP) certification.
</t>
  </si>
  <si>
    <t xml:space="preserve">• Advanced Class Design,
• Design Patterns and Principles,
• Generics and Collections,
• Functional Programming,
• Dates, Strings and Localization,
• Exceptions and Assertions,
• Concurrency,
• IO,
• NIO.2,
• JDBC 505
</t>
  </si>
  <si>
    <t xml:space="preserve">• Java Building Blocks,
• Operators and Statements,
• Core Java APIs,
• Methods and Encapsulation,
• Class Design
• Exceptions
</t>
  </si>
  <si>
    <t>MCSD 70-483</t>
  </si>
  <si>
    <t>MSCD 70-486</t>
  </si>
  <si>
    <t xml:space="preserve">The course teaches you how to create and deploy modern web applications and services based on the .NET Framework. Successful completion enables you to get officially accredited as a Microsoft Certified Solutions Developer 70-486.
</t>
  </si>
  <si>
    <t xml:space="preserve">This course is suitable for undergraduates, graduates or working professionals who wish to get an advanced practical knowledge about web application development as well as for those seeking a professional Microsoft certification.
</t>
  </si>
  <si>
    <t xml:space="preserve">• Developing ASP.NET MVC 4 Views
• Testing and Debugging ASP.NET MVC 4 Web Applications
• Structuring ASP.NET MVC 4 Web Applications
• Applying Styles to ASP.NET MVC 4 Web Applications
• Exploring ASP.NET MVC4
• Designing ASP.NET MVC 4 Web Applications
• Developing ASP.NET MVC 4 Models
• Developing ASP.NET MVC 4 Controllers
• Building Responsive Pages in ASP.NET MVC 4 Web Applications
• Using JavaScript and jQuery for Responsive MVC 4 Web Applications
• Controlling Access to ASP.NET MVC 4 Web Applications
• Building a Resilient ASP.NET MVC 4 Web Application
• Using Windows Azure Web Services in ASP.NET MVC 4 Web Applications
• Implementing Web APIs in ASP.NET MVC 4 Web Applications
• Handling Requests in ASP.NET MVC 4 Web Applications
• Deploying ASP.NET MVC 4 Web Applications
</t>
  </si>
  <si>
    <t>CiWD</t>
  </si>
  <si>
    <t>Web design and development skills are in much demand. This course aims to provide beginners with the fundamental conceptual and practical skills needed to master the creation of basic websites.</t>
  </si>
  <si>
    <t>Beginners looking to learn fundamental concepts in web design.</t>
  </si>
  <si>
    <t xml:space="preserve">• Introduction to Design Templates
• Graphics for Web
• Multimedia and its Application
• Layout designing using HTML and CSS 3
• Adobe Dreamweaver
• Programming with JavaScript
• Bootstrap 3
• jQuery
</t>
  </si>
  <si>
    <t>In this course, students will learn to develop PHP scripts to perform a variety of tasks, culminating in the development of a full database-driven Web page.</t>
  </si>
  <si>
    <t>Installments-Rs. 8,000 + (Rs. 7,000 x 2)</t>
  </si>
  <si>
    <t>Beginners looking to learn fundamental concepts in web development.</t>
  </si>
  <si>
    <t xml:space="preserve">• Installing and Configuring Apache, PHP, phpMyAdmin and MySQL
• Basics of PHP
• String Manipulation and Regular Expression
• Working with Numbers
• Managing Date and Time
• Files and Directories
• PHP Arrays
• Writing Functions and Reusing Code
• Object-Oriented in PHP
• Relational Databases and Database Implementation
• Accessing your MySQL Database from the Web with PHP
• Using Session Control in PHP
• Generating PDF Reports using PDFlib
• Generating Graphs using GD2
</t>
  </si>
  <si>
    <t>CiNA</t>
  </si>
  <si>
    <t>This programme aims to provide aspiring Network Administrators with a versatile knowledge in the field of computer networking. For practical sessions, a separate lab is provided to enable students to get hands-on training on Cable Crimping, Installing and configuring Windows 2012, Troubleshooting the network, Installing &amp; configuring DHCP &amp; Active Directory, and configuring access levels, etc.
Main objective of this course is to develop Network Administrators who are capable of configuring computer networks for usage starting from identifying customer requirements through to giving a lifelong service to the customer.</t>
  </si>
  <si>
    <t>2 Months</t>
  </si>
  <si>
    <t>Installment 1: 7,000/=
Installment 2: 5,000/=</t>
  </si>
  <si>
    <t>Ideally for those that wish to receive a complete and comprehensive knowledge about configuring and maintaining computer network configurations.</t>
  </si>
  <si>
    <t xml:space="preserve">• Introduction to Computer Networks
• Different Types of Architectures of Computer Networks
• IP Addressing &amp; Subnetting
• Network Devices
• Designing the Network
• Cable Crimping &amp; Testing
• Installing &amp; Configuring Windows Server 2008
• DNS, DHCP, Active Directory
• Defining Users, Access Levels &amp; Security
• Practical Project
</t>
  </si>
  <si>
    <t>CiPHE</t>
  </si>
  <si>
    <t>This programme aims to provide aspiring hardware technicians with a versatile knowledge in the computer hardware field. For practical sessions, a separate lab is provided to enable students to get hands-on training on assembling and disassembling different types of PCs, Troubleshooting, Formatting, installing and configuring Windows XP, Windows 2008 server, Windows 7 &amp; Linux, etc.
Main objective of this course is to develop Computer Hardware Technicians who are capable of configuring computer systems for usage starting from identifying customer requirements through to giving a lifelong service to the customer.</t>
  </si>
  <si>
    <t>Installment 1: 6,000/=
Installment 2: 4,000/=</t>
  </si>
  <si>
    <t>Ideally for those that wish to receive a complete and comprehensive knowledge about maintaining PC hardware and software configurations.</t>
  </si>
  <si>
    <t xml:space="preserve">• The Total Computer System
• Introduction to PC Hardware
• Identify Hardware Components
• Motherboard Components &amp; Bus Architecture
• The CPU Evolution &amp; Architecture
• Types of RAM
• Identifying different types of Expansion cards
• Assembling and Disassembling of Different Types of PC’s
• Hard disk architecture
• Preparing the Hard disk drive to Install System Software
• Installing and Configuring Windows XP, Windows 2008, Windows 7 &amp; Linux
• Troubleshooting &amp; Maintenance
</t>
  </si>
  <si>
    <t>CiCC</t>
  </si>
  <si>
    <t xml:space="preserve">Learning C and C# provides a solid foundation in object-oriented programming knowledge, paves the way for learning other programming languages, and prepares you for a wide variety of in-demand programming jobs. This course is specially designed for beginners, university students and those who are interested in learning hands-on programming from the ground up.
</t>
  </si>
  <si>
    <t xml:space="preserve">30 Hours
</t>
  </si>
  <si>
    <t xml:space="preserve">• Beginners
• University students
• Working professionals
</t>
  </si>
  <si>
    <t xml:space="preserve">• Structure of a program
• Variables &amp; Data types
• Constants
• Operators
• Basic Input/output
• Control Structures
• Functions (I)
• Arrays
• Character Sequences
• Pointers and Dynamic Memory
• Unions
• Other Data Types
• Input/output with files
• Searching
• Sorting
• Introduction to data structures
</t>
  </si>
  <si>
    <t>AMAD</t>
  </si>
  <si>
    <t>Android Mobile Application Development course is designed for individuals who are passionate in development of mobile solutions for everyday problems. Students are trained for practical development of Android Mobile Applications from basics to intermediate level and additional capabilities available in the technology. The complete mobile application development is taught up to finalising application. The course is highly industry oriented and all the theory and practical sessions are conducted only by expert developers in the industry.</t>
  </si>
  <si>
    <t>4 months</t>
  </si>
  <si>
    <t xml:space="preserve">Installment 1: 14,500/=
Installment 2: 7,750/=
Installment 3: 7,750/=
</t>
  </si>
  <si>
    <t>Undergraduate
IT Professional</t>
  </si>
  <si>
    <t xml:space="preserve">• Fundamentals of Android
• Android User Interfaces
• Data Persistence in Android
• Advanced Android
• Publishing Android Applications
</t>
  </si>
  <si>
    <t>AWT</t>
  </si>
  <si>
    <t>Being an open source and lightweight automation tool, Selenium can be easily integrated into various projects and supports multiple programming languages such as .NET, Perl, Python, Ruby, and Java, therefore it is widely used in the QA industry. The course is designed to address the demand for test automation with Selenium, providing the web-based application developers with an advanced knowledge of automation techniques.</t>
  </si>
  <si>
    <t>Maithree - 0773 785 288</t>
  </si>
  <si>
    <t>25 Hours</t>
  </si>
  <si>
    <t>Undergraduate /Graduate
IT Professional</t>
  </si>
  <si>
    <t xml:space="preserve">• Introduction to Selenium and Test Automation
• Location strategies
• Test Design Considerations
• Selenium WebDriver
• TestNG
• Test Automation Framework Development
• Continuous Integration with Jenkins [Demo]
• Other
</t>
  </si>
  <si>
    <t>AJF</t>
  </si>
  <si>
    <t>Advanced Java Frameworks course is specially designed to provide a thorough knowledge for those who are willing to enhance their career as a professional java developer. The course covers the essential knowledge of Java frameworks that are required to develop a successful Java EE application and widely being used in the software industry.</t>
  </si>
  <si>
    <t>50 Hours</t>
  </si>
  <si>
    <t>Instalment 1: 12,300/=
Instalment 2: 8,200/=</t>
  </si>
  <si>
    <t xml:space="preserve">Installment 1: 8,000/=
Installment 2: 8,500/=
Installment 3: 8,500/=
</t>
  </si>
  <si>
    <t>AE</t>
  </si>
  <si>
    <t>This program is recommended for Executives, Accountants or the like who has a basic knowledge in MS excel and they need to master the advance functions of Excel.</t>
  </si>
  <si>
    <t>20 Hours</t>
  </si>
  <si>
    <t>Installment 1: 7,500/=
Installment 2: 5,000/=</t>
  </si>
  <si>
    <t>All IT and non IT professionals</t>
  </si>
  <si>
    <t>CiJ</t>
  </si>
  <si>
    <t>Certificate in Java Application Development is specially designed for actual beginners of programming to start learning Java programming from basics to intermediate level covering both theory and practical content. Students are given practical practice of software application development using Java Programming Language. This programme will give the right start with the confidence to advance Java technologies such as Java Web App Development and Android Mobile App Development.</t>
  </si>
  <si>
    <t xml:space="preserve">Installment 1: Rs. 11,500
Installment 2: Rs. 8,000
</t>
  </si>
  <si>
    <t>AutoCAD 2D</t>
  </si>
  <si>
    <t xml:space="preserve">From this course, students will gain the necessary skills to effectively and efficiently modify existing AutoCAD drawings as well create new drawing and projects
</t>
  </si>
  <si>
    <t>Installment 1: 10,000/=
Installment 2: 8,000/=</t>
  </si>
  <si>
    <t xml:space="preserve">• Introduction to AutoCAD
• Getting started with AutoCAD
• Drawing Sketches
• Working with drawing tools
• Editing sketched objects
• Controlling the drawing display
• Creating text
• Basic dimensioning and geometric dimensioning.
• View ports and layouts.
• Plotting drawings.
• Hatching drawings.
• Working with blocks
• Assignments
</t>
  </si>
  <si>
    <t>CiMO</t>
  </si>
  <si>
    <t xml:space="preserve">This is a program which will be helpful to everyone accessing a PC for their day to day tasks.
Ms Office applications trained in this program will be useful for any organization to uplift the computer literacy of their staff. Even actual beginners or non IT professionals who doesn’t have much computer literacy can follow this program.
</t>
  </si>
  <si>
    <t>30 Hours</t>
  </si>
  <si>
    <t>CiVFX</t>
  </si>
  <si>
    <t xml:space="preserve">What if you could turn daydreams into reality? Visual effects artists constantly break creative and mental boundaries by bringing new worlds and exciting fantasies to life. Wish you could be part of the action? Our Certificate in VFX aims to equip aspiring visual effects artists with industry-based production techniques as well as key visual and creative skills. It is highly practical with a major focus on developing hands-on experience in the use of industry tools. You will get a solid grounding in core principles of visual communication, special effects and post-production services.
</t>
  </si>
  <si>
    <t>O/L completed students
Working professionals
Those hoping to build a career in VFX
Those looking for a revenue earner for self-employment</t>
  </si>
  <si>
    <t xml:space="preserve">• Basic Video Editing
o Introduction to Video Editing
o Basic Tools and Editing Techniques
o Special Effects
o Video Structures
o Basic Videography
• Advanced Video Editing
o Advanced Effects
o Colour Grading
</t>
  </si>
  <si>
    <t>MPWA</t>
  </si>
  <si>
    <t>what is Arduino?
Arduino is an open-source electronics platform based on easy-to-use hardware and software. It’s intended for anyone making interactive projects.
Arduino board
Arduino senses the environment by receiving inputs from many sensors, and affects its surroundings by controlling lights, motors, and other actuators.
Arduino software
You can tell your Arduino what to do by writing code in the Arduino programming language and using the Arduino development environment.</t>
  </si>
  <si>
    <t>Instalment 1: 9,900/=
Instalment 2: 6,600/=</t>
  </si>
  <si>
    <t xml:space="preserve">Ideally for actual beginners who wish to gain a sound knowledge in microcontroller programming. For university students it will be helpful to develop their projects on microcontroller programming.
Anyone who are interested in this area can start with this program as we start this program from the very basics. </t>
  </si>
  <si>
    <t xml:space="preserve">• Introduction to Basic Electronics
• Basics of microcontroller
• Arduino instruction set and programming methodology
• First Arduino project Blink an LED
• Serial communication
• Seven Segment Display
• Interfacing sensors
• Pulse Width Modulation
• Ethernet shield.
• Interrupts handling and Location tracking.
</t>
  </si>
  <si>
    <t>AutoCAD 3D</t>
  </si>
  <si>
    <t xml:space="preserve">From this course, students will gain the knowledge of converting the 2D sketch in to 3D model.
Comprehensive Material with textbooks and other resources will be provided FREE
Interactive and Classroom lectures with multimedia enabled learning with practical assignments.
From this course, students will gain the knowledge of converting the 2D sketch in to 3D model.
Comprehensive Material with textbooks and other resources will be provided FREE
Interactive and Classroom lectures with multimedia enabled learning with practical assignments.
From this course, students will gain the knowledge of converting the 2D sketch in to 3D model.
Comprehensive Material with textbooks and other resources will be provided FREE
Interactive and Classroom lectures with multimedia enabled learning with practical assignments.
</t>
  </si>
  <si>
    <t xml:space="preserve">Installment 1: 8,000/=
Installment 2: 6,500/=
</t>
  </si>
  <si>
    <t xml:space="preserve">Those who already have the knowledge regarding AutoCAD 2D
Those who want to improve the knowledge regarding AutoCAD 3D Modeling.
</t>
  </si>
  <si>
    <t>AWD</t>
  </si>
  <si>
    <t>This programme will drive your existing knowledge to industry level expectations and help to enhance your career in web development. It has been specially designed to address the latest technologies, current trends, development patterns and practices in the industry.</t>
  </si>
  <si>
    <t>4.5 months</t>
  </si>
  <si>
    <t>Those currently working in a development environment (specially trainee/associate positions)
Undergraduate students who are stepping into web development
Students who have successfully completed our Diploma in Web Engineering (DiWE)
Those who already possess foundational knowledge of web technologies</t>
  </si>
  <si>
    <t xml:space="preserve">• Introduction to Advanced Web Technologies.
• Understanding Project Development Methodologies(SCRUM and Khan-ban)
• Code Versioning and Branching with GIT
• Object Oriented development and Design pattern
• Working in Linux environment for PHP Developers
• Designing Advance Database Architecture in MySql
• Object Oriented Development and Design pattern in PHP (MVC &amp; Laravel 5.0)
• Understanding REST API
• Introduction to Content Management System (CMS – WordPress)
• Advance JavaScript programming (Jquery and AngularJS 1.4)
• Practical (5 Case Studies that student need to pick one and Implement) 
</t>
  </si>
  <si>
    <t>Python</t>
  </si>
  <si>
    <t>Python is a high-level, interpreted, interactive and object-oriented scripting language. Python is designed to be highly readable. It uses English keywords frequently where as other languages use punctuation, and it has fewer syntactical constructions than other languages
Python is a great language for the beginner-level programmers and supports the development of a wide range of applications.
This course will be of great interest to all learners who would like to gain a thorough knowledge and understanding of the basic components of computer programming using the Python language.</t>
  </si>
  <si>
    <t>36 Hours</t>
  </si>
  <si>
    <t>Installment 1: 14,500/=
Installment 2: 8,000/=</t>
  </si>
  <si>
    <t>Engineering Students
Advance Level Students (A/L – ICT &amp; Mathematics)</t>
  </si>
  <si>
    <t xml:space="preserve">• Introduction to Programming
• Introduction to Python
• Python – Variable Types
• Python Operators
• Decisions in Python
• Functions
• Python – Strings
• Python Files I/O
• Exception Handling
• Python – Object Oriented
</t>
  </si>
  <si>
    <t>Robotic</t>
  </si>
  <si>
    <t xml:space="preserve">Whether you are a student who just wants learn how to build a robot or a working professional who wants to enter the emerging IoT industry, this introductory, 3-month course will have something for everyone. Learn the fundamentals of Autonomous Robots (AR) and Internet of Things (IoT) with a highly practical and project-oriented course conducted by industry experts.
</t>
  </si>
  <si>
    <t xml:space="preserve">• Basics of Arduino and ESP8266
• Basics of Raspberry Pi
• Programming Sensor Interfaces
• Modules/Shields
o Relay module &amp; Optocoupler
o GSM Module/Ethernet Shield
o GPS Module
o Motor Controller (Gear, Servo, and Stepper)
o LCD Display and I2C module
• Wireless Communication Protocols
• IoT Concepts and Trends C Language Fundamentals – Theory and Practicals
• Python Programming Fundamentals – Theory and Practicals
• Basics of Linux
• Artificial Intelligence for Robotics
• IoT Platform Concepts 
• Robotics Project
• IoT Project
</t>
  </si>
  <si>
    <t>DiBM</t>
  </si>
  <si>
    <t>This programme is designed to introduce aspiring managers to the fundamentals of business and covers a diverse range of related topics including Marketing, Economics, Communication, HR, Law, Accountancy, Strategic Management etc. It aims to equip learners with the skills and knowledge to successfully manage different functions in an organisation and to have a holistic view of all the functional areas of a business. The successful completion of this programme can open doors for further studies starting from an HND up to Degree and even MBA level.</t>
  </si>
  <si>
    <t>January / March / May / July / September / November</t>
  </si>
  <si>
    <t xml:space="preserve">• Introduction to Business and Its Structure
• Management Process
• Principles of Economics
• Human Resource Management
• Marketing Management
• Accounting and Financial Management
• Business Statistics
• Management Process &amp; Organizational Behaviour
• Business Communication
• Strategic Management
• Business Law
• Project
</t>
  </si>
  <si>
    <t>IFD</t>
  </si>
  <si>
    <t>International Foundation Programme is designed for students that have completed their local or international Ordinary Level exams to allow them to enrol for a full degree programme at an Australian University. IFP is quality assured by Pearson UK, which is the largest awarding body in the world. Learners that complete this programme will receive their certification from Pearson UK. Programme has two streams to choose from: Information Technology (IT) and Business Management. The IFP is available country-wide via our extensive branch network, allowing your child to follow the qualification close to home. IFP is available at Colombo, Galle, Gampaha, Kandy, Matara, Jaffna, Kurunegala, Negombo, and Batticaloa.</t>
  </si>
  <si>
    <t>01 Year</t>
  </si>
  <si>
    <t xml:space="preserve">Common Modules
• English Communication
• Fundamentals Of Mathematics
• Fundamentals Of Business &amp; Management
• Academic Writing
• IT Applications
Business Stream (1 Compulsory Module + Choose 2)
• Accounting &amp; Finance (Compulsory Module)
• Leadership &amp; Management
• Fundamentals Of Programming
• Business Information Systems
• Business Psychology
</t>
  </si>
  <si>
    <t>HND</t>
  </si>
  <si>
    <t>Accredited by Pearson International (previously known as Edexcel) to conduct the internationally recognised Pearson HND Programmes and acknowledged as the Fastest Growing Pearson Centre in 2012, ESOFT has also been recognised for developing portfolio and student numbers to the level of Gold Partner.
The cutting-edge curriculum of the HND in Business Management is especially designed to enhance the skills and knowledge of students who wish to obtain a job oriented qualification and cater to the demands of the dynamic corporate world. ESOFT’s highly experienced HND lecture panel take great pride in creating a new generation of professionals who are ready to hit the ground running.
The HND in Business Management also provides direct entry into the 3rd year of a BA Honours Degree.</t>
  </si>
  <si>
    <t>Full time - 18 months,Part time - 20 months</t>
  </si>
  <si>
    <t>Full time-Course Fee – LKR 275,000
International Fee – LKR 60,000,Part time-Course Fee – LKR 325,000
Pearson Fee – LKR 50,000</t>
  </si>
  <si>
    <t>Full time-Monthly Payment- LKR 47,000 + LKR 14,250 x 16,Part time-Monthly Payment – LKR 55,000 + LKR 15,000 x 18</t>
  </si>
  <si>
    <t>A’Levels with 2 passes + Credit in English and Maths in O’Levels
Or
O’Levels with credit in English and Maths + Minimum of a recognized Diploma (DiTec or DiBM) of 4 to 6 months duration</t>
  </si>
  <si>
    <t xml:space="preserve">• Business and the Business Environment (Level 4)
• Marketing Essentials (Level 4)
• Human Resource Management (Level 4)
• Financial Accounting (Level 4)
• Management and Operations (Level 4)
• Management Accounting (Level 4)
• Managing a Successful Business Project (Level 4)
• Business Law (Level 4)
• Research Project (Level 5)
• Organisational Behaviour (Level 5)
• Business Strategy (Level 5)
• Pitching and Negotiation Skills (Level 5)
• Operations and Project Management (Level 5)
• Understanding and Leading Change (Level 5)
• Global Business Environment (Level 5)
</t>
  </si>
  <si>
    <t xml:space="preserve">This one-year top-up degree programme awarded by London Metropolitan University (UK) will equip you with the key business skills and knowledge needed to succeed in multinational organisations. The curriculum has been specially designed to provide an in-depth understanding of all stages of the business management process, from conceptualisation to strategic evaluation.
</t>
  </si>
  <si>
    <t xml:space="preserve">Pearson BTEC HND in Business Management or
A recognised Advanced/Higher Diploma in a relevant subject or
Partial professional qualifications (e.g. CIMA, ACCA, CMA, ICASL, IBSL etc.) with significant work experience </t>
  </si>
  <si>
    <t xml:space="preserve">• Organising and Managing Across Cultures
• Services Marketing
• Business Without Frontiers
• International Finance and Trade
• Strategy: Choices and Change
• Management Investigations and Dissertation
</t>
  </si>
  <si>
    <t>Masters</t>
  </si>
  <si>
    <t>The MBA is probably the most internationally recognised and valued academic award in today’s business world. In many organisations, it has become an essential qualification for those intending to reach senior management positions. This course is designed for graduates who wish to acquire a strong background in business and professional development on an intensive 18-month course. Studying for an MBA at London Metropolitan University enables you to gain an in-depth understanding of senior management issues and helps you develop the skills, techniques and awareness necessary to become a manager and leader in contemporary business and society.
You can choose from amongst three pathways
MBA
MBA (Data Analytics) – Data Analytics forms an increasingly important area within the computer industry, and whilst technology underpinning data analytics is important, it is the leadership, policy and strategy aspects of data that will be the focus of this specialist pathway.
MBA (Islamic Finance) – Islamic Banking and Finance is one of the fastest growing sectors in the financial world, serving a substantial percentage of the world’s population. This specialist pathway offers students the opportunity to study Islamic Finance at postgraduate level whilst following an MBA programme of study.</t>
  </si>
  <si>
    <t>18 Months</t>
  </si>
  <si>
    <t>Bachelor’s Degree + 2 years of Work Experience at Managerial Level OR
Professional Qualification + 2 years of Work Experience at Managerial Level OR
Experienced entrepreneurs or individuals holding senior management positions
NOTE:For those who have work experience but lack paper qualifications to start the London Met MBA, ESOFT also offers the Pearson BTEC Level 7 Diploma in Strategic Management &amp; Leadership which enables direct entry into the second semester of the MBA.</t>
  </si>
  <si>
    <t>The Level 7 Diploma is a Post Graduate Qualification which prepares the learner for a higher level of management. It covers a range of comprehensive subjects with a modern syllabus and is ideal for local as well as international practitioners.
Those that complete the Pearson Level 7 Diploma will earn 60 credits, which can then be exempted from the MBA, meaning that the learner has to achieve only 120 credits more to earn the MBA. This is usually achievable in one year.
This programme is available in both onsite and distance learning modes.</t>
  </si>
  <si>
    <t>BTEC Level7</t>
  </si>
  <si>
    <t>9 Months</t>
  </si>
  <si>
    <t>Minimum age recommended by Pearson is 19. However, in addition we recommend that the candidate fulfills one of the following requirements.
Fresh graduates who have some work experience.
OR
Higher Diploma with 2 years of work experience
OR
5 years of work experience in a managerial capacity</t>
  </si>
  <si>
    <t xml:space="preserve">• Unit 1 – Developing Strategic Management and Leadership Skills
• Unit 2 – Professional Development for Strategic Managers
• Unit 3 – Strategic Change Management
• Unit 7 – Strategic Marketing Management
• Unit 10 – Strategic Human Resources Management
• Unit 12 – Strategic Planning
</t>
  </si>
  <si>
    <t>BTEC HND</t>
  </si>
  <si>
    <t xml:space="preserve">Civil engineering covers almost everything in the world. It focuses on the design, construction and maintenance of artificially and naturally built environments which encompass much of what comprise the modern civilization. It has many carrier sub-disciplines such as structural engineering, geotechnical engineering, water resource engineering, environmental engineering, construction engineering, coastal engineering, material science and engineering, transportation engineering, earthquake engineering and project management. This program provides educational, research, industrial and professional experience to learners in order to build leading careers in the Civil Engineering industry, contributing to the development of the industry locally and internationally. Thus, you can be a part of building a better future with becoming a Civil Engineer.
This course is recognized by Kingston University London and equivalent to the first two years of BEng (Hons) in Civil and Infrastructure Engineering programme at Kingston University London. Students can earn an internationally recognized Pearson (Edexcel UK) qualification after completing this 18 months (full-time) program. The course contains 19 learning modules, a design project and an internship in a civil engineering organization. Student friendly academic staff is available to provide extra support to the students.
After completion of Pearson BTEC HND in Construction and the Built Environment (Civil Engineering) programme, students would qualify to enroll for the final year of BEng (Hons) in Civil and Infrastructure Engineering degree programme of Kingston University London.
Civil engineering covers almost everything in the world. It focuses on the design, construction and maintenance of artificially and naturally built environments which encompass much of what comprise the modern civilization. It has many carrier sub-disciplines such as structural engineering, geotechnical engineering, water resource engineering, environmental engineering, construction engineering, coastal engineering, material science and engineering, transportation engineering, earthquake engineering and project management. This program provides educational, research, industrial and professional experience to learners in order to build leading careers in the Civil Engineering industry, contributing to the development of the industry locally and internationally. Thus, you can be a part of building a better future with becoming a Civil Engineer.
This course is recognized by Kingston University London and equivalent to the first two years of BEng (Hons) in Civil and Infrastructure Engineering programme at Kingston University London. Students can earn an internationally recognized Pearson (Edexcel UK) qualification after completing this 18 months (full-time) program. The course contains 19 learning modules, a design project and an internship in a civil engineering organization. Student friendly academic staff is available to provide extra support to the students.
After completion of Pearson BTEC HND in Construction and the Built Environment (Civil Engineering) programme, students would qualify to enroll for the final year of BEng (Hons) in Civil and Infrastructure Engineering degree programme of Kingston University London.
</t>
  </si>
  <si>
    <t>G.C.E. A/L (Local), London A/L, IB (International Baccalaureate) or equivalent in Mathematics Stream + Minimum Credit Pass in English at G.C.E O/L Examination
A recognized Diploma or equivalent vocational qualification in the relevant field + Minimum Credit Pass in English at G.C.E O/L Examination.
Industry employees who has at least 5 or more years of working experience with a good proficiency of English.</t>
  </si>
  <si>
    <t xml:space="preserve">This is a 3-year degree program which can lead to 4-year degree qualification upon completing the MSc in Structural Design &amp; Construction Management. The first two years of the degree program are mapped to Pearson BTEC HND in Construction and the Built Environment (Civil Engineering) as approved by Kingston University London. In the 3rd year students will follow the final year of BEng (Hons) in Civil and Infrastructure Engineering offered by Kingston University London.
The course aims to cultivate technical and managerial proficiency in civil engineering including the ability to solve a wide range of practical problems. This programme emphasizes the development of a professional skills and ethics towards management, design, maintenance, sustainability, quality and safety in civil engineering industry.
The curriculum focuses on the development of employability skills throughout the course and is designed to meet the mandatory curriculum requirement to pursue careers in the civil engineering industry.
Careful consideration has been given to the study materials, mode of delivery and skill development which will effectively enable students to graduate with the knowledge, skill, ethics and confidence to enter practice in graduate positions within property consultancies, property companies, public authorities and social housing providers.
</t>
  </si>
  <si>
    <t>G.C.E. A/L (Local), London A/L, IB (International Baccalaureate) or equivalent in Mathematics Stream + Minimum Credit Pass in English at G.C.E O/L Examination.
A recognized Diploma or equivalent vocational qualification in the relevant field + Minimum Credit Passin English at G.C.E O/L Examination</t>
  </si>
  <si>
    <t xml:space="preserve">• CE6011 – Hydraulic and Geotechnical Engineering 2 (Credits – 30)
• CE6012–Sustainable Infrastructure and Environment (Credits – 30)
• CE6013 – Structural Engineering 2 and Group Design (Credits -30)
• CE6014 – Individual Project and Research Methods (Credits -30)
</t>
  </si>
  <si>
    <t>This postgraduate course is designed for graduate civil and / or structural engineers with developing careers in the construction industry who aspire to move into senior management positions in structural design practice and / or management of construction projects. It is a unique course both in terms of its delivery that is designed for part time students in full employment and, its combination of subjects that open the horizons of employment in either consulting engineering practices or construction contracting organizations. The course is also ideal for graduate engineers starting their career in the construction industry as it would enhance their employability potential.
The course provides a strategic overview of construction management issues as well as a deep and broad knowledge of advanced structural engineering. The structural engineering part includes structural design of standard and innovative structures and substructures using modern materials, state-of-the-art techniques and latest codes of practice. The management part covers financial, legal and contractual problems associated with the construction process and, application of management techniques and contract administration in the supervision of construction projects.</t>
  </si>
  <si>
    <t>Bachelor’s Degree with a Second Class (Upper Division) in Civil Engineering or an equivalent in a related subject area.
Minimum Credit Pass for G.C.E O/L English.
Please note : each application is assessed on an individual basis and may be subject to additional requirements, such as undertaking short course(s), work experience and/or English language qualification(s). Meeting particular minimum entry requirements does not automatically guarantee a place.</t>
  </si>
  <si>
    <t xml:space="preserve">• CE7011 – Management of Project Risk, Quality and Safety (Credits – 30)
• CE7016–Dissertation (Credits – 60)
• CE7111 – Seismic Design of Structures and Substructure Design (Credits -30)
• CE7112 – Structural Design in Concrete and Steel (Credits -30)
• CE7013 – Estimating, Tendering and Procurement (Credits – 30)
</t>
  </si>
  <si>
    <t>The Mechanical Engineering programme has been carefully designed with a heavy emphasis on Manufacturing and Production Engineering and Technologies. Many Mechanical Engineers join production and manufacturing industry; work in the thermal power plants; engage in design and maintenance of industrial equipment and machinery, heating and cooling systems for a range of industrial and commercial applications; all sorts of vehicular systems such as automobiles, aircrafts and watercrafts; and robotics. Modern day Mechanical engineers are heavily involved in the fields of automation, mechatronics, and nanotechnology.
This Higher National Diploma programmeis mapped and approved by Kingston University London and equivalent to the first two years of BEng (Hons) in Mechanical Engineering programme. Students can get the internationally recognized Pearson (EdexcelUK) qualification after completing this 18 months (full-time)program. The course contains 19 modules, design projects and attractive industrial training. Student friendly, readily available academic staff is available to provide extra support to the students.
After completion of Pearson BTEC HND in Mechanical Engineering programme, students would qualify to enroll into the final year of BEng (Hons) in Mechanical Engineering degree programme offered by Kingston University London.</t>
  </si>
  <si>
    <t xml:space="preserve">G.C.E. A/L (Local), London A/L, IB (International Baccalaureate) or equivalent in Mathematics Stream + Minimum Credit Pass in English at G.C.E O/L Examination.
A recognised Diploma or equivalent vocational qualification in the relevant field + Minimum Credit Pass in English at G.C.E O/L Examination.
Industry employees who has at least 5 or more years of working experience with a good command of English.
</t>
  </si>
  <si>
    <t xml:space="preserve">• Engineerng Maths
• Engineering Science
• Fundamentals of Thermodynamics and Heat Engines
• Mechanical Principles
• Digital Principles
• Professional Engineering Management
• Electric Machines
• Further Mathematics
• Computer Aided Design and Manufacturing
• Embedded Systems
• Materials,Properties and Testing
• Managing a Professional Engineering Project
• Engineering Design
• Virtual Engineering
• Industrial System
• Further Controls System Engineering
• Automation,Robotics and PLCs
• Thermo Fludis
• Advanced Mechanical Principles
• Managing a Professional Engineering Project
• Research Project
• Industrial Services
</t>
  </si>
  <si>
    <t>This 3 year degree programme has been carefully designed with a heavy emphasis on Manufacturing and Production Engineering and Technologies. First two years of the degree programme is mapped to Pearson BTEC HND in Mechanical Engineering by Kingston University, London. At the year 3, students will follow the Final year of BEng (Hons) in Mechanical Engineering Degree Programmeof Kingston University London.
The course aims to cultivate technical and managerial proficiency in mechanical engineering including the ability to tackle a wide variety of practical problems. The course emphasizes the development of a professional attitude to management, design, maintenance, sustainability, quality and safety.
The Module mix and course equips graduates with the knowledge, comprehension, and intellectual ability and subject practical skills to become professional mechanical engineers and to follow careers in related professional areas. Employability is a key element of the course and hence the emphasis on management, communication, interpersonal and technical skills that enhance employment prospects.
Offered by Kingston University London, which is recognized by UGC – Sri Lanka.
Highly qualified and experienced lecturer panel.
Flexible payment plans.
Cutting edge curriculum catering to industry demand.
Be competitive in the job market.
Friendly and supportive learning environment.</t>
  </si>
  <si>
    <t>03 Year Degree Programme
G.C.E. A/L (Local), London A/L, IB (International Baccalaureate) or equivalent in Mathematics Stream + Minimum Credit Pass in English at G.C.E O/L Examination
A recognized Diploma or equivalent vocational qualification in the relevant field + Minimum Credit Passin English at G.C.E O/L Examination.
Advanced Entry to the Final Year
Pearson BTEC HND / NDT / HNDE / NDES / City &amp; Guilds Advance Diploma in Pearson BTEC HND in Mechanical Engineering or equivalent.
Minimum Credit Pass for G.C.E O/L English.</t>
  </si>
  <si>
    <t xml:space="preserve">• ME6011–Thermofluid and Mechanical Systems 3 (Credits – 30)
• ME6012 – Mechatronics, Dynamics and Control (Credits -30)
• ME6014 – Individual Project (Credits -30)
• EG6023 – Business and Project Management and Group Design Project (Credits -30)
</t>
  </si>
  <si>
    <t>The course cover a wide range of modules in Electrical and Electronics Engineering. Each modules include hands on substantial practical using newest technology using in the Electrical and Electronics Industry.
Students can obtain the internationally recognized Pearson (Edexcel UK) qualification after completing this 18 months (full-time)programme. The course contains 19 modules with design projects and attractive industrial training. Student friendly, readily available academic staff is available to provide extra support to the students.
After completion of Pearson BTEC HND in Electrical &amp; Electronic Engineering, students would eligible to enroll into the final year of BEng (Hons) in Electronic &amp; Communications Engineering degree programme offered by London Metropolitan University.</t>
  </si>
  <si>
    <t>G.C.E. A/L (Local), London A/L, IB (International Baccalaureate) or equivalent in Mathematics Stream + Minimum Credit Pass in English at G.C.E O/L Examination.
A recognised Diploma or equivalent vocational qualification in the relevant field + Minimum Credit Pass in English at G.C.E O/L Examination.
Industry employees who has at least 5 or more years of working experience with a good command of English.</t>
  </si>
  <si>
    <t xml:space="preserve">• Engineering Maths
• Engineering Science
• Electrical and Electronic Principles
• Digital Principles
• Professional Engineering Management
• Automation ,Robotics and PLCs
• Further Mathematics
• Electronic Circuits and Devices
• Utilization Of Electric Power
• Embedded Systems
• Commercial Programming Software
• Engineering Design
• Virtual Engineering
• Engineering Management
• Industrial power,Electronice and Storage
• Research Project
• Industrial Services
</t>
  </si>
  <si>
    <t>The rapid growth in the field of Electronic and Communications Engineering and with new and innovative products from the basic household electronic products to the current trend in wireless communications including 3G and 4G mobile phones, wireless networks and Wi-Fi and WiMAX. This BEng Electronics and Communications Engineering education is combined with discipline recognized in the comprehensive engineering professional community and you can be the expertise in the fields of electronic and communication.
This 3 year degree programme has been carefully designed with a strong electronics component to better suit modern-day electrical engineers, this sufficiently covers the important areas such as computing, communications, signal processing, instrumentation, automatic controls, and projects/business management. Because electrical and electronic circuits are present almost every practical systems today. Electronic and communication engineers can easily find employment opportunities in the large reputed industries such as electrical power, energy, manufacturing, automotive, lighting and household appliances, consumer electronics, entertainment, and telecommunication.</t>
  </si>
  <si>
    <t xml:space="preserve">03 Year Degree Programme
G.C.E. A/L (Local), London A/L, IB (International Baccalaureate) or equivalent in Mathematics Stream + Minimum Very Good (B) Passes in Mathematics and English at G.C.E O/L Examination.
A recognised Diploma or equivalent vocational qualification in the relevant field + Minimum Credit Passin English at G.C.E O/L Examination.
Advanced Entry to the Final Year
Pearson BTEC HND / NDT / HNDE / NDES / City &amp; Guilds Advance Diploma in Electrical and Electronic Engineering or equivalent
Minimum Very Good (B) Passes in Mathematics and English at G.C.E O/L Examination.
</t>
  </si>
  <si>
    <t xml:space="preserve">• FC6P01ES – Project(Credits – 30)
• CT6003ES–DSP Applications and Control Systems(Credits – 30)
• CT6001ES – Microwave and Optical Fibre Communications (Credits -30)
• CT6053ES – Digital Systems Applications (Credits -15)
• CT6055ES – Data Acquisition and Interfacing (Credits – 15)
</t>
  </si>
  <si>
    <t>Quantity Surveing</t>
  </si>
  <si>
    <t>This full-time programme in UK, is delivered in part-time mode of study in Sri Lanka, and is made up of four modules each worth 30 credit points. A student must complete all 120 credits. The duration of this programme is one year.
This Quantity Surveying BSc (Hons) final year course is designed for those wishing to undertake a challenging programme of study which will enable them to educate in depth many aspects of the construction sector with a view to entering into a career in construction both within the private practice and contracting sector and most likely to seek to qualify as a Chartered Surveyor. The course embraces recent developments in education and industry and the curriculum and teaching benefits from the research interests of the academic staff.
Intake is normally in September. The minimum entry qualifications for the programme is a Pearson BTEC HND in Construction and the Built Environment (Quantity Surveying) or equivalent. The candidates has to produce evidence of English language competence in accordance with the University’s standard policy (viz. a credit pass at GCE-O/L) and may be required to attend a bridging programme.</t>
  </si>
  <si>
    <t>03 Year Degree Programme
G.C.E. A/L (Local), London A/L, IB (International Baccalaureate) or equivalent in Mathematics / Biology / Engineering Technology / Commerce Streams + Minimum Credit Pass in English at G.C.E O/L Examination.
A recognised Diploma or equivalent vocational qualification in the relevant field + Minimum Credit Passin English at G.C.E O/L Examination.
Advanced Entry to the Final Year
Pearson BTEC HND / HNDE / NDES / NDQS /IQSSL Level 3 / City &amp; Guilds Advanced Diploma in Construction &amp; the Built Environment (Quantity Surveying) or equivalent.
Minimum Credit Pass for G.C.E O/L English.</t>
  </si>
  <si>
    <t xml:space="preserve">• CE6106 – Project Management (Credits – 30)
• CE6102 – Consultancy (Credits – 30)
• LP6105 – Professional Practice in Context(Credits -30)
• LP6107 – Individual Project and Research Methods(Credits -30)
</t>
  </si>
  <si>
    <t xml:space="preserve">A quantity surveyor (QS) is a professional working within the construction industry concerned with construction costs and contracts. Services provided by a quantity surveyor may include: Cost planning and commercial management throughout the entire life cycle of the project from inception to post-completion. In a nutshell, a quantity surveyor is an individual who works in the construction industry and is primarily concerned with all the costs related to civil engineering projects. A quantity surveyor will manage the project from its initial calculations to the final numbers.
This course is mapped and approved by Kingston University London and equivalent to the first two years of BSc (Hons) in Quantity Surveying programme. Students can get the internationally recognized Pearson (EdexcelUK) qualification after completing this 18 months (full-time)programme. The course contains 17 modules, design projects and attractive industrial training (optional). Student friendly, readily available academic staff is available to provide extra support to the students.
After completion of Pearson BTEC HND in Quantity Surveyingprogramme, students would qualify to enroll into the final year of BSc (Hons) in Quantity Surveying degree programme offered by Kingston University London.
</t>
  </si>
  <si>
    <t xml:space="preserve">You are suitable for this programme if you have any of the following qualifications
G.C.E. A/L (Local), London A/L, IB (International Baccalaureate) or equivalent+ Minimum Credit Pass in English at G.C.E O/L Examination.
A recognized Diploma or equivalent vocational qualification in the relevant field + Minimum Credit Pass in English at G.C.E O/L Examination.
Industry employees who has at least 5 or more years of working experience with a good command of English.
</t>
  </si>
  <si>
    <t xml:space="preserve">• Constrouction Technology
• Science and Materials
• Constrouction Practice and Management
• Measurement and Estimating
• Financial Management
• Tender and Procurement
• Individual Project
• Legal and Statutory Responsibilities
• Surveying ,Measuring and Setting out
• Contract and Management
• Advance Quantities for Complex Building Projects
• Surveying for Conversation ,renovation &amp; refurbishment
• Group Project
• Alternative Methods of Constrouction 
• Maintenance and Operation
• Constrouction Data Management
• Sustainability-KU Bridging
</t>
  </si>
  <si>
    <t>CiTTM</t>
  </si>
  <si>
    <t>1This programme aims to provide employable skills for those who are either already engaged in or wishing to be employed in the area of travel and tour management.  It is also useful for those that are engaged as tour guides
Tourist Destinations
Visitor Attraction
Travel &amp; Tourism Information
Personal Skills Development
Tour Operations Management
Customer Service</t>
  </si>
  <si>
    <t>CiHM</t>
  </si>
  <si>
    <t>This programme aims to provide employable skills for those who are either already engaged in or wishing to be employed in the leisure sector, especially in hotels and restaurants.
Accommodation Services
Products &amp; Services
Food &amp; Beverages
Personal Skills Development
Resource Management
Customer  Services</t>
  </si>
  <si>
    <t>DiTTH</t>
  </si>
  <si>
    <t>A comprehensive programme covering a combination of units covered at the certificate level, including additional topics.  This programme is a stepping stone for those progressing to a higher national programme, and would be aimed at supervisory level employees.
Personal &amp; Professional Development
Travel &amp; Tourism Management
Hospitality Management
Finance in Service Industry
Marketing in Service Industry
Human Capital Management</t>
  </si>
  <si>
    <t>Rs. 45,000</t>
  </si>
  <si>
    <t>HND in TTM</t>
  </si>
  <si>
    <t>Ability to obtain a highly recognized industry specific qualification within 24 months which will excel to a higher position in industry
Create the path for Honors degree for those who aspires to obtain a degree without stressful examinations
Opportunity to develop a range of skills to enhance performances in working life and to recognize as a well qualified applicant in both local and foreign employment opportunities.</t>
  </si>
  <si>
    <t>Course Fee: LKR 325,000
International Fee : LKR 60,000</t>
  </si>
  <si>
    <t>A/Ls with 2 passes+ Credit in English at O/Ls
O/Ls with credit in English + Recognized Diploma in relevant field or any equivalent vocational qualification
Industry employee who has 5 or more years of working experience with good command of English</t>
  </si>
  <si>
    <t>Semester 1
Personal &amp; Professional Development
The Developing Manager
Marketing in Travel &amp; Tourism
Finance &amp; Funding in Travel &amp; Tourism
Semester 2
Human Resource Management in Service Industry
Business Health Check
Research Project
The Travel and Tourism Sector
Semester 3
Tour Operations Management
Tourist Destinations
Travel &amp; Tourism Entrepreneurs
Heritage &amp; Cultural Tourism Management
Semester 4
Special Interest Tourism
Sustainable Tourism Development
Legislation and Ethics in the Travel &amp; Tourism
Contemporary Issues in Travel &amp; Tourism
Assessment
Assignment Based</t>
  </si>
  <si>
    <t>HND in HM</t>
  </si>
  <si>
    <t>Course Fee : LKR 325,000
International Fee: LKR 60,000</t>
  </si>
  <si>
    <t>Installments-LKR 57,000 + 16,750 x 16</t>
  </si>
  <si>
    <t xml:space="preserve">A/Ls with 2 passes+ Credit in English at O/Ls
O/Ls with credit in English + Recognized Diploma in relevant field or any equivalent vocational qualification
Industry employee who has 5 or more years of working experience with good command of English
</t>
  </si>
  <si>
    <t xml:space="preserve">Semester 1
Personal &amp; Professional Development
The Developing Manager
Marketing in Hospitality Industry
Finance &amp; Funding in Service Industry
Semester 2
Human Resource Management in Service Industry
Small Business Enterprise
Research Project
Hospitality Operations Management
Semester 3
Food and Beverage Operations Management
Food Safety Management
Rooms Division Operations Management
Customer Service
Semester 4
Conference &amp; Banqueting Management
The Contemporary Hospitality Industry
Hospitality Contract &amp; Event Management
Facilities Operations &amp; Management
Assessment
Assignment Based
</t>
  </si>
  <si>
    <t>The programme will prepare you for all aspects of the hospitality business – managing people, resources and events, as well as mastering the marketing, finance and innovation areas of the industry. Graduates with the knowledge and skills gained on this course are in demand in hotels, restaurants, clubs, cruise liners, airlines, casinos and anywhere else where hospitality skills are valued throughout the world.</t>
  </si>
  <si>
    <t>Higher National Diploma (HND) or
Advanced Diploma from a recognised institute or
Partial professional qualifications (e.g. CTH, IATA, SLITHM etc.) with significant working experience or
Any other equivalent qualification</t>
  </si>
  <si>
    <t>Hospitality Operations
Strategic Planning for the Hospitality Industry
Emerging Trends in the Hospitality Industry
Issues in Human Resources Management
Research Methods and Project</t>
  </si>
  <si>
    <t>This programme has been developed to answer the tourism and travel industry’s demand for specialised managers and planners. It’s constantly evolving to include the most up-to-date issues and to prepare entrepreneurs for the challenging tourism business environment. You’ll acquire knowledge in sustainable tourism management, cultural heritage and tourism-led regeneration and be faced with challenges of marketing tourism destinations. You’ll be given the opportunity to explore niche tourism products, realise their potential and see how tourism relates to issues of global peace, justice, human rights and social inclusion.</t>
  </si>
  <si>
    <t xml:space="preserve">Higher National Diploma (HND) or
Advanced Diploma from a recognised institute or
Partial professional qualifications (e.g. CTH, IATA, SLITHM etc.) with significant working experience or
Any other equivalent qualification
</t>
  </si>
  <si>
    <t xml:space="preserve">Destination Management and Marketing
Travel, Communication and Business Strategy
Tourism and Development
Creative Industries and Events Policy
Theory and Practice in Research
</t>
  </si>
  <si>
    <t xml:space="preserve">February/ September
</t>
  </si>
  <si>
    <t>February/ September</t>
  </si>
  <si>
    <t>NSBM</t>
  </si>
  <si>
    <t>Bachelors Degree</t>
  </si>
  <si>
    <t>Bussiness and Management</t>
  </si>
  <si>
    <t>1 YEAR</t>
  </si>
  <si>
    <t>For Local Students:</t>
  </si>
  <si>
    <t>GCE OL 6 passes including Mathematics and English. Cambridge or Edexcel 5 Passes including Mathematics and English</t>
  </si>
  <si>
    <t> Bachelor’s Degree i</t>
  </si>
  <si>
    <t xml:space="preserve">• Principles of Management &amp; Business
• Fundamentals of Economics
• Fundamentals of Project Management and Computer Applications
• Academic Writing
• Fundamentals of Mathematics and Quantitative Techniques
• Fundamentals of Accounting
• Business Theory &amp; Environment
• Professional Development
</t>
  </si>
  <si>
    <t xml:space="preserve">Programme Director
Ms. Anne Pathirage
Phone: 011 544 5100
Email: anne.k@nsbm.lk
</t>
  </si>
  <si>
    <t>BSc in Business Management (Human Resource Management) (Special)</t>
  </si>
  <si>
    <t>The BSc in Business Management (Special) programme is a degree approved by the University Grants Commission and is therefore well recognized locally as well as internationally as a highly prestigious degree.</t>
  </si>
  <si>
    <t>4 YEARS</t>
  </si>
  <si>
    <t>4 Years</t>
  </si>
  <si>
    <t xml:space="preserve">For Local Students:
• Year 1 : LKR 400,000
• Year 2 : LKR 400,000
• Year 3 : LKR 400,000
• Year 4 : LKR 400,000
• Registration Fee : LKR 10,000
• Library Fee : LKR 5,000
For Local Students:
• Year 1 : LKR 400,000
• Year 2 : LKR 400,000
• Year 3 : LKR 400,000
• Year 4 : LKR 400,000
• Registration Fee : LKR 10,000
• Library Fee : LKR 5,000
</t>
  </si>
  <si>
    <t xml:space="preserve">•  GCE Ordinary Level - Passes for six subjects (with 3 credit passes)
•  GCE Advance Level (New Syllabus) - Passes for 3 subjects in one attempt
</t>
  </si>
  <si>
    <t xml:space="preserve">YEAR 1
Full Time
• Management Process
• Business Communication
• Financial Accounting
• Economics for Managers
• Business Mathematics and Statistics
• Managerial accounting
• Information and Communication Technology (ICT)
• Business Environment
• Introduction to Project Management
• Critical Enabling Skills Training
________________________________________
YEAR 2
Full Time
• Organizational Behaviour
• Professional Development
• Marketing Management
• Advanced Financial accounting
• Logistics Management
• Financial Management
• Human Resource Management
• Quality Management
• Introduction to Operations Management
• Industrial Relations
• Industrial Training
________________________________________
YEAR 3
Part Time
• Strategic Management
• Management Information Systems
• International Business Management
• Business &amp; Industrial Law
• Employee Resourcing
• Human resources Development
________________________________________
YEAR 4
Part Time
• Research Methodology
• Performance Management
• Rewards Management
• Strategic Human Resource Management
• HR Processes and Systems
</t>
  </si>
  <si>
    <t>Programme Director
Ms. Irosha Perera
Phone: 011 544 5100
Email: irosha@nsbm.lk</t>
  </si>
  <si>
    <t>The employability of participants of this programme is sky high in the corporate world, especially since it is a UGC approved degree paired with the international standards of NSBM.</t>
  </si>
  <si>
    <t>BSc in Business Management (Logistics Management) (Special)</t>
  </si>
  <si>
    <t>The B Sc in Business Management (Special) programme is a degree approved by the University Grants Commission and is therefore well recognized locally as well as internationally as a highly prestigious degree.</t>
  </si>
  <si>
    <t xml:space="preserve">•  Year 1 : LKR 400,000
•  Year 2 : LKR 400,000
•  Year 3 : LKR 400,000
•  Year 4 : LKR 400,000
•  Registration Fee : LKR 10,000
•  Library Fee : LKR 5,000
</t>
  </si>
  <si>
    <t>GCE Ordinary Level - Passes for six subjects (with 3 credit passes)
GCE Advance Level (New Syllabus) - Passes for 3 subjects in one attempt</t>
  </si>
  <si>
    <t xml:space="preserve">YEAR 1
Full Time
• Management Process
• Business Communication
• Financial Accounting
• Economics for Managers
• Business Mathematics and Statistics
• Managerial accounting
• Information and Communication Technology (ICT)
• Business Environment
• Introduction to Project Management
• Critical Enabling Skills Training
________________________________________
YEAR 2
Full Time
• Organizational Behavior
• Professional Development
• Marketing Management
• Advanced Financial accounting
• Logistics Management
• Financial Management
• Human Resource Management
• Quality Management
• Introduction to Operations Management
• Industrial Relations
• Industrial Training
________________________________________
YEAR 3
Part Time
• Strategic Management
• Management Information Systems
• International Business Management
• Business &amp; Industrial Law
• Inventory &amp; Warehouse Management
• Procurement Management
________________________________________
YEAR 4
Part Time
• Research Methodology
• Import and Export Management Related to Logistics
• Maritime Law in Logistics
• Modeling in Transportation Logistics
• Supply Chain Management
</t>
  </si>
  <si>
    <t>BSc in Business Management (Project Management) (Special)</t>
  </si>
  <si>
    <t xml:space="preserve">For Local Students:
• Year 1 : LKR 400,000
• Year 2 : LKR 400,000
• Year 3 : LKR 400,000
• Year 4 : LKR 400,000
• Registration Fee : LKR 10,000
• Library Fee : LKR 5,000
</t>
  </si>
  <si>
    <t xml:space="preserve">YEAR 1
Full Time
• Management Process
• Business Communication
• Financial Accounting
• Economics for Managers
• Business Mathematics and Statistics
• Managerial accounting
• Information and Communication Technology (ICT)
• Business Environment
• Introduction to Project Management
• Critical Enabling Skills Training
________________________________________
YEAR 2
Full Time
• Organizational Behavior
• Professional Development
• Marketing Management
• Advanced Financial accounting
• Logistics Management
• Financial Management
• Human Resource Management
• Quality Management
• Introduction to Operations Management
• Industrial Relations
• Industrial Training
________________________________________
YEAR 3
Part Time
• Strategic Management
• Management Information Systems
• International Business Management
• Business &amp; Industrial Law
• Scope Management
• Time Management
________________________________________
YEAR 4
Part Time
• Research Methodology
• Cost Management
• Project Risk and Quality Management
• Project HR Management
• Project Monitoring, Control, Evaluation and Termination
</t>
  </si>
  <si>
    <t xml:space="preserve">The employability of participants of this programme is sky high in the corporate world, especially since it is a UGC approved degree paired with the international standards of NSBM.
</t>
  </si>
  <si>
    <t>BSc in Business Management (Industrial Management) (Special)</t>
  </si>
  <si>
    <t>GCE Ordinary Level - Passes for six subjects (with 3 credit passes) Further Information
GCE Advance Level (New Syllabus) - Passes for 3 subjects in one attempt</t>
  </si>
  <si>
    <t xml:space="preserve">YEAR 1
Full Time
• Management Process
• Business Communication
• Financial Accounting
• Economics for Managers
• Business Mathematics and Statistics
• Managerial accounting
• Information and Communication Technology (ICT)
• Business Environment
• Introduction to Project Management
• Critical Enabling Skills Training
________________________________________
YEAR 2
Full Time
• Organizational Behavior
• Professional Development
• Marketing Management
• Advanced Financial accounting
• Logistics Management
• Financial Management
• Human Resource Management
• Quality Management
• Introduction to Operations Management
• Industrial Relations
• Industrial Training
________________________________________
YEAR 3
Part Time
• Strategic Management
• Management Information Systems
• International Business Management
• Business &amp; Industrial Law
• Production Planning and Control
• Maintenance Management
________________________________________
YEAR 4
Part Time
• Research Methodology
• Industrial Safety Management
• Industrial Safety Management
• Industrial Engineering
• Advanced Operations Management
• Materials Management
________________________________________
</t>
  </si>
  <si>
    <t>BA in Business Communication</t>
  </si>
  <si>
    <t>Business Communication being an integral part of every discipline pertaining to the modern corporate sector and the subject being a vibrant field in the global context, BA in Business Communication is a definite value addition to both the professionals and amateurs in the corporate sector. It creates multiple career opportunities and this specialized undergraduate qualification offered locally will train the scholars to be competent communicators in diverse socio-political, cultural and economic situations. BA in Business Communication provides both the theoretical underpinning as well as functional acumen for scholars to be effective communicators in a wide array of sectors and careers to skilfully manage the diversity and fast pace of the contemporary business atmosphere. The degree reasonably blends knowledge of Business Management, Information Technology and Communication in order to groom the learners with understanding and skills in the above disciplines. The choice of subjects emphasizes the necessity to be familiar with the globalized, fast-changing, multi-cultural and multi- disciplined nature of the modern corporate sector. The objective of introducing this novel qualification is to enhance graduate employability in a variety of sectors related to Business Management and Communication through knowledge, skills and attitudinal development in students via exposure to international and local approaches to Communication in a corporate setting.</t>
  </si>
  <si>
    <t>3 Years</t>
  </si>
  <si>
    <t xml:space="preserve">For Local Students:
• Year 1 : LKR 500,000
• Year 2 : LKR 500,000
• Year 3 : LKR 500,000
• Registration Fee : LKR 10,000
• Library Fee : LKR 5,000
</t>
  </si>
  <si>
    <t>Minium Qualifications</t>
  </si>
  <si>
    <t>3 passes for G.C.E. Advanced Level Examinations any stream with Simple Pass for General English</t>
  </si>
  <si>
    <t xml:space="preserve">YEAR 1 (FULL TIME)
The first year of the degree provides students with the knowledge of fundamentals of Communication, Business Management and ICT.
• Personal Development
• English for Professional Purposes (I)
• Introduction to Management
• English for Global Communication
• ICT for Communication
• Fundamentals of Communication Studies
• Professional Communication
• World of Business
• English for Professional Purposes (II)
• Marketing Communication
________________________________________
YEAR 2 (FULL TIME)
The second year of the degree aims at providing students with advanced knowledge in the related subjects.
• Intercultural &amp; Interpersonal Communication
• Visual Communication
• Business Ethics
• Organisational Behaviour and Communication
• Corporate Communication Management
• Law for Communication, Media and Advertising
• Communicating in Web-Based Applications
• International Business
• Research Methods for Communication Research
• Advertising
________________________________________
YEAR 3 (PART TIME)
Third year of the academic calendar includes six months of internship for which student placement and monitoring is done by NSBM. If students have a preference for an organization to do their internship, they are allowed to proceed with the choice, provided NSBM can approve the duties and responsibilities assigned to them by the organization to be compatible with the requirements of an internship stipulated by the degree programme. The interns must report to NSBM once a week during this period and their performance will be monitored by an academic supervisor appointed by NSBM. After successful completion of the internship, the students will undoubtedly be more comfortable and confident in facing job interviews and carrying out their job related responsibilities. The final year project of the 3rd year is an opportunity for students to apply the knowledge and experience gained so far into solving real life problems. A supervisor is allocated from NSBM for the project.
• Internship
• Final year project
</t>
  </si>
  <si>
    <t xml:space="preserve">Further, this degree, with its wide skill set in both Business Management and Communication, making it an almost interdisciplinary major, opens up a broad scope in terms of employability for all its participants.
</t>
  </si>
  <si>
    <t>BM (Honours) in Accounting &amp; Finance</t>
  </si>
  <si>
    <t>At NSBM we prepare for the future and for changes taking place in the global context. NSBM Bachelor of Business Management (Special) Degree programme is aimed at preparing students to enter the business world by developing a wide array of business skills. This programme provides a broad exposure to all crucial elements that makes an organization function well. Our aim is to groom all our students with leadership proficiency, business proficiency and human relational skills to produce employable graduates with a sense of responsibility towards the nation.</t>
  </si>
  <si>
    <t xml:space="preserve">For Local Students:
• Year 1: LKR 400,000
• Year 2: LKR 400,000
• Year 3: LKR 400,000
• Year 4: LKR 400,000
• Registration Fee : LKR 10,000
• Library Fee : LKR 5,000
</t>
  </si>
  <si>
    <t>GCE Ordinary Level - Passes for six subjects (with passes for Math and English)</t>
  </si>
  <si>
    <t xml:space="preserve">YEAR 1
• Management Process
• Business Communication
• Financial Accounting
• Micro-Economics
• Business Mathematics &amp; Statistics I
• Introduction to Management Accounting
• Information and Communication Technology
• Business Environment
• Project Management
• Business Mathematics &amp; Statistics II
• Critical Enabling and Skills Training
________________________________________
YEAR 2
• Organizational Behavior
• Marketing Management
• Financial Accounting II
• Macro-Economics
• Management Information Systems
• Financial Management
• Human Resource Management
• Operations Management
• Quality Management
• Logistics Management
• Critical Enabling and Skills Training
________________________________________
YEAR 3
• Company and Commercial Law
• Advanced Management Accounting
• Taxation
• Corporate Finance
• Investment and Portfolio Management
• Computer Based Accounting
• Financial Reporting and Disclosures
• International Financial Management
• Risk Management
• Industrial Training
________________________________________
YEAR 4
• Strategic Management
• Research Methodology
• Auditing and Professional Practice
• Business Valuation
• Advanced Accounting Theory
• Financial Statement Analysis
• Strategic Management Accounting
• Research Report I
</t>
  </si>
  <si>
    <t>Flexibility provided for industrial training and employment (during 3rd and 4th years of the programme).
Specialized pathways in Accounting &amp; Finance, addressing the new trends and career opportunities in the fields</t>
  </si>
  <si>
    <t>NSBM University of Plymouth - United Kingdom</t>
  </si>
  <si>
    <t>BSc (Honours) Marketing Management</t>
  </si>
  <si>
    <t>Marketing is concerned with the dynamic interrelationships between organizations and their customers or clients, and involves focusing organizational resources in order to identify and satisfy the needs of customers better than the competition does.</t>
  </si>
  <si>
    <t xml:space="preserve">For Local Students:
• Year 1 : LKR 600,000
• Year 2 : LKR 500,000
• Year 3 : LKR 500,000
• Registration Fee : LKR 10,000
• Library Fee : LKR 5,000
For International Students:
• Year 1: US$ 7,500
• Year 2: US$ 6,250
• Year 3: US$ 6,250
• Registration Fee : US$ 125
• Library Fee : US$ 63
</t>
  </si>
  <si>
    <t>GCE Advance Level (New Syllabus) - Passes for 3 subjects
Sat for A/L with 5 credits for O/L including a Credit pass for English Language</t>
  </si>
  <si>
    <t xml:space="preserve">STAGE 1
Full Time
• Economics for Business I
• World of Business
• Introduction to Finance &amp; Q.M
• Personal Development
• Business Communication
• Economics for Business II
• Principles of Accounting
• Introduction to Marketing
• Organizational Behaviour
• Business Law
________________________________________
STAGE 2
Full Time
• Advertising &amp; Brand Management
• Enterprise and Innovation
• Business Ethics
• Buyer Behavior &amp; Relationships
• NPD and Marketing Planning
• Business and Mkt Research
________________________________________
STAGE 3
Full Time
• coporate Strategy
• Marketing Management
• Contemporary Issues in Marketing
• International Marketing
• Organisational Leadership
• Current Issues in Management
</t>
  </si>
  <si>
    <t>Programme Director
Mr. Sulakshana De Alwis
Phone: 011 544 5100
Email: sulakshana@nsbm.lk</t>
  </si>
  <si>
    <t>BSc (Honours) Accounting and Finance</t>
  </si>
  <si>
    <t>The B Sc (Hons) Accounting &amp; Finance course will provide you with a comprehensive introduction to accounting and finance and prepares you for further study on the examinations of the professional accounting, banking or insurance bodies</t>
  </si>
  <si>
    <t xml:space="preserve">For Local Students:
Year 1 : LKR 600,000
Year 2 : LKR 500,000
Year 3 : LKR 500,000
Registration Fee : LKR 10,000
Library Fee : LKR 5,000
For International Students:
Year 1: US$ 7,500
Year 2: US$ 6,250
Year 3: US$ 6,250
Registration Fee : US$ 125
Library Fee : US$ 63
</t>
  </si>
  <si>
    <t>GCE Advance Level (New Syllabus) - Passes for 3 subjects or
Sat for A/L with 5 credits for O/L including a Credit pass for English Language</t>
  </si>
  <si>
    <t xml:space="preserve">STAGE 1
Full Time
• Economics for Business I
• World of Business
• Introduction to Finance &amp; Q.M
• Personal Development
• Business Communication
• Economics for Business II
• Principles of Accounting
• Introduction to Marketing
• Organizational Behavior
• Business Law
________________________________________
STAGE 2
Full Time
• Operations Management
• Financial Accounting and Reporting
• Financial Institutions &amp; Markets
• Management Accounting
• Taxation
• Business and Mkt Research
________________________________________
STAGE 3
Full Time
• Corporate Strategy
• Advanced Management Accounting
• Financial Management and Policy
• Advanced Financial Accounting &amp; Reporting
• Auditing
• Operations Management for Competitive Advantage
</t>
  </si>
  <si>
    <t xml:space="preserve">The programme is wellestablished, and will provide a thorough grounding in financial reporting, management accounting and corporate finance. It is expected that graduates will qualify for a range of exemptions from examinations of the main UK professional
</t>
  </si>
  <si>
    <t>BSc (Honours) Operations and Logistics Management</t>
  </si>
  <si>
    <t>The B Sc (Hons) Operations and Logistics Management degree programme at NSBM in partnership with Plymouth University, UK provides a critical and comprehensive understanding of logistics techniques, operations and strategies</t>
  </si>
  <si>
    <t xml:space="preserve">STAGE 1
Full Time
• Economics for Business I
• World of Business
• Introduction to Finance &amp; Q.M
• Personal Development
• Business Communication
• Economics for Business II
• Introduction to Logistics
• Introduction to Marketing
• Introduction to Shipping
• Business Law
________________________________________
STAGE 2
Full Time
• Operations Management
• Principles of Purchasing Mgt
• International Logistics &amp; Supply Chain
• Managing People
• International Business
• Business and Mkt Research
________________________________________
STAGE 3
Full Time
• Corporate Strategy
• Advanced Logistics Management
• International Supply Chain Management
• Port Management and Intermodalism
• Operations Management for Competitive Advantage
• Current Issues in Management
</t>
  </si>
  <si>
    <t>BSc (Honours) International Management and Business</t>
  </si>
  <si>
    <t>The International Business Management degree in collaboration with Plymouth University,UK, draws on our proven experience in providing management education. You will study organizations, their management and the changing global environment in which they operate.</t>
  </si>
  <si>
    <t xml:space="preserve">STAGE 1
Full Time
• Economics for Business I
• World of Business
• Introduction to Finance &amp; Q.M
• Personal Development
• Business Communication
• Economics for Business II
• Principles of Accounting
• Introduction to Marketing
• Organizational Behavior
• Business Law
________________________________________
STAGE 2
Full Time
• Operations Management
• Enterprise and Innovation
• Business Ethics
• Managing People
• International Business
• Business and Mkt Research
________________________________________
STAGE 3
Full Time
• Corporate Strategy
• International Marketing
• International and Comparative HRM
• Organisational Leadership
• Global Enterprise
• Current Issues in Management
</t>
  </si>
  <si>
    <t>BSc(Honours) Events, Tourism and Hospitality Management</t>
  </si>
  <si>
    <t>The B Sc (Hons) in Events, Tourism and Hospitality offered at NSBM in conjunction with Plymouth University,UK provides participants with a firm foundation in tourism and hospitality management on a course that allows students to tailor their studies in line with their career aims and interests.</t>
  </si>
  <si>
    <t xml:space="preserve">For Local Students:
Year 1 : LKR 600,000
Year 2 : LKR 500,000
Year 3 : LKR 500,000
Registration Fee : LKR 10,000
Library Fee : LKR 5,000
For International Students:
Year 1: US$ 7,500
Year 2: US$ 6,250
Year 3: US$ 6,250
Registration Fee : US$ 125
Library Fee : US$ 63
</t>
  </si>
  <si>
    <t xml:space="preserve">STAGE 1
Full Time
Economics for Business I
World of Business
Introduction to Finance &amp; Q.M
Personal Development
Business Communication
Economics for Business II
Introduction to Events
The Tourism Indutsry
Food &amp; Drink Operations
Front Office and Facilities Operations
Advertising, Brand Mgt and Marketing
STAGE 2
Full Time
Tourism Planning &amp; Management
Festivals and Exhibitions
Advertising, Brand Mgt and Marketing
Managing People
Event Planning and Strategy
Business and Market Research
STAGE 3
Full Time
Event Innovation
Contemporary Issues in Tourism
Crisis and Disaster Management in the Hospitality, Tourism and Event Industries
Managing Service Innovation
Honours Project
</t>
  </si>
  <si>
    <t xml:space="preserve">Managers within these industries need to understand key management functions, such as marketing, human resources, operations management, finance and supply chain management.
</t>
  </si>
  <si>
    <t>BSc (Honours) Business Communication</t>
  </si>
  <si>
    <t>Business Communication has always been the crux of any organization as it deals with the transmitting and receiving of information pertaining to all business situations. An area once taken for granted by the business world, Business Communication has now gained momentum with renewed force with the recognition that Communication is the “life-blood” of an organization.</t>
  </si>
  <si>
    <t>GCE Advanced Level (New Syllabus) - Passes for 3 subjects including a Credit for General English</t>
  </si>
  <si>
    <t>STAGE 1
Full Time
English for Academic Purposes
World of Business
Personal Development
Culture and Society
Organisational Behaviour
Introduction to Marketing
STAGE 2
Full Time
Business Communication
Business Ethics
Advertising Brand Management and Marketing Communication
Managing People
Digital Marketing
International Business
STAGE 3
Full Time
Corporate Strategy
International Marketing
English for Global Communication
English for Professional Practice
Public Relations
Organisational Leadership</t>
  </si>
  <si>
    <t>NSBM University College of Dublin - Ireland</t>
  </si>
  <si>
    <t>BSc (Hons) Management</t>
  </si>
  <si>
    <t xml:space="preserve">NSBM in collaboration with the University College Dublin, Ireland (UCD) offers a worldwide recognized B Sc (Hons) in Business Management for dynamic individuals interested in pursuing a managerial career. This works as a top-up degree which can be offered after completing a Higher / Advanced Diploma from a recognized institution. </t>
  </si>
  <si>
    <t>4 YEARS (NSBM 2 YEARS + UCD 2 YEARS)</t>
  </si>
  <si>
    <t xml:space="preserve">For Local Students:
Year 1 : LKR 450,000
Year 2 : LKR 450,000
Year 3 : LKR 420,000
Year 4 : LKR 420,000
Registration Fee : LKR 10,000
Library Fee : LKR 5,000
For International Students:
Year 1: US$ 5,625
Year 2: US$ 5,625
Year 3: US$ 5,250
Year 4: US$ 5,250
Registration Fee : US$ 125
Library Fee : US$ 63
</t>
  </si>
  <si>
    <t xml:space="preserve">To Enroll for Stage 2 (Year 3)
• Completing stage 1 of the UCD program
</t>
  </si>
  <si>
    <t xml:space="preserve">STAGE 2 (YEAR 3)
• Financial &amp; Management Accounting
• Managing Change
• International Business
• Project Management
• HRM Strategy &amp; Policy
• Management of Information Systems
________________________________________
STAGE 3 (YEAR 4)
• Managing Digital Business Strategy and Operations
• Management Research Project
• Operations Management
• Management of Organisations
• International Marketing Management
• Business Policy
</t>
  </si>
  <si>
    <t>Programme Manager
Mr. Lahiyru Gunasekara
Phone: 011 544 5100
Email: lahiyru@nsbm.lk</t>
  </si>
  <si>
    <t xml:space="preserve">Access to UCD official virtual learning environment, with fully- fledged e-learning facilities
Free access to hundreds of international research journals via the online UCD Library
</t>
  </si>
  <si>
    <t>BSc (Hons) Human Resource Management</t>
  </si>
  <si>
    <t>The field of Human Resource Management is increasingly considered, in a context of fierce international competition and fast-changing business conditions, to be one of the critical areas of management. NSBM offers a world recognized degree in HRM in collaboration with University College Dublin, Ireland.</t>
  </si>
  <si>
    <t>Completing stage 1 of the UCD program</t>
  </si>
  <si>
    <t xml:space="preserve">STAGE 2 (YEAR 3)
HRM: Strategy &amp; Policy
Managing Change
International Business
Financial &amp; Management Accounting
Project Management
Management of Information Systems
STAGE 3 (YEAR 4)
Talent Management
Workplace Practice
Management of Organisations
International Human Resource Management
Business Policy
Managing Digital Business Strategy and Operations
</t>
  </si>
  <si>
    <t xml:space="preserve">Programme Manager
Mr. Lahiyru Gunasekara
Phone: 011 544 5100
Email: lahiyru@nsbm.lk
</t>
  </si>
  <si>
    <t>NSBM Victoria University - Australia</t>
  </si>
  <si>
    <t>Bachelor of Business: Banking and Finance / Financial Risk Management</t>
  </si>
  <si>
    <t xml:space="preserve">The Bachelor of Business: Banking and Finance / Financial Risk Management prepares you for a career in the financial services industry. Graduates are conferred with the VU Bachelor of Business: Banking and Finance / Financial Risk Management following: Year 1 at NSBM and Year 2 and Year 3 at NSBM or at VU, Melbourne. Studying at both universities in both countries is the ideal preparation for a global career. Ranking in the top 2% of universities worldwide, VU delivers high quality, affordable qualifications that prepare students for career success. </t>
  </si>
  <si>
    <t>3 YEARS</t>
  </si>
  <si>
    <t xml:space="preserve">For Local Students:
Year 1 : LKR 550,000
Year 2 : LKR 550,000
Year 3 : LKR 550,000
Registration Fee : LKR 10,000
Library Fee : LKR 5,000
For International Students:
Year 1: US$ 6,875
Year 2: US$ 6,875
Year 3: US$ 6,875
Registration Fee : US$ 125
Library Fee : US$ 63
</t>
  </si>
  <si>
    <t>G.C.E. Advance Level (New Syllabus) - Passes for 3 subjects in one attempt AND
G.C.E. Ordinary Level - Passes for six subjects (with 3 credit passes)</t>
  </si>
  <si>
    <t>YEAR 1
Financial Accounting
Managerial Accounting
Business Mathematics and Statistics
Economics for Managers
Business Communication
Business Environment
Critical Enabling Skills Training
Information and Communication Technology (ICT)
Management Process
Organisational Behaviour
Marketing Management
YEAR 2
Business Law
Financial Institutions and Monetary Theory
International Banking and Finance
Corporate Finance
Applied Statistics for Business
Taxation Law and Practice
Risk Management and Insurance
Personal Financial Planning
YEAR 3
Credit and Lending Decisions
Commercial Banking and Finance
Law of Financial Institutions and Securities
International Business Challenge
Investment and Portfolio Management
Applied Business Challenge
Risk Management Models</t>
  </si>
  <si>
    <t xml:space="preserve">Join VU’s College of Business, where these majors are accredited by CPA Australia.
</t>
  </si>
  <si>
    <t>BSc (Special) Management Information Systems</t>
  </si>
  <si>
    <t>The information technology/information systems strategy is an integral part of organizational strategy. Information systems support management processes at all levels – operational, tactical, and strategic management. Information systems are vital to problem identification, analysis, and decision making. BSc (Hons) in MIS is a four year programme specifically targeting to produce IS professionals with the required knowledge and skills at their disposal to, 1. Analyze and improve organizational processes, 2. Exploit opportunities created by technology innovations, 3. Understand and address information requirements, 4. Design and manage enterprise architecture, 5. Identify and evaluate solutions and sourcing alternatives, 6. Secure data and infrastructure, and 7. Understand, manage and control IT risks.</t>
  </si>
  <si>
    <t xml:space="preserve">For Local Students:
Year 1 : LKR 400,000
Year 3 : LKR 400,000
Year 3 : LKR 400,000
Year 4 : LKR 400,000
Registration Fee : LKR 10,000
Library Fee : LKR 5,000
</t>
  </si>
  <si>
    <t>YEAR 1
Full Time
Introduction to Computer Science
Mathematics I
Programming in C
Professional Development
Data Communications and Networks
Object Oriented Programming with Java
Algorithms and Data Structures
Computer Architecture</t>
  </si>
  <si>
    <t>Five credits at the GCE Ordinary Level including Mathematics and English
Three passes for GCE Advanced Level in one attempt</t>
  </si>
  <si>
    <t>Programme Director
Dr. Prabath Weerasinghe
Phone: 011 544 6000
Email: prabath.w@nsbm.lk</t>
  </si>
  <si>
    <t xml:space="preserve">NSBM take the responsibility of placing students in internships and most of the time these students get the employment in the same place as their performance are up to the industry standard.
</t>
  </si>
  <si>
    <t>BSc (Honours) in Software Engineering</t>
  </si>
  <si>
    <t>The specific aims of the degree programme in Software Engineering are: • to develop confidence to use latest concepts to design and develop Software solutions for an organization/individual; • to develop lone learning aptitude to acquire new knowledge required for an assignment which associated with novel concepts; • to admire intellectual works of others and to abide by industry norms and ethics stipulated by professional bodies; • to communicate effectively and efficiently with clients and with peers both verbally and in writing; • to collaborate in groups to achieve common goals; • to satisfy the academic criteria required for the membership of professional institutions.</t>
  </si>
  <si>
    <t xml:space="preserve">For Local Students:
Year 1 : LKR 400,000
Year 2 : LKR 400,000
Year 3 : LKR 400,000
Year 4 : LKR 400,000
Registration Fee : LKR 10,000
Library Fee : LKR 5,000
</t>
  </si>
  <si>
    <t>Three Passes in Physical Science stream (with mathematics as a subject) in a single sitting
One of the following examinations or equivalent foreign qualifications is the minimum entry requirement. Equivalent foreign qualification is defined as the minimum requirement for admission to the first year of a UGC recognized university in that country
a. G.C.E. Advanced Level examination conducted by the Department of Examinations, Sri Lanka
b. G.C.E Advanced Level examination conducted by Pearson Edexel, UK (London A/L)
c. International Advanced Level examination conducted by Pearson Edexel, UK
d. G.S.E Advanced Level examination conducted by Cambridge International Examinations, UK</t>
  </si>
  <si>
    <t xml:space="preserve">YEAR 1
Full Time
Introduction to Computer Science
Mathematics I
Programming in C
Professional Development
Data Communications and Networks
Object Oriented Programming with Java
Algorithms and Data structures
Computer Architecture
Database Management Systems
Web Based Application Development
YEAR 2
Full Time
Operating Systems
Introduction to Software Engineering
Mathematics II
Systems Analysis and Design
Algorithms and Complexity
Computer Networks
Development of Enterprise Applications I
Software Architecture
Human Computer Interaction
Business Processes and ERP
YEAR 3
Part Time
Mathematics III
Software Quality Assurance
Social Issues and Professional Practice
SW Process Management
Information Assurance and Security
Software Verification and Validation
Software Process
Mobile Application Development
Advanced Database Management Systems
SE Award Project
Internship
YEAR 4
Part Time
Business Policy and Strategy
SE Honours Award Project
Intelligent Systems
Parallel and Distributed Computing
Data Warehousing and Data Mining
Internet of Things
Embedded Systems
Platform Based Development
Development of Enterprise Applications II
Agent Based Systems
Enterprise Networks
Computer Graphics and Visualization
Management Information Systems
E-Business Application Development
</t>
  </si>
  <si>
    <t xml:space="preserve">Programme Director
Dr. Prabath Weerasinghe
Phone: 011 544 6000
Email: prabath.w@nsbm.lk
</t>
  </si>
  <si>
    <t xml:space="preserve">All students are placed in a 6 months internship in the 3rd year at reputed SW development companies.
</t>
  </si>
  <si>
    <t>BSc in Multimedia</t>
  </si>
  <si>
    <t xml:space="preserve">This programme produces creative media professionals proficient in computing technology. Students also gain a solid foundation in multimedia communications in business, art and design, entertainment and education. The creative and media sector has always been the root of the information society as it is the segment that is most accessible to the masses and is therefore a highly acclaimed career. This programme comprises of four major components of Creative Multimedia, 2D Animation and Imaging, 3D Modeling and Animation, Video and Motion Graphics and Interactive Web Design. Graduates use the latest computing and media technologies in the creation of various media, and since it is a multi-disciplinary course it provides the students with a comprehensive education in the principles and practices of multimedia design, production, management and evaluation. This programme is ideal for students with a strong technical background who are also interested in creative media. </t>
  </si>
  <si>
    <t xml:space="preserve">For Local Students:
Year 1 : LKR 500,000
Year 2 : LKR 500,000
Year 3 : LKR 500,000
Registration Fee : LKR 10,000
Library Fee : LKR 5,000
</t>
  </si>
  <si>
    <t>Students successfully completed the G. C. E. (Advanced Level) Examination in Physical Science, Biological Science, Arts, Technology or Commerce streams in a single sitting, obtaining 3 passes in the core subjects of the respective stream.
Students who have completed the London Advanced Level Examination or Edexel Examinations in Physical Science, Biological Science, Arts, Technology or Commerce streams in a single sitting, obtaining 3 passes in the core subjects of the respective stream.</t>
  </si>
  <si>
    <t>The first year gives the introduction to basic design principles and fundamentals of Computing. The student will also be improving their creative thinking and concept development skills through several individual and group assignments. At the beginning of the first year there will be modules to improve manual drawing skills and later on the digital communication through softwares will be introduced.
Concept Development
World of Multimedia
Computing Fundamentals
Drawing
Design Principles 1
Typography Design
Illustration
Story Telling and Script Writing
Art, Design and society
Animation Studies
Digital Imaging
Multimedia Imaging
YEAR 2 (FULL TIME)
The students will be able to expand their knowledge in design and enhance the software skills also. The second year modules will give the students more exposure to different subject areas of Multimedia arena such as Photography, Video production, Web Design, Advertising and interactive Design.
Photography
Cinematography
3D Design 1
Game Design
Video Editing and Production
Interactive Design
Advertising and Media Art
Multimedia Project Management
3D Design 2
Web Design
Design Principles 2
Visual Communication
YEAR 3 (PART TIME)
In the final year, the students will have to do a dissertation and a final project. The final project and the dissertation can be selected according to the interest and skills of the student. The students will have to undergo an internship and work on live projects to apply the knowledge gained and also to enhance their professional skills.
Multimedia Production
Professional Studies
Visual Effects Production
Research Methodology
Dissertation
Internship
Media Law and Ethics
Entrepreneurship
Final Project</t>
  </si>
  <si>
    <t>Programme Director
Ms. Sandamali Edirisinghe - Lecturer
Phone: 011 544 6000
Email: sandamali@nsbm.lk</t>
  </si>
  <si>
    <t>BSc in Computer Science</t>
  </si>
  <si>
    <t>Computer Science addresses, designing and implementing software, devising new ways to use computers, and devising effective ways to solve computing problems.</t>
  </si>
  <si>
    <t>For Local Students:
Year 1: LKR 400,000
Year 2: LKR 400,000
Year 3: LKR 400,000
Year 4: LKR 400,000
Registration Fee : LKR 10,000
Library Fee : LKR 5,000</t>
  </si>
  <si>
    <t>Three Passes in Physical Science stream (with mathematics as a subject) in a single sitting (Combined Mathematics, Higher Mathematics, Chemistry, Physics, ICT)
G.C.E. Advanced Level examination conducted by the Department of Examinations, Sri Lanka
G.C.E Advanced Level examination conducted by Pearson Edexel, UK (London A/L)
International Advanced Level examination conducted by Pearson Edexel, UK
G.S.E Advanced Level examination conducted by Cambridge International Examinations, UK</t>
  </si>
  <si>
    <t>LEVEL 1
Mathematics I
Introduction to Computer Science
Programming in C
Professional Development
Object Oriented Programming with Java
Database Management Systems
Algorithms and Data structures
Computer Architecture
Data communications and networks
Web Based Application Development
LEVEL 2
Computer Networks
Systems Analysis and Design
Operating Systems
Mathematics II
Introduction to Software Engineering
Development of Enterprise Applications I
Systems Fundamentals
Algorithms and Complexity
Software Architecture
Human Computer Interaction
LEVEL 3
Computational Theory
Information Assurance and Security
Mathematics III
Programming Languages and Compiler Design
Social Issues and Professional Practice
Advanced Database Management Systems
Internship
Cryptography
SW Process Management
Mobile Application Development
Wireless Technologies and Network Programming
LEVEL 4
Entrepreneurship
Business Policy and Strategy
CS Honours Award Project
Computer Graphics and Visualization
Intelligent Systems
Parallel and Distributed Computing
Platform Based Development
Bio Informatics
Agent Based Systems
Internet of Things
Embedded Systems
Development of Enterprise Applications II
Data Warehousing and Data Mining</t>
  </si>
  <si>
    <t>Programme Director
Dr. Prabhath Weerasinghe
Phone: 011 544 6042
Email: prabath.w@nsbm.lk</t>
  </si>
  <si>
    <t>BSc in Computer Networks</t>
  </si>
  <si>
    <t>Technical understanding of Computer Networking and Information Technology (IT) Body of Knowledge
Familiarity with common CS themes and principles such as abstraction, complexity, and evolutionary change, and a set of general principles, such as sharing a common resource, security, and concurrency</t>
  </si>
  <si>
    <t xml:space="preserve">For Local Students:
Year 1: LKR 400,000
Year 2: LKR 400,000
Year 3: LKR 400,000
Year 4: LKR 400,000
Registration Fee : LKR 10,000
Library Fee : LKR 5,000
</t>
  </si>
  <si>
    <t>Five credits at the GCE Ordinary Level including Mathematics and English
Three passes for G.C.E. Advanced Level in one attempt</t>
  </si>
  <si>
    <t>YEAR 1
Full Time
Mathematics I
Introduction to Computer Science
Programming in C
Professional Development
Object Oriented Programming with Java
Database Management Systems
Algorithms and Data structures
Computer Architecture
Data Communications and Networks
Web Based Application Development
YEAR 2
Full Time
Computer Networks
Systems Analysis and Design
Operating Systems
Mathematics II
Network Management
Development of Enterprise Applications I
Voice and Video over IP
Network Systems Configuration and Administration
Network Security
Human Computer Interaction
YEAR 3
Part Time
IT Project Management
Information Assurance and Security
Social Issues and Professional Practice
Advanced Routing and Switching
Service Provider Systems and Networks
Wireless Technologies and Network Programming
Cryptography
Mathematics III
IT Audit and Control
Enterprise Architecture
Internship
YEAR 4
Part Time
Entrepreneurship
Business Policy and Strategy
Enterprise Networks
Intrusion Prevention, Detection &amp; Response
Disaster Recovery and High availability Techniques
Parallel and Distributed Computing
Data Warehousing and Data Mining
Internet of Things
Management Information Systems
E-Business Application Development
Embedded Systems
Platform Based Development
CN Award Project</t>
  </si>
  <si>
    <t>Programme Director
Dr. Prabath Weerasinghe
Phone: Phone: 011 544 6000
Email: Email: prabath.w@nsbm.lk</t>
  </si>
  <si>
    <t>BSc (Honours) Software Engineering</t>
  </si>
  <si>
    <t>A full three year honours degree, with carefully selected specialization areas to cater the current requirement of the industry not only within the local context but also in global setting. All the programs are designed to provide a holistic and comprehensive learning experience in selected discipline. NSBM in partnership with University of Plymouth, United Kingdom, provide students a great opportunity to earn their British degree inside Sri Lanka. Together with an exiting and unique educational partnership these programmes will develop employable graduates to lead the country tomorrow.</t>
  </si>
  <si>
    <t xml:space="preserve">STAGE 1 (FULL TIME)
In your first year, you'll engage with the foundations of software engineering from programming to algorithms and mathematics. We've structured the curriculum to accurately reflect the industry and its many areas of specializations.
Introduction to Computer Science
Mathematics for Computing 1
Programming with C Language
Database Management Systems
Business Information Systems
Internet Technology
Data Structures &amp; Algorithms
Computer Technology
Object Oriented Programming with C#
System Analysis and Design
Introduction to Computer Networks
Advanced Database Management Systems
STAGE 2 (FULL TIME)
The second develops your understanding in your specialist subject area, Computer Networks, Computer Security and Software Engineering and link it with other relevant areas within Computing. This will cover all the core content and other specialist area topics as well as all critical issues of any IT infrastructure. You will also strengthen your project management and team work skills as a part of a large scale group.
Human Computer Interaction
Databases
Software Development Platform
IT Legislation &amp; Ethics
Network &amp; System Administration
Network Security
Integrating Project
STAGE 3 (PART TIME)
Final year provides the required enhanced understanding and mastering the latest technologies in your chosen specialist area of study, with a string focus on integrating these skills with current business needs and industry demands. Critical part of the final year is the project, which challenges and enhances design, development, and evaluation skills. This allows graduates to demonstrate the ability to undertake research and development activities within commercial environments.
Software Development and Project Mgt
Cross-Platform Development in C
Incident Prevention, Detection &amp; Response
Network Monitoring
API Software Development
Advanced Databases and Their Applications
Distributed Systems
Project
</t>
  </si>
  <si>
    <t>BSc (Honours) Computer Networks</t>
  </si>
  <si>
    <t>Three passes for GCE Advanced Levels
aced A/L with 5 credits for O/L including a Credit pass for English Language (Subjected to complete NSBM Certification Programme for Bachelor's degree)
O/L 8 passes with 6 credits at including credit passes for Mathematics and English Language (Subjected to complete NSBM Foundation Programme for Bachelor's degree)
Diploma in Management Information Systems / Software Engineering / Computer Networks from NIBM (National Institute of Business )</t>
  </si>
  <si>
    <t>STAGE 1 (FULL TIME)
In your first year, you'll engage with the foundations of networks engineering from programming to algorithms and mathematics. We've structured the curriculum to accurately reflect the industry and its many areas of specializations.
Introduction to Computer Science
Mathematics for Computing 1
Programming with C Language
Database Management Systems
Business Information Systems
Internet Technology
Data Structures &amp; Algorithms
Computer Technology
Object Oriented Programming with C#
System Analysis and Design
Introduction to Computer Networks
Advanced Database Management Systems
STAGE 2 (FULL TIME)
The second develops your understanding in your specialist subject area, Computer Networks, Computer Security and Software Engineering and link it with other relevant areas within Computing. This will cover all the core content and other specialist area topics as well as all critical issues of any IT infrastructure. You will also strengthen your project management and team work skills as a part of a large scale group.
Human Computer Interaction
Databases
Software Development Platform
IT Legislation &amp; Ethics
Network &amp; System Administration
Network Security
Integrating Project
SE for Internet Programming with Java
Computer Network
STAGE 3 (PART TIME)
Final year provides the required enhanced understanding and mastering the latest technologies in your chosen specialist area of study, with a string focus on integrating these skills with current business needs and industry demands. Critical part of the final year is the project, which challenges and enhances design, development, and evaluation skills. This allows graduates to demonstrate the ability to undertake research and development activities within commercial environments
Software Development and Project Mgt
Cross-Platform Development in C
Incident Prevention, Detection &amp; Response
Network Monitoring
Distributed Systems
Voice and Video over IP
Cybercrime and Forensics Investigation
Project</t>
  </si>
  <si>
    <t>Programme Director
Dr. Rasika Ranaweera
Phone: 011 544 6000
Email: ranaweera.r@nsbm.lk</t>
  </si>
  <si>
    <t>BSc (Honours) Computer Security</t>
  </si>
  <si>
    <t xml:space="preserve">STAGE 1 (FULL TIME)
In your first year, you'll engage with the foundations of computer security from programming to algorithms and mathematics. We've structured the curriculum to accurately reflect the industry and its many areas of specializations.
Introduction to Computer Science
Mathematics for Computing 1
Programming with C Language
Database Management Systems
Business Information Systems
Internet Technology
Data Structures &amp; Algorithms
Computer Technology
Object Oriented Programming with C#
System Analysis and Design
Introduction to Computer Networks
Advanced Database Management Systems
STAGE 2 (FULL TIME)
The second develops your understanding in your specialist subject area, Computer Networks, Computer Security and Software Engineering and link it with other relevant areas within Computing. This will cover all the core content and other specialist area topics as well as all critical issues of any IT infrastructure. You will also strengthen your project management and team work skills as a part of a large scale group.
Human Computer Interaction
Database
Software Development Platform
IT Legislation &amp; Ethics
Network &amp; System Administration
Network Security
Integrating Project
SE for Internet Programming with Java
Computer Network
STAGE 3 (PART TIME)
Final year provides the required enhanced understanding and mastering the latest technologies in your chosen specialist area of study, with a string focus on integrating these skills with current business needs and industry demands. Critical part of the final year is the project, which challenges and enhances design, development, and evaluation skills. This allows graduates to demonstrate the ability to undertake research and development activities within commercial environments.
Software Development and Project Mgt
Cross-Platform Development in C
Incident Prevention, Detection &amp; Response
Network Monitoring
Security for Mobile Systems
Cybercrime and Forensics Investigation
Applications of Security
Information Security Management
Project
</t>
  </si>
  <si>
    <t>BSc (Hons) Management Information Systems</t>
  </si>
  <si>
    <t xml:space="preserve">NSBM in collaboration with University College Dublin, Ireland, strives to provide our students with an opportunity to strengthen current technology, business, and management skills, as well as broaden their understanding of information technology industry trends. </t>
  </si>
  <si>
    <t xml:space="preserve">STAGE 2
In stage 2 you’ll build on the knowledge you’ve already acquired, in depth understanding of the subject areas will help you identify possible career paths for you. The MIS curriculum in this stage stresses business knowledge and real world application of knowledge and skills by covering key concepts of information technology, information systems management, interpersonal and organizational communications, and project management. We’ll continue to focus on your employability, introducing you to the wider Information Systems field of study. You will study the following modules at this stage.
Financial and Management Accounting
Project Management
Database and Information Resource Management
Digital Business Infrastructure and Applications
Business Analytics
Management Information Systems
STAGE 3
You’ll further widen your knowledge base and skills by imparting business knowledge and real world application of knowledge and skills by covering advanced concepts of Information System applications, development and implementation, integrating hands-on, applied learning with business and management theory to deliver a transformative learning experience. The final research project is designed to enhance your research skills that is essential for a career with life-long learning.
Digital Business
Information Systems Development
Management of Organisations
International Marketing Management
Info Systems Applications
Business Policy
</t>
  </si>
  <si>
    <t>Programme Director
Mr. Lahiyru Gunasekara
Phone: 0115445100
Email: lahiyru@nsbm.lk</t>
  </si>
  <si>
    <t>Free access to hundreds of international research journals via the online UCD Library</t>
  </si>
  <si>
    <t>NSBM  Victoria University - Australia</t>
  </si>
  <si>
    <t>Bachelor of Information Technology</t>
  </si>
  <si>
    <t>e Bachelor of Information Technology: prepares you for a career in the high demand field of web and mobile application development and provides advanced knowledge and skills in web and mobile application development through an integrated set of units in web and mobile application development. Students will study software engineering, object oriented programming, web programming, mobile app programming, cloud app programming and database systems and ICT management.</t>
  </si>
  <si>
    <t xml:space="preserve">YEAR 1
Introduction to Computer Science
Programming in C
Professional Development
Data Communications and Networks
Object Oriented Programming with Java
Computer Architecture
Database Management Systems
Web Based Application Development
Operating Systems
YEAR 2
Computer and Internet Security
IT Profession and Ethics
Object Orientated Programming
Cloud Application Development
Database 2
Software Engineering
Advanced Web Application Development
Introduction to ICT Management
YEAR 3
IT Project 1
IT Project 2
Advanced Programming
ICT Change Management
ICT Business Analytics and Data Visualisation
Small IT Business
Online Business System Development
Mobile Application Development
</t>
  </si>
  <si>
    <t xml:space="preserve">Obtain professional membership of the Australian Computer Society and prepare for industry certifications from local and international companies such as the Cisco Certified Network Associate and Microsoft Technology Specialist.
</t>
  </si>
  <si>
    <t>BSc (Honours) Engineering in Computer Systems Engineering</t>
  </si>
  <si>
    <t>Computer Engineering</t>
  </si>
  <si>
    <t xml:space="preserve">BSc Engineering Honours in Computer Systems Engineering programme at NSBM, aims to produce graduates with the following specific characteristics, in line with internationally recognized norms and expectation. Able to design computers, computer-based systems and networks that include both hardware and software and their integration to solve novel engineering problems, subject to trade-offs involving a set of competing goals and constraints. In this context, “design” refers to a level of ability beyond “assembling” or “configuring” systems.
</t>
  </si>
  <si>
    <t xml:space="preserve">For Local Students:
Year 1: LKR 600,000
Year 2: LKR 600,000
Year 3: LKR 600,000
Year 4: LKR 600,000
Registration Fee : LKR 10,000
Library Fee : LKR 5,000
</t>
  </si>
  <si>
    <t xml:space="preserve">Three Passes in Mathematics stream (Combined Mathematics, Physics and Chemistry) in a single sitting, at one of the following examinations or equivalent foreign qualification.
GCE Advanced Level examination
GCE Advanced Level by Pearson Edexel, UK (London A/L)
International Advanced Level by Pearson Edexel, UK
GSE Advanced Level examination by Cambridge International Examinations, UK
</t>
  </si>
  <si>
    <t>YEAR 1
In year 1, all engineering students follow a common curriculum consisting of module from a broader engineering sciences, mathematics, computing and communications skills.
Engineering Mathematics I
Programming Fundamentals
Fundamentals of Electrical Engineering
Electronics I
Computer Aided Design
Instrumentation and Control Principles
Communication Systems &amp; Networks
Engineering Materials
Computer Architecture and Organization
Introductory Mechanics and Fluids
YEAR 2
In Year 2, students attain more specialized learning relating to Computer Systems Engineering while further developing the body of knowledge relating to the engineering discipline in general. The students take 10 taught modules in year 2 and 12 weeks of industry placement.
Object Oriented Software Development
Algorithms
Operating Systems
Digital Design and Embedded Software
Modern Communication Systems
Electronics II
Engineering Electromagnetics
Analogue Communications
Industrial Placement I
Engineering Mathematics 2
Thermodynamics
YEAR 3
In Year 3, students continue to follow more specialized modules on Computer Systems Engineering. Students also undertake the second part of the industry placement. Students also get an opportunity to choose up to 3 elective modules considering their subject preferences.
Database Systems
Advanced Computer Networks
Computer Systems Engineering
Programming Languages and Syntax Directed Tools
Software Engineering
Signals and Systems
Industry Placement II
Antennas and Propagation (Elective)
Advanced Digital Design (Elective)
VLSI Design (Elective)
Satellite and Mobile Communications (Elective)
Robotics (Elective)
Digital Communications (Elective)
YEAR 4
In Year 4, students follow specialized modules. Students also follow few common modules relating to business &amp; commerce, and professional practice. Students also enjoy up to two elective modules to choose from a few recommended modules. Engineering Honors Thesis is a capstone project that allows students to demonstrate their learning over the years.
Strategic Entrepreneurship and Innovation
Network Systems and Technologies
Intelligent Systems
Mobile and Distributed Computing
Engineering Professional Issues
Engineering Projects Management
Engineering Honours Thesis
Digital Signal Processing (Elective)
Advanced Electrical/Electronic Simulation &amp; Control (Elective)
Optical Communication and Networks (Elective)
Machine Vision (Elective)</t>
  </si>
  <si>
    <t>Programme Director
Dr. Chandana Perera
Phone: 011 544 6000
Email: chandana.d@nsbm.lk</t>
  </si>
  <si>
    <t>Bachelor of Interior Design</t>
  </si>
  <si>
    <t>Bachelor of Interior Design is a professional degree program that provides creative and technical solutions, comprehensive with space, form, function and material. This program is mainly focused on aspects such as space layouts, lighting, building services and regulations etc. giving the student a vast understanding through academic and industrial training to obtain the required knowledge in facing the design industry. This program allows the student to work through various projects within the context of Retail, branding /commercial, hospitality, exhibition as well as furniture designing.</t>
  </si>
  <si>
    <t xml:space="preserve">For Local Students:
Year 1: LKR 500,000
Year 2: LKR 500,000
Year 3: LKR 500,000
Registration Fee : LKR 10,000
Library Fee : LKR 5,000
</t>
  </si>
  <si>
    <t>G.C.E. Advanced Level - Passes for 3 subjects in one attempt</t>
  </si>
  <si>
    <t>YEAR 1 - SEMESTER 1
Introduction to Interior Design I
Historical and Cultural Influence on Interior Design I
Design Communication I
Theory and Practice of Interior Design
Building Science
Materials – structural- Building construction I
Business English
YEAR 1 - SEMESTER 2
Interior Design II
Historical and Cultural Influence on Interior Design II
Design Communication II
Basics of Building Construction
Materials –interior - interior construction &amp; design II
Environmental Psychology
Digital Communication I
YEAR 2 - SEMESTER 1
Interior Design III
Historical and Cultural influences on Interior Design III
Design Communication III
Building Technology I
Furniture Design
Digital communication II
YEAR 2 - SEMESTER 2
Interior Design IV
Professional Practice
Interior Lighting
Environmental Studies and Services
Digital communication III
Building Technology II
Interior Acoustics
Internship
YEAR 3 - SEMESTER 1
Research Methodology &amp; Essay
Introduction to Interior Design V
Project Management
Marketing Management
YEAR 3 - SEMESTER 2
Interior Design V
Advanced Interior Design Practice VI
Design Management and bye Law</t>
  </si>
  <si>
    <t>Programme Director
Archt. Upeksha Hettithanthri
Phone: 0115445100
Email: upeksha@nsbm.lk</t>
  </si>
  <si>
    <t>Postgraduate Diploma in Human Resource Management</t>
  </si>
  <si>
    <t>The Postgraduate Diploma in Human Resource Management (PGDHRM) is designed to deliver an in-depth understanding to participants from basic functions to strategic perspectives of the discipline of Human Resource Management. This course is offered in Sinhala and English Mediums.</t>
  </si>
  <si>
    <t xml:space="preserve">For Local Students:
Course Fee : LKR 200,000 (100,000 x 2)
Registration Fee : LKR 10,000
Library Fee : LKR 5,000
</t>
  </si>
  <si>
    <t>A Degree in Management Discipline obtained from a recognized university/Institution (e.g. A Bachelor's degree in Business Administration/ Commerce/ Marketing/ Human Resource Management/ Accountancy &amp; Financial Management or other relevant areas of managem
A Degree in other Discipline obtained from a recognized university/Institution with one (01) year post qualifying working experience in executive capacity. (E.g. Art, Science, Mathematics and statistics, Engineering, Law &amp; Military Degrees) OR
A Diploma obtained from a recognized University/Institute acceptable to the Academic Governing Council of the National School of Business Management with three (03) years post qualifying working experience in executive capacity OR
Minimum of 05 years sustained work experience in a Managerial Level in a recognized institution (Government or Private). This will be considered on a case by case basis and is subjected to the approval of the Academic Governing Council of the National Sch
Have a good working knowledge of English</t>
  </si>
  <si>
    <t xml:space="preserve">YEAR 1
The Postgraduate Diploma in Human Resource Management (PGDHRM) is designed to deliver an indepth understanding to participants from basic functions to strategic perspectives of the discipline of Human Resource Management. This course is offered in Sinhala and English Mediums.
Managing Organizations
Organizational Behavior
Business Communication
Accounting for Decision Making
Introduction to HRM and Employee Resourcing
Employment Law &amp; Labour Relations
Human Resource Development
Human Resource Information Systems
Organizational Change &amp; Development
Economics for Business
Business Statistics
Research Methods
Project Report
</t>
  </si>
  <si>
    <t xml:space="preserve">This programme is designed to provide the required competencies for participants, who aspire for mid- career development. The programme will enable participants to advance their career, develop business expertise and to develop a professional network.
</t>
  </si>
  <si>
    <t>Postgraduate Diploma in Business Management</t>
  </si>
  <si>
    <t>Post Graduate Diploma in Business Management (PGDBM) is a one-year course designed specifically to provide a systematic exposition in advanced management education to managerial and supervisory level executives in private and public sectors, who wish to pursue higher studies with relevant managerial experience and graduates who wish to upgrade their academic knowledge gained during the first degree.</t>
  </si>
  <si>
    <t>For Local Students:
Course Fee : LKR 200,000 (100,000 x 2)
Registration Fee : LKR 10,000
Library Fee : LKR 5,000</t>
  </si>
  <si>
    <t>A Degree in Management Discipline obtained from a recognized university/Institution (e.g. A Bachelor's degree in Business Administration/ Commerce/ Marketing/ Human Resource Management/ Accountancy &amp; Financial Management or other relevant areas of managem
A Degree in other Discipline obtained from a recognized university/Institution with one (01) year post qualifying working experience in executive capacity. (E.g. Art, Science, Mathematics and statistics, Engineering, Law &amp; Military Degrees) OR
Minimum of 05 years sustained work experience in a Managerial Level in a recognized institution (Government or Private). This will be considered on a case by case basis and is subjected to the approval of the Academic Governing Council of the National Sch
Have a good working knowledge of English</t>
  </si>
  <si>
    <t>YEAR 1
Post Graduate Diploma in Business Management (PGDBM) is a one-year course designed specifically to provide a systematic exposition in advanced management education to managerial and supervisory level executives in private and public sectors, who wish to pursue higher studies with relevant managerial experience and graduates who wish to upgrade their academic knowledge gained during the first degree.
Organizational Behavior
Business Communication
Accounting for Decision Making
Managing People
Marketing Management
Financial Management
Management Information Systems
Business Statistics
Economics for Business
Managing Organizations
Research Methods
Project Report</t>
  </si>
  <si>
    <t>Master of Business Administration</t>
  </si>
  <si>
    <t>The NSBM MBA is designed with the focus on making the successful candidate an effective leader,
•       who is stimulated to continuous career development and
•       who can contribute to sustainable business development</t>
  </si>
  <si>
    <t>2 YEARS</t>
  </si>
  <si>
    <t xml:space="preserve">Registration Fee: LKR 10,000
Course Fee (Year 1) - LKR 250,000 (125,000 x 2)
Course Fee (Year 2) - LKR 250,000 (125,000 x 2)
(Fee shown here is without the cost for the foreign trip; which is an additional Rs. 100,000.00 should the student decides to incur it)
Library Fee: LKR 5,000
</t>
  </si>
  <si>
    <t>A Degree in the field of Commerce, Economics, Management, Business or Accounting or in a related field, awarded by a recognized institution; Or
A Degree in any other field other than those mentioned above, awarded by any recognized institution and a minimum of one year’s executive experience in a field acceptable to the Board of Studies for Postgraduate Programmes, or,
A PGD in Business Management, awarded by an institution acceptable to the NSBM and a minimum of two years' experience at executive level in the field of business management in an institution acceptable to the NSBM, or,
Any recognized professional qualification that is acceptable, on a case by case basis, and a minimum of two years’ work experience in a managerial capacity in an institution acceptable to the NSBM
And
A good working knowledge of English</t>
  </si>
  <si>
    <t xml:space="preserve">YEAR 1 - SEMESTER 1 (FIRST HALF)
Module - Foundation
Business Economics
Enterprise Management
Quantitative Methods for Management
Accounting for Decision Makers
Business Communication (Residential Workshop)
YEAR 1 - SEMESTER 1 (SECOND HALF)
Module - Functional Expertise
Marketing Management
Human Resources Management
Strategic Management
Managing Operations in Business
YEAR 1 - SEMESTER 2 (FIRST HALF)
Module - Functional Expertise
Management Finance
Organisational Behaviour
Legal Aspects for Managers
International Business Management
Managing Information Systems
YEAR 1 - SEMESTER 2 (SECOND HALF)
Module - Functional Expertise
Business Ethics and Sustainability
Residential Workshop 2
Independent Study
YEAR 2 - SEMESTER 3 (FIRST HALF)
Module - Concentration Electives
Research Workshop 1
Research Workshop 2
Any three courses of the following
For speciality in operations:
1. Logistics and Supply Chain Management
2. Strategic Cost Analysis
3. Innovation and Technology Management
4. Strategies for products and Service Development
For speciality in Managing People:
1. Cross Cultural Management
2. Industry and competitive analysis
3. Managing Corporate Turnarounds
4. Organisational Leadership and culture
For speciality in Entrepreneurship:
1. Strategic Corporate Social Responsibility
2. Innovation and Entrepreneurship
3. Management Consultancy
4. Small Business Management
YEAR 2 - SEMESTER 3 (SECOND HALF)
Module - Concentration Electives
Research Report
Any two courses of the following
For speciality in operations:
1. Managing Service operations
2. Big Data Analysis
3. Quantitative Methods for Process Engineering
4. Process Engineering and Quality Management
For speciality in Managing People:
1. Knowledge Management
2. Personal Skills for Managers
3. Leadership and Leading Organisations
4. Project Management
For speciality in Entrepreneurship:
1. Strategic Cost Analysis
2. Managing Service Operations
3. Big Data Analysis
4. Project Management
YEAR 2 - SEMESTER 4 (FIRST HALF)
Module - Application Competencies
Research Report
Business Negotiating Skills
YEAR 2 - SEMESTER 4 (SECOND HALF)
Module - International Exposure
Research Report
International Business Practice – case study
</t>
  </si>
  <si>
    <t>Programme - Coordinator
Dr. Sanjaya Dissanayake
Phone: 011 544 5038
Email: sanjaya.d@nsbm.lk</t>
  </si>
  <si>
    <t>Postgraduate Diploma in Computer Networks</t>
  </si>
  <si>
    <t>NSBM’s concern for conducting this programme in Computer Network emerged from the appreciation of a responsibility to offer a state of the art technical education to the industry practitioners. This also needs to be seen as the critical and continuing effort by NIBM (National Institute of Business Management) to qualify the computer network professionals within organizations, one of the major agenda of our time.</t>
  </si>
  <si>
    <t>1 YEAR 3 MONTHS</t>
  </si>
  <si>
    <t xml:space="preserve">A student must possess at least one on the following requirements to enter to the program
A Degree in computer/engineering/physical science obtained from a recognized university/Institution OR
A Degree in other Discipline obtained from a recognized university/Institution with one (01) year post qualifying working experience in executive capacity OR
Professional qualification from a recognized professional body acceptable to the Governing Body of the National Institute of Business Management with a minimum of two (02) years post qualifying working experience in executive capacity OR
A Diploma obtained from a recognized University/Institute acceptable to the Governing Board of the National School of Business Management with three (03) years post qualifying working experience in executive capacity OR
Minimum of 05 years sustained work experience in a Managerial Level in a recognized institution (Government or Private). Subjected to the approval of the Academic Governing Council of NSBM.
</t>
  </si>
  <si>
    <t xml:space="preserve">SEMESTER 1
.
Computer Network Design
Network Models and TCP/IPv6
Routing and Switching
Network Planning Implementing and Administration
Voice and Telephony Technologies
SEMESTER 2
.
Wireless Communication
Service Provider Networks
Network Operations
Network Security
Disaster Recovery and High availability Techniques
Final Network project (Individual)
</t>
  </si>
  <si>
    <t>Programme Director
Mr. Saliya Patabandi
Phone: 011 544 6029
Email: saliya@nsbm.lk</t>
  </si>
  <si>
    <t>The Foundation Programme for Bachelor’s Degree is designed to provide participants a sound knowledge and skills for progression to undergraduate programmes at the National School of Business Management (NSBM). This programme enables participants to gain essential subject knowledge and skills to progress with further studies in a variety of degree programmes offered by NSBM. </t>
  </si>
  <si>
    <t>IPM</t>
  </si>
  <si>
    <t>Foundation Course in Human Resource Management (FCHRM)</t>
  </si>
  <si>
    <t>FCHRM is  a great opportunity to step in to  and familiarize Human Resource Management. The programme  is designed for school leavers and it will help students in understanding the basic budling blocks of HRM practices..</t>
  </si>
  <si>
    <t>2 MONTHS</t>
  </si>
  <si>
    <t>60 Months Monthly Repayment Facility Available,  Pay online</t>
  </si>
  <si>
    <t>Six passes in G.C.E (O/L)  in one  sitting including  English.</t>
  </si>
  <si>
    <t>Business Environment in Sri Lanka
 Major Functions of Management
 Organizational Basics
 Introduction to HRM
 Job Analysis, Job Description and Job Specifications
 Recruitment Systems and Procedures
 Selection Procedures
 Induction and Training
 Employee Discipline
 Labour Laws
 Employee Relations
 Personnel Records
 Occupational Health &amp; Safety
 Leave &amp; Absentism</t>
  </si>
  <si>
    <t>Date : 25 November 2018 (Sunday)   Time : 9.00am - 3.30pm</t>
  </si>
  <si>
    <t xml:space="preserve">
Colombo  Mr. Arjuna  Dir.No.011 3024414 / 011-2199988       arjuna@ipmlk.org
Kandy  Mr. Kasun  081 2238030-1       ipmkandy@ipmlk.org
Kurunegala Mr. Susantha  037 2231990 / 037 2231992       ipmkurunegala@ipmlk.org
Galle  Ms. Kasuni  091 2231106 / 091 2231116       ipmgalle@ipmlk.org
Gampaha  Ms. Dilini  033-3338486 / 033 2234244       iptdgmp@gmail.com
Negombo Ms. Lakshika  031-7388001–2 / 071 4196752        aimsnegombo@gmail.com</t>
  </si>
  <si>
    <t>Encourage the pursuit of further study
and a career in Human Resource Management.</t>
  </si>
  <si>
    <t>National Diploma in Training &amp; Human Resource Development (NDTHRD)</t>
  </si>
  <si>
    <t xml:space="preserve">The Objectives of this programme are to develop competencies of participants to enable them to,
Identify and analyze training and development needs of an organization
Design, develop, deliver and evaluate specific training and HRD interventions
Link, manage and promote the training and development function within an organization through 
facilitation of employees towards achievement of corporate objectives
Focus on Continuous Professional Development and the need to sustain and sharpen the
competencies through self-development
Design, develop, deliver and evaluate specific training and HRD interventions </t>
  </si>
  <si>
    <t>Graduate of a UGC recognized university or full professional qualification from a  professional institute accepted by IPM OR
Three passes in G.C.E (A/L) examination in one sitting including 3 years of executive level experience in a reputed organization OR
Six passes in G.C.E (O/L) examination in one sitting with 5 years of executive level experience in a reputed organization OR
 Those who have successfully completed any certificate level course at IPM.</t>
  </si>
  <si>
    <t xml:space="preserve"> Module I  Personal Development as a Trainer.
 Module II Organization &amp; Strategic Management.
 Module III Human Resource Development.
 Module IV  Managing the Training Function .
 Module V  Traning Methdology.
 Module VI Employee relationship Management.
 Module VII Marketing &amp; Finance / Information Technology and Use of Technology in Training.
 Module VIII Final Assignment and Project Report.</t>
  </si>
  <si>
    <t>Ms.Amila (011-3024142) amila@ipmlk.org   / Ms: Sameera (011 - 2199988)</t>
  </si>
  <si>
    <t>Installment Plan,Discount will be offered for full upfront payments, Pay online</t>
  </si>
  <si>
    <t>Professional Qualification in Human Resource Management (PQHRM)</t>
  </si>
  <si>
    <t>The Professional Qualification in Human Resource Management (PQHRM) offered by IPM Sri Lanka is the most sought – after professional course of study in the field of HRM in Sri Lanka. 
 With a view to producing globally competitive HR Professionals who can create value within the HR Landscape, IPM Sri Lanka has embarked on a revolutionary academic process, in which, the syllabus of this premier PQHRM qualification has now been upgraded to be a benchmark professional HR qualification.</t>
  </si>
  <si>
    <t>anuary Intake 2019  (Next Intake : March 2019)</t>
  </si>
  <si>
    <t>Mr. Harshana-  (Tel: 011 2199988) ( Dir. No: 011 3024550)</t>
  </si>
  <si>
    <t xml:space="preserve">Three passes in G.C.E. A/L in one sitting  with two years executive experience  OR
 Full Professional qualification from a Professional Institute accepted by IPM  OR
  Successfully completion of IPM, CCHRM </t>
  </si>
  <si>
    <t xml:space="preserve">60 Months Monthly Repayment Facility Available,Pay online, Pay in installments </t>
  </si>
  <si>
    <t xml:space="preserve">Operational Level
Managerial Level
Stratergic Level 1
Stratergic Level 2
</t>
  </si>
  <si>
    <t>Senior Executives, Asst.Managers, Managers, Graduates and other professionals who aspire a career in T&amp;D.</t>
  </si>
  <si>
    <t>Cookery</t>
  </si>
  <si>
    <t>EXECUTIVE CERTIFICATE IN OCCUPATIONAL SAFETY &amp; HEALTH</t>
  </si>
  <si>
    <t>The course has been designed to impart knowledge on the impact of Occupational health and safety on workplace productivity and to expose participants into best practices in health and safety, which can lead to building world class organizations.</t>
  </si>
  <si>
    <t>33 Hours</t>
  </si>
  <si>
    <t>60 Months Monthly Repayment Facility Available. Pay Online</t>
  </si>
  <si>
    <t xml:space="preserve">01.Introduction to occupational safety and health and Hazard identification Risk assessment and  control.
02.Industrial Ergonomics &amp; Occupational Stress.
03.Manual material handling and prevention of work related Muscular Skeletal Disorders.
04.High risk industries &amp; Chemical Safety, Environmental Monitoring in the work place.
05.Occupational Health &amp; Safety Management Systems and Law pertaining to occupational safety and health in Sri Lanka.
06.Role of personal protective Equipments.
07.Fire safety.
08.Machine safety, prevention and control of occupational accidents.
09.loto safety.
10.Emergency Planning &amp; Preparedness.
11.Guided factory visit in pre – identified large scale factory accompanied.
</t>
  </si>
  <si>
    <t>: 25 November 2018  Day:  Sunday :  Time:  9.00am - 4.00pm</t>
  </si>
  <si>
    <t xml:space="preserve">Ms: Kabilarsha (Dir.No.011 3024412) / 011 2199988   kabilarsha@ipmlk.org </t>
  </si>
  <si>
    <t>B.Sc. (Hons) HR Management</t>
  </si>
  <si>
    <t>03 Years (Full time)</t>
  </si>
  <si>
    <t>60 Months Monthly Repayment Facility Available,
pay online</t>
  </si>
  <si>
    <t>AL  01 "C" pass  and 02 "S" passes in one  sitting  /  05 "C" Passes for O/L including Maths &amp; English or Higher</t>
  </si>
  <si>
    <t xml:space="preserve"> 28 January 2019, on weekdays (Monday, Tuesday and Wednesday)</t>
  </si>
  <si>
    <t>Ms. Sanjeewa-(Tel: 011 2199988) ( Dir. No: 011 3024416 )         sanjeewak@ipmlk.org</t>
  </si>
  <si>
    <t>M.Sc. Human Resource Management &amp; Development</t>
  </si>
  <si>
    <t>This course is ideal if you want to specialise in Human Resource Management.You will develop your understanding of HRM practices across a variety of organisational settings, with an emphasis on strategic, international and comparative subject matter.</t>
  </si>
  <si>
    <t xml:space="preserve">The programme is block delivered in 3 Semesters.
This course is designed for candidates with a background in business or business related studies, who wish to specialise in HRM. On completion you will have developed as a manager of people by learning specialist knowledge and the application of theory and practice in the main specialist areas which comprise HRM.
You will be equipped with the knowledge and specialist skills to effectively select, motivate, manage and reward employees to maximise their potential and the potential of their respective organisations.
You will also become a reflective practitioner and enhance your learning and development capabilities.        </t>
  </si>
  <si>
    <t>Course Fee : LKR 535,000/- + Registration Fee LKR 10,000/- (Payable in installments)
60 Months Monthly Repayment Facility Available</t>
  </si>
  <si>
    <t>IPM PQHRM
Degree from a recognized university
Any other qualifications accepted by the University</t>
  </si>
  <si>
    <t xml:space="preserve">26th January 2019, on every Saturdays </t>
  </si>
  <si>
    <t>Ms. Sanjeewa-(Tel: 070 356 6266 / 011 2199988) (Dir. No: 011 3024416 )     sanjeewak@ipmlk.org</t>
  </si>
  <si>
    <t>SLIM</t>
  </si>
  <si>
    <t>MARKETING IN SINHALA(MIS)</t>
  </si>
  <si>
    <t>The Marketing in Sinhala programme is a home-grown product of SLIM which provides the essentials of Marketing required by the majority irrespective of their profession or the business they are engaged in. The main objective of this would be to spread the knowledge of Marketing among people from different social and professional backgrounds and remove the language barrier in acquiring Marketing knowledge</t>
  </si>
  <si>
    <t xml:space="preserve"> 3 months on a part-time basis.</t>
  </si>
  <si>
    <t>Pay online</t>
  </si>
  <si>
    <t>Age must be 16 years or above</t>
  </si>
  <si>
    <t xml:space="preserve"> Address: No. 94, Ananda Rajakaruna Mw,Colombo 10. 
 Phone: 0112 675 000 
 Fax: 0112 681 660 
 Email: customercare@slim.lk </t>
  </si>
  <si>
    <t>Marketing in Tamil</t>
  </si>
  <si>
    <t xml:space="preserve">The Preliminary Certificate in Marketing (PCM) is the gateway for people who have an interest in Marketing to venture into a fulfilling career in the field. Marketing serves as not only a career path, but as a lifestyle and will ensure that all professionals uplift their everyday standards. The course will cover basic concepts of Marketing and lay the foundation for Marketing as a profession. The PCM qualification is especially designed for beginners in Marketing. </t>
  </si>
  <si>
    <t xml:space="preserve">
Preliminary Certificate in Marketing/
Preliminary Certificate in Marketing - ONLINE</t>
  </si>
  <si>
    <t>The transformation of the economy towards the service sector can be witnessed globally as well as locally. This transformation has impacted both consumers and organizations in numerous ways. As consumers, much of our consumption choices are made on services such as retail banking, visiting a supermarket or restaurant, going on holiday, medical services, transportation, visiting immigration consultants, travel agents or hairdressers, higher education and many more. Secondly, we may be managing a service organization which may be challenging due to the inherent characteristics of services. Thirdly, even if we are not marketing a service, we definitely have to market the business through services, irrespective of the industry. Therefore, understating the unique nature of services, concepts and strategies unique to services will provide numerous benefits to both customers and organizations.</t>
  </si>
  <si>
    <t xml:space="preserve">
Certificate in Services Marketing (CSM)</t>
  </si>
  <si>
    <t>A minimum of 16 years of age with a professional aspiration (After completing O/Ls)
A good knowledge of the English language</t>
  </si>
  <si>
    <t>The course contains three modules: Introduction to Services Marketing, Building Services Strategy and Uplifting the Services Culture.</t>
  </si>
  <si>
    <t>CERTIFICATE IN PHARMACEUTICAL MARKETING(CIPM)</t>
  </si>
  <si>
    <t>6 month </t>
  </si>
  <si>
    <t>The Certificate in Pharmaceutical Marketing is a course conducted for Medical Delegates who are already employed in pharmaceutical companies and for school leavers aspiring to be future Medical Delegates, to enhance their knowledge on Pharmaceutical Marketing and to prepare them for a higher career path in the pharmaceutical industry.</t>
  </si>
  <si>
    <t>Medical Representatives
GCE O/L with minimum 6 months experience in the pharmaceutical industry with excellent communication skills in English
School Leavers
2 passes in GCE A/Ls</t>
  </si>
  <si>
    <t>Certificate in Digital Marketing</t>
  </si>
  <si>
    <t xml:space="preserve">3 month </t>
  </si>
  <si>
    <t xml:space="preserve">The Certificate in Digital Marketing (CDM) programme is a preliminary course designed to equip students with the fundamentals of Digital Marketing and the Online Communication ecosystem.The course is beneficial for Digital Marketing career-minded candidates seeking to acquire specific competencies and would add value to those already in the Marketing or Business Development force intending to enhance their skills in Digital Marketing.
</t>
  </si>
  <si>
    <t>National Diploma in Sales Management (NDSM)</t>
  </si>
  <si>
    <t> 12 month </t>
  </si>
  <si>
    <t>Meticulous sales force management skills will have dramatic impact on organizational sales performance and profitability. As a result, there is an increasing interest in developing the sales force, as organizations become more aware of the significance of building strong and powerful sales teams.</t>
  </si>
  <si>
    <t>Those who have passed GCE (O/L) and at least three 3 years’ experience in Sales/Marketing
Those who have passed GCE (A/L) and at least one 1 year experience in Sales/Marketing
Those who have successfully completed the Preliminary Certificate in Marketing (PCM) and at least three 3 years’ experience in Sales/Marketing
Those who have at least 5 years’ experience in Sales/Marketing at Executive capacity.</t>
  </si>
  <si>
    <t>The Diploma in Strategic Brand Management</t>
  </si>
  <si>
    <t xml:space="preserve">12 month part-time </t>
  </si>
  <si>
    <t>The Diploma in Strategic Brand Management (DSBM) is suitable for Marketing/Brands career-minded candidates seeking to acquire specific competencies to differentiate themselves from the rest. This programme would appeal to those already in Marketing or Brand Development intending to enhance their skills in Brand Management.</t>
  </si>
  <si>
    <t xml:space="preserve">
Entry Category Entry Qualification
GCE O/L Category Three (3) years’ experience in a Marketing-related job with GCE O/L (Including English and Maths).
GCE A/L Category GCE A/L – (Local/London) 2 simple passes in the new syllabus or 3 simple passes in old syllabus, excluding General English with 1 year of experience in a Marketing-related job.
Graduate Category Graduate with a Marketing Special Degree.
Graduate of another discipline required to be employed in Marketing.
</t>
  </si>
  <si>
    <t>Chartered Institute of Marketing - CIM UK</t>
  </si>
  <si>
    <t xml:space="preserve">Diploma </t>
  </si>
  <si>
    <t>The Chartered Institute of Marketing (CIM) is the world’s largest and most prestigious professional body for Marketing which provides an internationally recognized Marketing qualification, opening seamless for opportunities for Marketers. As the National Body for Marketing in Sri Lanka, SLIM has a responsibility to facilitate all activities for the development of Marketing in the country, while SLIM has its indigenous Postgraduate Diploma in Marketing, it also looks at opening the avenue for those Sri Lankan students who wish to obtain a foreign (UK) postgraduate qualification in Marketing. This is the same reason for SLIM to be an accredited study centre for CIM.</t>
  </si>
  <si>
    <t>Ideal for young school leavers and junior executives
5 passes at the GCE Ordinary Level (Local / UK) Examination including 2 credits (one in English) PLUS
1 pass at the GCE A/L (UK) Examination OR
Applicants over 19 years must have at least one year’s full time work experience, preferably in Marketing or Sales.</t>
  </si>
  <si>
    <t>Postgraduate Diploma in Marketing [PGDIP]</t>
  </si>
  <si>
    <t>The Postgraduate Diploma in Marketing (PGDIP) is highly recognized by the corporate sector, thus it paves the way for budding Marketers to secure employment in the corporate sector in Sri Lanka.</t>
  </si>
  <si>
    <t> 24 month part-time</t>
  </si>
  <si>
    <t xml:space="preserve">            Every student must register with the Sri Lanka of marketing or accredited Study centre by paying a registration fee for each itake.
• G.C.E. A/L    -   Local or London 2 simple passes in new syllabus or 3 simple passes in old syllabus excluding general English.
• Experience  -  05 years experience in Executive / Management positions with O/L
</t>
  </si>
  <si>
    <t>CERTIFIED PROFESSIONAL MARKETER (ASIA)</t>
  </si>
  <si>
    <t>The Certified Professional Marketer (Asia) is the formal endorsement of professional status for marketing professionals who have already attained a competent level of academic and practical understanding of Marketing in the Asian region. This professional status conferred by the Asia Marketing Federation (AMF) which consists of several Asian countries in the region. It is the 21 st century’s preferred postgraduate professional status:</t>
  </si>
  <si>
    <t>Introduction
2. Your Route to the CPM (Asia) Status
3. Examination
4. Examination Format
5. Conduct of Examination
6. Fee Structure
7. Award of the CPM (Asia) Status
8. Q &amp; A on CPM (Asia)
9. Appendixes
I. IMM Application For CPM (Asia)
II. CPM (Asia) Qualifying Examination Registration Form
III. IMM Individual Membership Application Form (Application through CPM
– compulsory if you are not yet a member of IMM).
IV. Course Syllabus
a) Marketing Research
b) Integrated Marketing Communications</t>
  </si>
  <si>
    <t>Bachelor’s Degree in Business or Commerce, majoring or specialising in Marketing with 5 years’ Marketing experience
Bachelor’s Degree in Marketing or other Marketing specialisations with 5 years’ Marketing experience
Master’s Degree with the relevant subjects completed and passed with 3 years’ Marketing experience
Post-graduate, Graduate or Professional Diploma in Marketing with 5 years’ Marketing experience
Diploma in Marketing (with a minimum of 5 subjects) and at least 5 years’ Marketing experience</t>
  </si>
  <si>
    <t>Sri lanka Institute of Taxation</t>
  </si>
  <si>
    <t>Diploma Level</t>
  </si>
  <si>
    <t>A/L Three subjects at one sitting or any other accepted qualification</t>
  </si>
  <si>
    <t>196 hours / 6.5 months</t>
  </si>
  <si>
    <t>Taxation of Individuals, Partnerships &amp; Companies
Value Added Tax &amp; Other Taxes
Tax Compliance &amp; Principles of Tax Law
Computation of Business Profits &amp; Business Law
Accountancy</t>
  </si>
  <si>
    <t>Professional Level</t>
  </si>
  <si>
    <t xml:space="preserve"> 6 Months</t>
  </si>
  <si>
    <t xml:space="preserve"> After completing Diploma Level or as per exemption policy</t>
  </si>
  <si>
    <t>Taxation of Companies &amp; Other Entities
Taxation of Companies &amp; Other Entities
Tax Administration &amp; Back Duty
Tax Planning &amp; Anti-Avoidance Provisions
Case Study</t>
  </si>
  <si>
    <t>Saegis</t>
  </si>
  <si>
    <t>Degree Foundation Business &amp; Information Technology</t>
  </si>
  <si>
    <t>Foundation in Business &amp; IT, is a 8 months full-time foundation course that comprises of lectures, research projects, tutorials, group/ individual presentations and discussions.</t>
  </si>
  <si>
    <t xml:space="preserve"> 8 months full-time</t>
  </si>
  <si>
    <t>Semester 1
Basic Mathematics and Statistics
Pre-Study Skills
Fundamentals of Computer Systems and Applications
Fundamentals of Business Studies
Semester 2
Basic Economics and Business Environment
Programming Concepts and Application Development
Fundamentals of Finance and Accounting
Learning and Research Skills
Final Project</t>
  </si>
  <si>
    <t xml:space="preserve"> After completing  G.C.E. O/L</t>
  </si>
  <si>
    <t>GCE Advance Level – Passes for 2 subjects in one attempt or
Successful completion of Saegis Foundation Programme or
an equivalent qualification approved by the Saegis Governing Council Academic subcommittee and
Passes for Mathematics and English Language in G.C.E Ordinary level Examination.</t>
  </si>
  <si>
    <t>The HND in Business is designed to provide a broad understanding of business organisations and the environment in which they operate. Candidates who achieve these qualifications could either further academic and professional qualifications or embark on a career in administrative, managerial or commercial.</t>
  </si>
  <si>
    <t>HND in Business</t>
  </si>
  <si>
    <t xml:space="preserve">Module Code Credits
Managing People and Organisations F84T 34 2
Economic Issues: An Introduction F7J8 34 1
Information Technology: Applications Software 1 D75X 34 1
Business Accounting F84M 34 2
Marketing: An Introduction F7BX 34 1
Business Law: An Introduction F84P 34 1
Semester 2
Module Code Credits 
Human Resource Management: Core Activities H2W8 34 2 
IT in Business: Spreadsheets HH83 34 1 
Communication: Business Communication H7TK 34 1 
Business Contractual Relationships F84N 34 1 
Economics 1: Micro and Macro Theory and Application F7J6 35 1 
Business: Graded Unit 1 F8LD 34 1 
Semester 3
Module Code Credits 
Behavioural Skills for Business F84L 35 1 
Economics 2: The World Economy F86E 35 1 
Statistics for Business F84K 35 1 
Preparing Financial Forecasts F84R 35 1 
Project Management: Managing the Implementation of a Project DV5J 35 2 
Manage Operational Resources H1F5 34 2 
Semester 4
Module Code Credits 
Business Culture and Strategy F7J7 35 2 
Information and Communication Technology in Business HH87 35 2 
Preparing a Formal Business Plan H7V5 34 2 
Business: Graded Unit 2   
</t>
  </si>
  <si>
    <t>HND in Computer Science</t>
  </si>
  <si>
    <t>The HND in Computer Science (SCQF level 8) covers a wide variety of skills including: designing and maintaining a website, carrying out technical support, developing small-scale stand-alone and mobile applications, and demonstrating the recognised ‘soft skills’ required to work in small groups.</t>
  </si>
  <si>
    <t xml:space="preserve">Semester 1
Module Code Credits 
Computer Systems Fundamentals H17534 1 
Mathematics for Computing 1 D76E 34 1 
Developing Software: Introduction H173 34 1 
Computer Networking: Fundamentals H17A 34 1 
Database Design Fundamentals DV6E 34 1 
Professionalism and Ethics in Computing H1F7 34 1 
Semester 2
Module Code Credits 
SQL: Introduction DH3J 34 1 
Software Development: Developing Websites for Multi platform use H1J9 35 2 
Troubleshooting Computer Problems H177 34 1 
Computing: Graded Unit 1 H1J8 34 1 
Team Working in Computing H178 34 1 
Relational Database Management Systems H16W 35 2 
Semester 3
Module Code Credits 
Software Development: OOP H171 35 2 
Cloud Computing H179 34 1 
Network Technology and Data Communication H16V 35 2 
Managing a Web Server H16S 35 2 
Developing Mobile Web Based Applications: An Introduction HF4Y 34 2 
Semester 4
Module Code Credits 
Project Management for IT F1W0 34 1 
E-Commerce: Publishing Websites DV6G 34 1 
Ethical Hacking Fundamentals H1EP 34 1 
Preparing to Start a Business H7V4 34 1 
Computer Science: Graded Unit 2 H48Y 35 2 
</t>
  </si>
  <si>
    <t>Bachelor of Information Technology (BIT)</t>
  </si>
  <si>
    <t>Bachelor of Information Technology (BIT) degree which is one of the finest yet cost effective IT programmes in Sri Lanka approved by the Ministry of Higher Education and Cultural Affairs. The programme enhances students’ technical skills in Computing, Programming and Designing whilst also developing the skill set that a student needs to become and adaptable computing professional.</t>
  </si>
  <si>
    <t>Three (3) Passes for any subject at the G.C.E. Advanced Level Examination (Sri Lanka/London)</t>
  </si>
  <si>
    <t>BSc (Hons) Computing</t>
  </si>
  <si>
    <t>This course has been designed to meet the real needs of the computing industry. For the technical skills, we offer a mix of open source and commercial technologies that are commonly used in industry, Thus skills developed in the course could be used in industry with confidence. As a graduate of this course, you can expect to be well-versed with latest and standalone technologies, database management, and frontend and backend development.</t>
  </si>
  <si>
    <t>Software Engineer
Mobile Developer
Web Developer
System Analyst
IT Consultant
Information Systems Manager
Database Administrator
Network Administrator</t>
  </si>
  <si>
    <t>Programme Core Modules/ Year 1
Computer Systems Fundamentals
Mathematics for Computing 1
Developing Software: Introduction
Computer Networking: Fundamentals
Database Design Fundamentals
Professionalism and Ethics in Computing
SQL: Introduction
Software Development: Developing Websites for Multi platform use
Troubleshooting Computer Problems
Computing: Graded Unit 1
Relational Database Management Systems
Team Working in Computing
Programme Core Modules/ Year 2
Software Development: OOP
Cloud Computing
Network Technology and Data Communication
Managing a Web Server
Developing Mobile Web Based Applications: An Introduction
Project Management for IT
E-Commerce: Publishing Websites
Ethical Hacking Fundamentals
Preparing to Start a Business
Computer Science: Graded Unit 2
Programme Core Modules/ Year 3
Compulsory – Advanced Programming
Compulsory – Advanced Database Development with Oracle
Compulsory – Individual Project
Optional – Distributed Architectures &amp; Web Programming
Optional – Operating Systems
Optional – Mobile App Development
Optional – Recent Advances in Computer Networks
Optional – Human-Computer Interaction
Optional – Placement in Industry or Commerce</t>
  </si>
  <si>
    <t>BSc (Hons) Business Management</t>
  </si>
  <si>
    <t>Saegis campus is proud to introduce BSc (Hons) Business Management – cutting edge, most demanding program with the sole aim of addressing the modern realities in the global business scenario with the partnership of two world class recognized qualification providers, namely HND (Higher National Diploma) from the SQA (Scottish Qualification Authority) and BSc (Hons) Business Management from the Canterbury Christ Church University of the UK. Thus, the students who successfully complete the HND qualification could get registered for BSc (Hons) Business Management.</t>
  </si>
  <si>
    <t>G.C.E Ordinary Level – 5 Passes including Mathematics &amp; English Language and
G.C.E Advanced Level – 2 Passes in any stream</t>
  </si>
  <si>
    <t xml:space="preserve"> Year 1
Managing people and Organizations
Economic Issues
IT: Applications Software
Business Accounting
Marketing: An Introduction
Business Law An Introduction
Human Resource Management: Core Activities
IT in Business: Spreadsheets
Communication: Business Communication
Business Contractual Relationship
Economic 1: Micro and Macro Theory and Applications
Business: Graded Unit 1
Programme Core Modules/ Year 2
Behavioural Skills for Business
Economics 2: World’s Economy
Statistics for Business
Preparing Financial Forecasts
Project Management: Managing the Implementation
Manage Operational Resources
Business Culture and Strategy
ICT in Business
Preparing a Business Plan
Business: Graded Unit 2
Programme Core Modules/ Year 3
Compulsory – Exploring Strategy
Optional – Corporate Sustainability
Optional – International Business
Optional – International Marketing: Culture And Communication
Optional – Entrepreneurship in the Global Marketplace
Optional – Financial Strategy
Optional – Service Management
Optional – Strategic Issues In HRM
</t>
  </si>
  <si>
    <t>Manager Administration
Marketing Executive
Sales Executive
Finance Executive
Human Resource Executive
Operations Manager</t>
  </si>
  <si>
    <t>Bachelor of Business Administration (Marketing)</t>
  </si>
  <si>
    <t>BBA in Marketing is a Specialist Degree tailor-made for those seeking into careers in Management, Marketing Consultancy, Operations Management &amp; Marketing.
The course reflects the global nature of today’s businesses and aims at giving the skills and experience you need to meet the demands and challenges of modern international organizations.</t>
  </si>
  <si>
    <t>Marketing Manager
Marketing Executive
Business Development Manager
Marketing Strategyst</t>
  </si>
  <si>
    <t xml:space="preserve">Year 1
Managing people and Organizations
Economic Issues
IT: Applications Software
Business Accounting
Marketing: An Introduction
Business Law An Introduction
Human Resource Management: Core Activities
IT in Business: Spreadsheets
Communication: Business Communication
Business Contractual Relationship
Economic 1: Micro and Macro Theory and Applications
Business: Graded Unit 1
Programme Core Modules/ Year 2
Behavioural Skills for Business
Economics 2: World’s Economy
Statistics for Business
Preparing Financial Forecasts
Project Management: Managing the Implementation
Manage Operational Resources
Business Culture and Strategy
ICT in Business
Preparing a Business Plan
Business: Graded Unit 2
Programme Core Modules/ Year 3
Business Research Methods
Consumer Behaviour
Project Management
Strategic Management
Critical Approaches to Management
Marketing Communications
Managing Corporate Values
Operations Management
</t>
  </si>
  <si>
    <t>Bachelor of Business Administration (HRM)</t>
  </si>
  <si>
    <t>BBA in Human Resource Management qualification provides you the ability and practical knowledge to perform effectively in employee development, talent recruitment and human resource management areas.
In this course, you will develop methods, practices and techniques for human resource management within a range of situations, and upon graduation, you will be able to demonstrate how to integrate human resource within a wider business strategy, and manage a variety of interpersonal issues that may arise within an organization.</t>
  </si>
  <si>
    <t>HR Manager
HR Executive
Talent Manager
Payroll Manager</t>
  </si>
  <si>
    <t>Year 1
Managing people and Organizations
Economic Issues
IT: Applications Software
Business Accounting
Marketing: An Introduction
Business Law An Introduction
Human Resource Management: Core Activities
IT in Business: Spreadsheets
Communication: Business Communication
Business Contractual Relationship
Economic 1: Micro and Macro Theory and Applications
Business: Graded Unit 1
Programme Core Modules/ Year 2
Behavioural Skills for Business
Economics 2: World’s Economy
Statistics for Business
Preparing Financial Forecasts
Project Management: Managing the Implementation
Manage Operational Resources
Business Culture and Strategy
ICT in Business
Preparing a Business Plan
Business: Graded Unit 2
Programme Core Modules/ Year 3
Business Research Methods
Employment Law
Strategic Management
Critical Approaches to Management
Marketing Communications
Operations Management
Project Management
Resourcing &amp; Talent Management</t>
  </si>
  <si>
    <t>Bachelor of Business Administration (Accountancy &amp; Finance)</t>
  </si>
  <si>
    <t>BBA in Accountancy and Finance is a Specialist Degree tailor-made for those seeking into careers in financial service sector or in financial management.
The course introduces you to the key principles and practices of accountancy and finance, together with a foundation in business knowledge and personal transferable skills. The course also provides appropriate theoretical underpinning to ensure you cope with new developments and business change, and allows you to develop critical and analytical problem-solving skills.</t>
  </si>
  <si>
    <t>Accountant
Finance Executive
Financial Advisor
Stockbroker</t>
  </si>
  <si>
    <t xml:space="preserve">G.C.E Ordinary Level – 5 Passes including Mathematics &amp; English Language and
G.C.E Advanced Level – 2 Passes in any stream
</t>
  </si>
  <si>
    <t xml:space="preserve">Programme Core Modules/ Year 1
Managing people and Organizations
Economic Issues
IT: Applications Software
Business Accounting
Marketing: An Introduction
Business Law An Introduction
Human Resource Management: Core Activities
IT in Business: Spreadsheets
Communication: Business Communication
Business Contractual Relationship
Economic 1: Micro and Macro Theory and Applications
Business: Graded Unit 1
Programme Core Modules/ Year 2
Behavioural Skills for Business
Economics 2: World’s Economy
Statistics for Business
Preparing Financial Forecasts
Project Management: Managing the Implementation
Manage Operational Resources
Business Culture and Strategy
ICT in Business
Preparing a Business Plan
Business: Graded Unit 2
Programme Core Modules/ Year 3
Business Research Methods
Management Accounting, Techniques &amp; Decisions
International Bond &amp; Currency Markets
Strategic Management
Critical Approaches to Management
Contemporary Issues in Financial Accounting
Managing Corporate Values
Operations Management
</t>
  </si>
  <si>
    <t xml:space="preserve">Bachelor of Business Administration (General)
</t>
  </si>
  <si>
    <t>BBA (General) is a specialist degree tailor-made for those seeking into careers in Management, Financial Consultancy, Operations Management &amp; Marketing.
The course reflects the global nature of today’s businesses and aims at giving the skills and experience you need to meet the demands and challenges of modern international organizations.</t>
  </si>
  <si>
    <t>Manager
Business Consultant
Business Advisor
Operations Manager</t>
  </si>
  <si>
    <t>Year 1
Managing people and Organizations
Economic Issues
IT: Applications Software
Business Accounting
Marketing: An Introduction
Business Law An Introduction
Human Resource Management: Core Activities
IT in Business: Spreadsheets
Communication: Business Communication
Business Contractual Relationship
Economic 1: Micro and Macro Theory and Applications
Business: Graded Unit 1
Programme Core Modules/ Year 2
Behavioural Skills for Business
Economics 2: World’s Economy
Statistics for Business
Preparing Financial Forecasts
Project Management: Managing the Implementation
Manage Operational Resources
Business Culture and Strategy
ICT in Business
Preparing a Business Plan
Business: Graded Unit 2
Programme Core Modules/ Year 3
Business Research Methods
Employment Law
Project Management
Strategic Management
Critical Approaches to Management
Marketing Communications
Operations Management
Resourcing &amp; Talent Management</t>
  </si>
  <si>
    <t>The MBA programme of Canterbury Christ Church University UK conducted at Saegis Campus is an internationally recognized qualification for graduates who have successfully completed a degree or an equivalent qualification while providing a comprehensive understanding of major functions of business, the Programme caters to both public and private sector.</t>
  </si>
  <si>
    <t>Honours degree in any subject (a minimum of a second class honour or equivalent) or
Degree level graduates from chartered professional bodies including CIMA and ACCA.
At least two years of work experience in a management position.</t>
  </si>
  <si>
    <t>Organizational Behaviour
Strategic Management
Marketing
Research Methods
Financial Management
Entrepreneurship and Innovation
Management Dissertation
Optional modules are:
Business Ethics
Business Simulation
International Management
Operations and Project Management</t>
  </si>
  <si>
    <t>Functional Director
Marketing Director
Finance Director
Supply Chain Director
HR Director</t>
  </si>
  <si>
    <t>Certificate in Professional Marketing</t>
  </si>
  <si>
    <t>The aim of the CIM Certificate in Professional Marketing is to provide the practicing marketer with relevant, contemporary marketing content to equip them for the current global landscape. Learning is brought to life through meaningful assessments which embrace the modern marketing industry.</t>
  </si>
  <si>
    <t>A credit pass for English at the G.C.E Ordinary Level Examination or
A minimum ‘S’ grade for General English at the G.C.E Advance Level Examination</t>
  </si>
  <si>
    <t>Two mandatory modules
Marketing
Integrated Communications
Choice of Elective module
Customer Experience
Digital Marketing</t>
  </si>
  <si>
    <t>Marketing Executive
Sales and Business Development Executive
Brand Marketing Executive
Marketing Research Executive
Advertising Executive
Sales Promotion Executive
Digital Marketing Executive</t>
  </si>
  <si>
    <t>IELTS (International English Language Testing System)</t>
  </si>
  <si>
    <t>IELTS (International English Language Testing System) is the world’s most popular English language test. for study, migration or work. You can gain access to live, study and work around the world.
Why take IELTS at Saegis?</t>
  </si>
  <si>
    <t>Dual Programme in English and IT</t>
  </si>
  <si>
    <t>English/Computer Science</t>
  </si>
  <si>
    <t>This course is designed for those who are awaiting their O/L results. Based on an internationally recognised course syllabus this four month course will help students improve their proficiency in English and IT, and to be able to communicate well in English in their careers and for those proceeding to higher education. Special DVDs and listening.</t>
  </si>
  <si>
    <t>G.C.E Ordinary Level</t>
  </si>
  <si>
    <t>Diploma in English</t>
  </si>
  <si>
    <t>The Department of Language Teaching is dedicated to delivering English Courses that are tailor made for Sri Lankan learners. Our priority is enhancing your communication skills in English enabling you to become fluent English Language users in studies, daily life and at work. We use the latest ELT methodology in order to boost the delivery quality of the courses we offer.</t>
  </si>
  <si>
    <t>G.C.E Ordinary Level
G.C.E Advanced Level</t>
  </si>
  <si>
    <t>Certificate in Business English</t>
  </si>
  <si>
    <t>The Department of Language Teaching is dedicated to delivering English Courses that are tailor made for Sri Lankan learners. Our priority is enhancing your communication skills in English and enabling you to become fluent English Language users in studies, daily life and at work. We use the latest ELT methodology in order to boost the delivery quality of the courses we offer.</t>
  </si>
  <si>
    <t>Course Outline
Business Conversation
Business Writing
Grammar Component
Presentation Skills
Interview Skills
Methodology
Interactive Lecture Sessions
Video Clips for Every Unit
Authentic Interviews
Mini Presentations
Role Plays</t>
  </si>
  <si>
    <t>Certificate in Web Design and Development</t>
  </si>
  <si>
    <t xml:space="preserve">eBusiness and related areas such as eGovernance and eLearning have led to a demand for qualified Web Application Developers who are able to develop rich solutions using a multitude of tools and technologies. This programme will expose students to a practical environment of web applications engineering allowing them to master critical technologies. </t>
  </si>
  <si>
    <t>Prior knowledge in computing and a basic programming language.</t>
  </si>
  <si>
    <t>Web Design
Internet fundamentals and concepts
History of WWW
Introduction to the services of Internet
Client Server Architecture
Components of Modern Websites
HTML5
CSS3
Introduction to Javascript
Website designing with Bootstrap Framework
Registering a domain and web hosting
Individual project – Web UI design and implementation
Web Development
Front end development with Javascript/JQuery
Introduction to PHP
Server-side scripting with PHP
Databases and MySQL
MySQL database handling with PHP
Introduction to AJAX
Introduction to WordPress CMS
Final Project</t>
  </si>
  <si>
    <t>Electronic Engineering</t>
  </si>
  <si>
    <t>Auston Campus</t>
  </si>
  <si>
    <t>Bachelor of Engineering (Honours) in Electrical and Electronic Engineering provides a general education in electronic and electrical engineering, with a bias towards the power industry.</t>
  </si>
  <si>
    <t>Aerospace, automotive, energy, IT and telecommunications; a degree in electrical and electronic engineering prepares you for it all. Electronic and electrical engineers are employed in many industries, with the main areas being in electronics, IT, manufacturing, power, transport, construction and building services.</t>
  </si>
  <si>
    <t xml:space="preserve">Applicants aged 19 years or older are eligible to enter the Bachelor Degree programme with one of the following qualification
• Auston Diploma in Engineering Technology
• BTEC National Diploma Level 4 (Engineering or Physics)
• Other equivalent qualification from recognized institutions
Applicants whose first language is not English or whose previous qualification was not taught and assessed in English must provide evidence of attainment in English Language by achieving an IELTS 5.5 or an equivalent qualification.
</t>
  </si>
  <si>
    <t xml:space="preserve">1 Applied Electronics
2 Embedded Systems and Drives
3 Electromagnetics
4 Project Management
5 Advanced Engineering Mathematics
6 Control and Instrumentation Engineering
7 Advanced Digital Design
8 Power Electronics and Generation
9 Electrical Transmission and Distribution
10 Individual Project
</t>
  </si>
  <si>
    <t>12 to 16 Months</t>
  </si>
  <si>
    <t>February,June and September</t>
  </si>
  <si>
    <t xml:space="preserve">Bachelor of Engineering
(Honours) in Mechatronics
</t>
  </si>
  <si>
    <t>Mechatronics gives you the opportunity to become a professional engineer with sound analytical proficiency in mechanical, electronics and software engineering, such as embedded systems, dynamics &amp; control, system integration.</t>
  </si>
  <si>
    <t xml:space="preserve">1 Applied Electronics
2 Embedded Systems and Drives
3 Electromagnetics
4 Project Management
5 Advanced Engineering Mathematics
6 Theory of Machines and Thermodynamics
7 Power Electronics and Generation
8 System Integration
9 Dynamics and Control
10 Individual Project
</t>
  </si>
  <si>
    <t>Automation Engineer
Systems Engineer
Control System Engineer
Electrical/Electronics Engineer
Instrumentation Engineer
Manufacturing Engineer
Project Engineer
Service Engineer
Plant Engineer</t>
  </si>
  <si>
    <t>Auston Diploma in Engineering Technology
BTEC National Diploma Level 4 (Engineering or Physics)
Other equivalent qualification from recognized institutions
Applicants whose first language is not English or whose previous qualification was not taught and assessed in English must provide evidence of attainment in English Language by achieving an IELTS 5.5 or an equivalent qualification.</t>
  </si>
  <si>
    <t>Bachelor of Science
(Honours) in Computer Security</t>
  </si>
  <si>
    <t>This is a specialist course within the broad field of computer science, with particular emphasis on the CIA triad: confidentiality, integrity and availability of information. Computer security is about the appropriate access to digital assets, and this course covers a mix of technical computing and professional practice in a modern and varied curriculum.</t>
  </si>
  <si>
    <t xml:space="preserve">1 Organisations, Project Management and Research
2 Forensics and Security
3 Multi-Tier Web Applications
4 Systems Defense Strategies
5 Professionalism in Forensics and Security
6 Advanced Topics in Security
7 Computing Project
8 Secure Web Application Development
9 Privacy and Data Protection
</t>
  </si>
  <si>
    <t>Penetration tester
Security analyst
Forensic analyst
Cyber security consultant &amp; Advisory
Information security management
Computer and Network analyst
Surveillance analyst
Computer Systems Analysts
Network and Computer Systems Administrators
Computer and Information Systems Managers</t>
  </si>
  <si>
    <t>Auston Diploma in Engineering Technology
BTEC National Diploma Level 4
Other equivalent qualification from recognized institutions
Applicants whose first language is not English or whose previous qualification was not taught and assessed in English must provide evidence of attainment in English Language by achieving an IELTS 5.5 or an equivalent qualification.</t>
  </si>
  <si>
    <t>Bachelor of Science
(Honours) in Construction Project Management</t>
  </si>
  <si>
    <t>Students in Bachelor of Science (Hons) Construction Project Management will be equipped with a broad range of construction project management skills, who have the technical depth required by the profession and the necessary breadth of knowledge required to see their roles in a wider context and work effectively alongside other built environment professionals.
The need to develop collaborative working is particularly relevant to the modern construction industry, which has to meet the challenges of low carbon construction.</t>
  </si>
  <si>
    <t xml:space="preserve">1 Construction Technology and Building Services
2 Site Management
3 Project Management and Health and Safety Risk Management
4 Procurement and Contract Practice
5 Professional Practice for Built Environment Professionals
6 Commercial Development
7 Strategic and Operational Management
8 Collaborative Practice
9 HR and Financial Management
10 Dissertation A
</t>
  </si>
  <si>
    <t>Aged 19 years or older are eligible to enter the Bachelor Degree programme with one of the following qualifications: Auston Diploma in Construction Project Management, or
BTEC National Diploma Level 4 (Construction)
Other equivalent qualification from recognized institutions
Applicants whose first language is not English or whose previous qualification was not taught and assessed in English must provide evidence of attainment in English Language by achieving an IELTS 6 or an equivalent qualification.</t>
  </si>
  <si>
    <t xml:space="preserve">Diploma
in Construction Project Management
</t>
  </si>
  <si>
    <t>You will be able to focus on architectural, structural and environmental design considerations, and the need to recognise the influence of cost in the process.
You will cover the fundamental methods, systems and materials used in construction as well as experience the daily activities of an individual in the role of a construction project manager. And lastly, you will have an idea of the environment in which contractual obligations are fulfilled in the construction project management environment</t>
  </si>
  <si>
    <t xml:space="preserve">1 Construction Technology and Services
2 Design Project for Construction Managers
3 Law, Economics and Management
4 Building Science
</t>
  </si>
  <si>
    <t>Auston’s Certificate of Foundation for Higher Education; or
GCE ‘A’ Level, Higher National Diploma (HND) or
12 years of formal education (international student)
Applicants whose first language is not English or whose previous qualification was not taught and assessed in English must provide evidence of attainment in English Language by achieving an IELTS 5.5 or an equivalent qualification.</t>
  </si>
  <si>
    <t>February, May and September.</t>
  </si>
  <si>
    <t xml:space="preserve">19 years or older are eligible to enter the Bachelor Degree programme with one of the following qualifications:
Auston Diploma in Construction Project Management, or
BTEC National Diploma Level 4 (Construction)
Other equivalent qualification from recognized institutions
</t>
  </si>
  <si>
    <t>Master of Science
in Construction Project Management</t>
  </si>
  <si>
    <t>The programme aims to develop understanding of the management functions required of and by organisations and projects in construction, including the full spectrum of the development process.
This requires students to be able to comprehend and engage in case studies of the process., through which buildings and works of civil engineering are created and supported with building information modelling, and, in particular, analyse the environmental, economic, technical, and legal constraints of construction.</t>
  </si>
  <si>
    <t xml:space="preserve">1 Construction Contract Law
2 Managerial Finance For The Built Environment
3 Project Management Principles
4 BIM in Design Coordination
5 Construction Procurement
6 Construction Project Management Practice
7 Sustainability in the Built Environment
8 BIM in Construction Operations
9 Dissertation
</t>
  </si>
  <si>
    <t>Bachelor’s degree relevant fields
Or NQF Level 6 qualification.)
Other equivalent qualification from recognized institutions
Applicants whose first language is not English or whose previous qualification was not taught and assessed in English must provide evidence of attainment in English Language by achieving an IELTS 6.5 or an equivalent qualification.</t>
  </si>
  <si>
    <t>Diploma
in Computer Science &amp; Networking</t>
  </si>
  <si>
    <t>Through this programme, students will develop the intellectual abilities necessary to participate in contemporary Computing projects and the practical skills expected of an computer engineer.
Students will learn general transferable skills and personal attitudes necessary to enable them to make a valuable contribution throughout a successful career in the computer security and networks industry or industries employing current technology. This includes opportunities for students to engage in life skills learning.</t>
  </si>
  <si>
    <t xml:space="preserve">1 Computer Network Implementation and Monitoring
2 Network System and Applications for Common Enterprise Functions
3 Network Optimization and Virtualizations
4 Cyber Security Management
</t>
  </si>
  <si>
    <t xml:space="preserve"> 18 years or older are eligible to enter the Diploma programme with one of the following qualifications:
Auston’s Certificate of Foundation for Higher Education; or
GCE ‘A’ Level, Higher National Diploma (HND) or
12 years of formal education (international student) or
Applicants whose first language is not English or whose previous qualification was not taught and assessed in English must provide evidence of attainment in English Language by achieving an IELTS 5.5 or an equivalent qualification.</t>
  </si>
  <si>
    <t>Certificate
Foundation For Higher Education</t>
  </si>
  <si>
    <t>Enable students to develop a range of basic skills which will help them to develop their future careers.
Provide students with a range of related skills which they can transfer to other contexts.
Equip students with the scholarly skills needed to undertake Higher Diploma study and to progress to undergraduate study on completion of the course.
Encourage students to develop confidence and an independent mind which questions and develops a critical awareness.
Enhance lifelong learning skills and personal development so that students are able to work with self-direction and originality</t>
  </si>
  <si>
    <t xml:space="preserve"> 18 years or older are eligible to enter the Diploma programme with one of the following qualifications:
O Levels (GCE, GCSE, CIE or EDEXCEL); or
10 years of foreign formal education or
Other applicants (mature students aged 30+, or with other working experience or with other qualifications) may be admitted on a case by case basis
Applicants whose first language is not English or whose previous qualification was not taught and assessed in English must provide evidence of attainment in English Language by achieving an IELTS 5.0 or an equivalent qualification.</t>
  </si>
  <si>
    <t>Connect with us - 0112 576 596</t>
  </si>
  <si>
    <t>IBSL</t>
  </si>
  <si>
    <t>Intermediate in Applied Banking &amp; Finance (IABF)</t>
  </si>
  <si>
    <t xml:space="preserve">Compulsory Subjects Optional Subjects (Two to be Passed)
Survey of Financial System Principles of Economics
Commercial Banking Non-Banking Financial Business
Business Accounting Financial Clients Management
Introduction to Banking and Financial Law Business Mathematics and Statistics
</t>
  </si>
  <si>
    <t xml:space="preserve">a) Employees of banks or financial institutions licensed or approved by a state authority in Sri Lanka or abroad under any Statute OR
(b) An employee of a company incorporated under the companies Act or any institution established under any Statue or regulation in Sri Lanka or abroad OR
(c) An undergraduate / a degree holder of a recognized university in Sri Lanka or abroad OR
(d) Final qualification of a professional or academic institute in Sri Lanka or abroad on banking, finance, audit, management and marketing OR
(e) GCE(A/L) or equivalent examination in Sri Lanka or abroad having 3 passes with 2 credit passes and credit pass in Mathematics in GCE (O/L) or equivalent examination in Sri Lanka or abroad OR
(f) GCE (A/L) or equivalent examination in Sri Lanka or abroad with 2 passes and GCE(O/L) or equivalent examination in Sri Lanka or abroad having 6 passes at two sittings with 5 credit passes including Mathematics OR
(g) GCE (O/L) or equivalent examination in Sri Lanka or abroad with 6 passes at one sitting having 5 credit passes including Mathematics
</t>
  </si>
  <si>
    <t>April 2017 &amp; October 2017</t>
  </si>
  <si>
    <t xml:space="preserve">5 ½ months
</t>
  </si>
  <si>
    <t>Diploma in Applied Banking &amp; Finance (DABF)</t>
  </si>
  <si>
    <t>(a) Students who have successfully completed either IABF or CBF (old syllabus) can register for DABF.</t>
  </si>
  <si>
    <t>5 ½ months</t>
  </si>
  <si>
    <t>Postgraduate Executive Diploma in Bank Management</t>
  </si>
  <si>
    <t>Diploma in Treasury &amp; Risk Management</t>
  </si>
  <si>
    <t>Diploma in Credit Management</t>
  </si>
  <si>
    <t>Advanced Diploma in Credit Management</t>
  </si>
  <si>
    <t>Diploma in Business Finance &amp; Bank Management</t>
  </si>
  <si>
    <t>Diploma in International Trade</t>
  </si>
  <si>
    <t>Diploma in Bank Integrated Risk Management</t>
  </si>
  <si>
    <t>Diploma in Financial Service Management</t>
  </si>
  <si>
    <t>Diploma in Microfinance</t>
  </si>
  <si>
    <t>Diploma in Small and Medium Enterprises (SME) Finance</t>
  </si>
  <si>
    <t>Diploma in Islamic Banking</t>
  </si>
  <si>
    <t>Diploma in Compliance</t>
  </si>
  <si>
    <t>Diploma in Corporate Banking</t>
  </si>
  <si>
    <t>Certificate in Money Broking</t>
  </si>
  <si>
    <t>Certificate in Service Management</t>
  </si>
  <si>
    <t>Certificate in Foreign Exchange</t>
  </si>
  <si>
    <t>Certificate in Internal Auditing</t>
  </si>
  <si>
    <t>Certificate in Payment &amp; Settlement</t>
  </si>
  <si>
    <t>Certificate in Branch Banking Operations</t>
  </si>
  <si>
    <t>Certificate in Accounting for Lending Bankers</t>
  </si>
  <si>
    <t>Certificate in Project Management Tools and Techniques</t>
  </si>
  <si>
    <t>Certificate in Legal Aspect in Banking</t>
  </si>
  <si>
    <t>Certificate in Fund Management</t>
  </si>
  <si>
    <t>Certificate in Microfinance</t>
  </si>
  <si>
    <t>AAT</t>
  </si>
  <si>
    <t xml:space="preserve">
Microsoft Office Applications</t>
  </si>
  <si>
    <t xml:space="preserve">Sharping your computer literacy and optimizing your job performance with Microsoft office Applications.
</t>
  </si>
  <si>
    <t>Fundamentals of Computer
  •  Computer Architecture
  •  Input Devices/ Output Devices
  •  Storage Devices
  •  Central Processing Unit
  •  System Software’s
  •  Application Software’s
  •  History of Microsoft Windows
  •  Working with windows Explorer
  •  Aero Features
  •  Windows Search
  •  Task Bar
  •  Personalization
  •  Libraries
  •  Cortana on Desktop
  •  Multitasking
Ms Word                                         
  •  Creating and Opening Documents
  •  Format Text
  •  How to Save Documents
  •  Auto Recover
  •  Page Layout and Formatting
  •  Checking Spelling and Grammar
  •  Find &amp; Replace Text
  •  Working with Headers and Footers
  •  Creating and Opening Documents
  •  Format Text
  •  How to Save Documents
  •  Auto Recover
  •  Symbols and Special Characters
  •  Illustrations, Pictures, and SmartArt
  •  Table of Contents
  •  Track Changes
  •  Document Security
Ms Excel                                         
  •  Starting a Workbook
  •  How to work with Excel
  •  Formatting Text
  •  Creating Simple Formulas
  •  How to Copy/ Move
  •  Absolute/ Relative Reference
  •  Excel's Different Functions
  •  Working with Charts
  •  IF /AND/ OR Conditions
  •  Sorting
  •  Grouping Cells Using the Subtotal
  •  Filtering Cells
  •  Advanced Filter
  •  Database Management functions
  •  Conditional Formatting
  •  Pivot Tables / Chart
Ms PowerPoint                                
  •  Changing PowerPoint views
  •  Creating a new presentation
  •  Inserting a new slide
  •  Use different slide layouts
  •  Slide Contents
  •  Using Themes
  •  Applying a theme to a presentation
  •  Insert Date &amp; Time/Slide Numbers
  •  Adding Slide Transitions
  •  How to apply the Animations
  •  Set timing for a slide show
  •  Setup Slide Show
Ms Access                                      
  •  Creating Tables
  •  Data types in Access
  •  Add Edit Data
  •  Using Navigation Pane
  •  Queries
  •  Forms
  •  Reports
  •  Creating Table Relationships
  •  Switch Board Manager
Internet &amp; Email                             
  •  History of Internet
  •  How Internet Works
  •  How to Choose a ISP
  •  Web Browsers &amp; Search Engines
  •  Use Internet to find 
  •  Advanced Search using Google
  •  Using E mails</t>
  </si>
  <si>
    <t>17 Weeks</t>
  </si>
  <si>
    <t xml:space="preserve">24-Nov-2018 | Saturday 9.00 am -12.00 pm
15-Nov-2018 | Thursday 9.00 am -12.00 pm
</t>
  </si>
  <si>
    <t>AAT Members, Passed Finalist, Students - Rs. 10,000/-
Others Rs.12,000/-</t>
  </si>
  <si>
    <t xml:space="preserve"> •  Cash @ AAT Centre (Monday to Friday 9.00am-4.45pm, Saturdays 9.00am-4.00pm)
  •  Cheque in favour of “Association of Accounting Technicians of Sri Lanka” &amp; Crossed “Account Payee Only”
  •  Online payments through www.aatsl.lk
  •  Direct deposits to Association of Accounting Technicians of Sri Lanka, 
      A/C No. 039020327099 Hatton National Bank Bambalapitiya Branch
</t>
  </si>
  <si>
    <t>Computerized Accounting</t>
  </si>
  <si>
    <t>acilitating the transition of pre-requisite accounting knowledge from manual to computer based</t>
  </si>
  <si>
    <t xml:space="preserve"> •  System Requirements
  •  How to Install 
  •  Getting Around
  •  Key Concepts
  •  Using the Home /Main Page To Move Around In
  •  Setting up Preferences /Settings
  •  Setting Up Chart of Accounts/ Ledgers / Accounts Groups
  •  Entering Opening Balances
  •  Find Transactions
  •  Adding Accounts
  •  Adding Customers
  •  Adding Vendors
  •  Adding Inventory Items
  •  Adding Sales Tax
  •  Multiple Entries
  •  Using Multi Currency Feature
  •  Import Data
  •  Export Data
  •  Customize an Invoice /Estimate
  •  Creating an Invoice
  •  Entering Sales Receipts
  •  Receiving a Payment
  •  Making a Deposit
  •  Paying Bills
  •  Cash &amp; Bank Transactions
  •  Writing Checks
  •  Bank Reconciliation
  •  Issuing Credits or Refunds
  •  Journal Entries
  •  Setting up Budgets: &amp; Entering Details
  •  Correcting Mistakes &amp; Closing Periods
  •  Using Reports to See How Your Business Is Doing
  •  Customize Reports
  •  Exporting Reports to Excel
  •  Memorizing a Report for Reuse
  •  Creating Users
  •  Adding Access Levels for Users
  •  Backup Company File
  •  Restore Company File</t>
  </si>
  <si>
    <t xml:space="preserve">Weekend Batch –11-Nov-2018 | Sunday 9.00 am -12.00 pm 
Weekday Batch – 11-Dec-18 | Tuesday 9.00 am -12.00 pm 
</t>
  </si>
  <si>
    <t>12 Weeks</t>
  </si>
  <si>
    <t xml:space="preserve"> Cash @ AAT Centre (Monday to Friday 9.00am-4.45pm, Saturdays 9.00am-4.00pm)
  •  Cheque in favour of “Association of Accounting Technicians of Sri Lanka” &amp; Crossed “Account Payee Only”
  •  Online payments through www.aatsl.lk
  •  Direct deposits to Association of Accounting Technicians of Sri Lanka, 
      A/C No. 039020327099 Hatton National Bank Bambalapitiya Branch</t>
  </si>
  <si>
    <t xml:space="preserve">
Advanced Ms Excel for Data Analysis</t>
  </si>
  <si>
    <t>28th November 2018 | Wednesday 9.00 am - 6.00 pm</t>
  </si>
  <si>
    <t>Delegates should have a basic knowledge of MS Excel</t>
  </si>
  <si>
    <t xml:space="preserve">
TAX Course</t>
  </si>
  <si>
    <t>Covering 40 topics within Ms Excel demonstrating the intrinsic feature and shortcuts the package offers for the analyzing data.</t>
  </si>
  <si>
    <t xml:space="preserve"> Income Tax (Individuals &amp; Companies)
  •  Computations
  •  Tax Administration
  •  Tax Planning
  •  Tax Holidays
  •  Concessionary Tax Rates
  •  Stamp Duty
  •  Introduction to RAMIS
  •  V A T &amp; S V A T
  •  N B T
  •  E S C
  •  Withholding Taxes
  •  Other Taxes</t>
  </si>
  <si>
    <t>Weekend Batch – 16-Dec-2018 | Sunday 9.00am - 1.00pm. Apply before 5th December 2018</t>
  </si>
  <si>
    <t xml:space="preserve">Cash @ AAT Centre (Monday to Friday 9.00am-4.45pm, Saturdays 9.00am-4.00pm)
  •  Cheque in favour of “Association of Accounting Technicians of Sri Lanka” &amp; Crossed “Account Payee Only”
  •  Online payments through www.aatsl.lk
  •  Direct deposits to Association of Accounting Technicians of Sri Lanka, 
      A/C No. 039020327099 Hatton National Bank Bambalapitiya Branch
</t>
  </si>
  <si>
    <t xml:space="preserve">
English Programme</t>
  </si>
  <si>
    <t>Englsh</t>
  </si>
  <si>
    <t xml:space="preserve">Speaking
Listening
Reading
Grammar &amp; Vocabulary
Report Writing
Email Writing
Presentation Skills
Business Letter Writting
</t>
  </si>
  <si>
    <t>2 weeks</t>
  </si>
  <si>
    <t>AAT - 12000 Others 14000</t>
  </si>
  <si>
    <t>Cash @ AAT Centre (Monday to Friday 9.00am-4.45pm, Saturdays 9.00am-4.00pm)
  •  Cheque in favour of “Association of Accounting Technicians of Sri Lanka” &amp; Crossed “Account Payee Only”
  •  Online payments through www.aatsl.lk
  •  Direct deposits to Association of Accounting Technicians of Sri Lanka, 
      A/C No. 039020327099 Hatton National Bank Bambalapitiya Branch</t>
  </si>
  <si>
    <t xml:space="preserve">
Higher Diploma in Accounting &amp; Finance PDF Print E-mail
</t>
  </si>
  <si>
    <t>The AAT Business School which is a “Higher Education Centre that focuses on Executive development and Upliftment of students to become aspiring leaders committed towards enhancing competencies and recognition of those seeking individual development in Sri Lanka launched its newly structured course- the Diploma in Accounting &amp; Finance, and the Higher Diploma in Accounting &amp;Finance (HDAF) to provide a sound theoretical basis in Accounting and Finance with requisite skills and attitudes of participants to progress in their fields of careers mainly in the small and medium scale enterprises in Sri Lanka as well as internationally.</t>
  </si>
  <si>
    <t>The course is designed for after advanced level school leavers and employees who are already engaged in the fields of Accounting and Finance.
Direct entry to Higher Diploma is possible to students who have completed the AAT Final level or for those with similar qualifications</t>
  </si>
  <si>
    <t xml:space="preserve">2 Years </t>
  </si>
  <si>
    <t>AAT Business School will arrange bank loan facilities for students who follow this program as a solution to those having financial constraints.</t>
  </si>
  <si>
    <t>AAT Level 1</t>
  </si>
  <si>
    <t>AAT Level 2</t>
  </si>
  <si>
    <t>AAT Level 3</t>
  </si>
  <si>
    <t>BA (Hons) Business Administration 
Birmingham City University (UK)</t>
  </si>
  <si>
    <t>Next Campus</t>
  </si>
  <si>
    <t>2 year &amp; 3 months</t>
  </si>
  <si>
    <t>Same programme as conducted in UK (Internal program)</t>
  </si>
  <si>
    <t>Level 4 – Diploma in Business Management(ABE UK) – 120 Credits
Dynamic Business Environments
Enterprising Organizations
Employability &amp; Self Development
Finance for Managers
Introduction to Entrepreneurship
Introduction to Qualitative Methods
Project Management
Dynamic &amp; collaborative Teams
Level 5 – Advanced Diploma in Business Management (ABE UK) – 120 Credits
Managing Agile Organizations &amp; People
Innovation &amp; Business Performance
Effective Financial Management
International Business Economics &amp; Markets
Operations Management
Managing Stakeholder Relationships
Level 6 – BA(Hons) Business Administration (Birmingham City University) – 120 Credits
Globalization
The Real World of Management
Business Operations &amp; Systems
Managing &amp; Leading Strategic Change
Making Sense of Organizations
International Marketing
International Business Strategy</t>
  </si>
  <si>
    <t>Please contact our student counselors for more information.</t>
  </si>
  <si>
    <t>Nilanka – 0779 725506
Jeremy – 0771922144</t>
  </si>
  <si>
    <t>Head Office
Association of Accounting Technicians of Sri Lanka
AAT Centre, No. 540, Ven. Muruththettuwe Ananda Nahimi Mw, Narahenpita, Colombo 05.
Tel: 011-2559669
Fax: 011 2 559 299
Email: registration@aatsl.lk</t>
  </si>
  <si>
    <t>10th February 2019</t>
  </si>
  <si>
    <t>LLB (Hons) Law 
University of Roehampton</t>
  </si>
  <si>
    <t>LAW</t>
  </si>
  <si>
    <t>This law degree has been designed by experienced academics and practitioners, with input from our internationally-renowned Crucible Centre for Human Rights and Social Justice. It is designed specifically to focus on your career development. Throughout your degree, you will work with practitioners from the legal sector. You will gain the practical experience of putting law into action through our pro bono activities with leading law firms and have the opportunity to obtain work placements.</t>
  </si>
  <si>
    <t>Year 1
Law in Practice 1: Legal Communication
Law of Contract 1
Legal Systems, Ethics and Skills
Criminal Law
Public Law &amp; Human Rights
Law Reform
Year 2
Law in Practice 2: Commercial Awareness
Law of Contract 2
Law of Tort
Law of Business Enterprise
EU Law
Law of Property
Career Preparation
Year 3
Compulsory Modules
Equity and Trusts
1 of 3 Law in Practice modules
Pro Bono Work-based Learning
Problem-based Learning (PBL)
Law in Practice 3: Work Placement
Optional Modules
Employment Law
Corporate Finance &amp; Acquisitions
Criminal Evidence
Family Law
International Human Rights
Medical Law and Ethics
Tax Law</t>
  </si>
  <si>
    <t>25th January 2019</t>
  </si>
  <si>
    <t>Natasha : 0778 469806
Nilanka : 0779725506</t>
  </si>
  <si>
    <t>BSc Psychology 
University of Roehampton</t>
  </si>
  <si>
    <t>Psychology</t>
  </si>
  <si>
    <t>Our modules bring you the full spectrum of psychology – covering core areas such as Cognition, Neuropsychology, Social and Developmental Psychology as well as specialist fields such as Autism, Mental Health, Positive and Forensic psychology. In examining these areas, we support you in developing your capacity to think and write like a psychologist – helping you to engage deeply and meaningfully with this diverse and stimulating discipline.</t>
  </si>
  <si>
    <t>Year 1
 Introduction to Research Methods in Psychology
Psychology in the Real World
Social and Developmental Psychology 1
Mind, Body and Brain 1
Research Methods and Statistics 1
Career Paths in Psychology
Year 2
 Social and Developmental Psychology 2
 Mind, Body and Brain 2
Research Methods and Statistics 2
Perspectives in Consciousness
Individual Differences and Psychometrics
Understanding Mental Health
Year 3
 Extended Research Project (40 credits)
Cognition and Emotion
Positive Psychology
Topics in Adult Psychopathology
Organisational Psychology</t>
  </si>
  <si>
    <t>25th September 2018</t>
  </si>
  <si>
    <t>BA(Hons) Business Administration (Top Up) 
Birmingham City University (UK)</t>
  </si>
  <si>
    <t>AME PROGRAM AS CONDUCTED IN UK (INTERNAL PROGRAM)
TAUGHT BY BCU ACCREDITED INDUSTRY EXPERT LECTURE PANEL
173-YEAR- OLD PRESTIGIOUS UK UNIVERSITY
12-MONTH DURATION WITH A CONVENIENT WEEKEND SCHEDULE
INSTALMENT FACILITY OR HNB LOAN FACILITY AVAILABLE.
DIRECT BCU UK IDENTITY CARD
ACCESS TO OVER 62 MILLION ACADEMIC BOOKS AND OTHER MATERIAL IN THE BCU E-LIBRARY
An undergraduate degree is rapidly becoming an essential qualification in the business world. Entry and promotion in some of the most illustrious and attractive jobs in high tier companies are increasingly dependent on the acquisition of an undergraduate degree.</t>
  </si>
  <si>
    <t>Niranjan - 0777 663586</t>
  </si>
  <si>
    <t>Diploma in Business Management 
Association of Business Executives</t>
  </si>
  <si>
    <t>ABE Level 5: Develops a deeper strategic understanding of business management principles and practical application. Modules
Managing agile organizations and people (Assessment by assignment)
Innovation and business performance (Assessment by exam)
Effective financial management (Assessment by exam)
International business economics and markets (Assessment by exam)
Operations management (Assessment by assignment)
Managing Stakeholder Relationships (Assessment by assignment)</t>
  </si>
  <si>
    <t>19th January 2019</t>
  </si>
  <si>
    <t xml:space="preserve">   Nilanka - 0779 725506
   Jeremy - 077 1922144</t>
  </si>
  <si>
    <t>Professional Qualification in Supply Chain Management 
Association of Business Executives</t>
  </si>
  <si>
    <t>PQSCM is a professional qualification in supply chain management developed by industry experts to provide the skills and competencies necessary to work in any supply chain area. PQSCM comprises of three levels of study; operational, managerial and strategic covering key supply chain functions. Awarded by ABE (UK), PQSCM is a globally recognized standalone qualification in supply chain management. With industry experience, PQSCM can provide direct entry to a BSc or MSc in Supply Chain Management.
Programme Information</t>
  </si>
  <si>
    <t>6 months for each Level
Duration</t>
  </si>
  <si>
    <t xml:space="preserve">Certificate stage  :  A/L or O/L with minimum 2 years work experience
Diploma and above : Based on prior qualification and experience </t>
  </si>
  <si>
    <t>Professional Certificate in Supply Chain Management: 
Fundamentals of Supply Chains
Sourcing Management
Material &amp; Inventory Management
Logistics &amp; Transport Management
Professional Diploma in Supply Chain Management:
Demand &amp; Capacity Planning for Supply Chains
Material Requirement Planning
Contemporary Service Supply Chains
Warehousing &amp; Distribution Resource Planning
Professional Qualification in Supply Chain Management
Strategic Supply Chain Management
Operations Management
Technology for Supply Chains
Supply Chain Management in Practice</t>
  </si>
  <si>
    <t xml:space="preserve">Kavindi De Silva 
0777 613160 / 0777 975200
supplychain@next.lk </t>
  </si>
  <si>
    <t>International MBA 
Birmingham City University (UK)</t>
  </si>
  <si>
    <t xml:space="preserve">True leadership in business requires a holistic and strategic view of the overall operations of a business. Those that prove that they have the ability to understand, develop and execute a broad strategic vision of a business, incorporating all aspects of the organization will always excel and embrace the prospects of high leadership and managerial positions.
</t>
  </si>
  <si>
    <t>Please Contact:
HAMZA HAMITH
Manager Business Development
0777 528711</t>
  </si>
  <si>
    <t>Semester 1
Strategic Human Resource Management
Global Marketing Management
Managing Financial Performance
Semester 2
International Operations &amp; Project management
Strategic leadership &amp; Organizational transformation
Enterprise Innovation &amp; Creativity
Semester 3
Contemporary Strategic Management in Global Context
Dissertation (Including Research Methods)
Modules Credits
Semester 01  
Strategic Human Resource Management 20 Credits
Global Marketing Management 20 Credits
Managing Financial Performance 20 Credits
Semester 2  
International Operations &amp; Project management 20 Credits
Strategic leadership &amp; Organizational transformation 20 Credits
Enterprise Innovation &amp; Creativity 20 Credits
Semester 3  
Contemporary Strategic Management in Global Context 20 Credits
Dissertation (Including Research Methods) 40 Credits
Total 180 Credits</t>
  </si>
  <si>
    <t>A degree from a Recognized University or an equivalent institution
An equivalent graduate level qualification from an recognized university or equivalent institution
A graduate level professional qualification in an appropriate field of study
A pre-masters programme approved by Birmingham City University
Other qualifications may also be considered case by case basis</t>
  </si>
  <si>
    <t>MSc in Project Management 
Birmingham City University (UK)</t>
  </si>
  <si>
    <t xml:space="preserve">In a fast paced and dynamic world, where efficiency and innovation has become paramount, effective project management and leadership have become increasingly important to both organizations and prospective employers.
The MSC in Project Management has been designed to provide professionals from a wide range of industries with the skills and knowledge to manage and run complex and sophisticated projects with an emphasis on efficiency, project scoping, entrepreneurship, procurement and time management, all situated within the broader strategic picture of the organization.
</t>
  </si>
  <si>
    <t xml:space="preserve"> at least a Second Class Honours degree or equivalent in an appropriate discipline
However, we can also consider your application without standard entry qualifications if you can provide evidence of the necessary knowledge and skills to successfully complete the course.</t>
  </si>
  <si>
    <t>Research Methods 20 Credits
Resource Management 20 Credits
Procurement &amp; Contract Law 20 Credits
International Operations &amp; Logistics 20 Credits
Principles of Project Management 20 Credits
International Business &amp; Marketing 20 Credits
Dissertation 60 Credits</t>
  </si>
  <si>
    <t>20th January 2019</t>
  </si>
  <si>
    <t>Jeremy De Zilwa
Manager - Business Development
0777974854</t>
  </si>
  <si>
    <t>MSc in Logistics &amp; Supply Chain Management 
Birmingham City University (UK)</t>
  </si>
  <si>
    <t xml:space="preserve">This MSc in International Supply chain Management and Logistics has been accredited by CILT (UK) and offers full exemption from the educational requirements for chartered membership. 
This highly innovative programme draws on industry expertise, and emphasizes a strategic approach to Logistics and Supply Chain Management. With a focus on the best global practices and theory to support those practices, the programme comprehensively connects the supply chain with the broader strategic and management process.
</t>
  </si>
  <si>
    <t>Second Class Honours degree or equivalent in an appropriate discipline
However, we can also consider your application without standard entry qualifications if you can provide evidence of the necessary knowledge and skills to successfully complete the course.</t>
  </si>
  <si>
    <t>Reseach Methods 20 Credits
Resource Management 20 Credits
Procurement and Contract Law 20 Credits
International Operations &amp; Logictics 20 Credits
Enterprise Systems 20 Credits
Strategic Planning for Supply Chain Management 20 Credits
Dissertation 60 Credits</t>
  </si>
  <si>
    <t>UNSW Foundation Studies (UFS) 
UNSW Global Australia</t>
  </si>
  <si>
    <t>Our successful international students have a guaranteed place via a provisional offer to an undergraduate degree at UNSW Australia (University of New South Wales) in Sydney. UNSW Foundation Studies graduates can also apply to all other Australian and New Zealand universities, as well as other universities around the world.
Our staff and facilities are of the highest quality and our graduates at UNSW Australia have better academic performance overall than any other group of students.</t>
  </si>
  <si>
    <t>4 Passes at O/Ls including : B grade for English &amp; S grade for Mathematics</t>
  </si>
  <si>
    <t xml:space="preserve">Business/Commerce/Law Stream (Duration – 1 Year)
Economics
Mathematics(C)
Accounting
Management
Business Law
Computer Studies
Academic English
Life Science/Engineering Stream (Duration 1 Year)
Physics
Mathematics(S)
Chemistry
Biology
Computer Studies
Academic English
 </t>
  </si>
  <si>
    <t>Nilanka – 0779 725506</t>
  </si>
  <si>
    <t>International Foundation Programme 
University of London</t>
  </si>
  <si>
    <t>One compulsory course
FP0001 Foundation course: Mathematics and statistics
Plus 3 courses from the following
Plus three courses chosen from:
FP0002 Foundation course: Economics
FP0003 Foundation course: International relations
FP0005 Foundation course: Social psychology
FP0007 Foundation course: Pure mathematics</t>
  </si>
  <si>
    <t>Normally be aged 17 or over before 31 December in the year of registration
And
Have passed a minimum of at least 4 separate subjects at GCSE/GCE O level, with grades A-C or the equivalent
And
Have demonstrated fluency in academic English by passing GCSE/GCE O level English language at grade C or above or the equivalent, OR have passed a test of proficiency in English such as IELTS at 5.5 overall with a minimum of 5.0 in each sub-test)</t>
  </si>
  <si>
    <t>10th January 2019</t>
  </si>
  <si>
    <t>Nilanka – 0779 725506
Kumudu – 0777 975200</t>
  </si>
  <si>
    <t>AOD</t>
  </si>
  <si>
    <t>BA (Hons) Fashion &amp; Textile Design Degree</t>
  </si>
  <si>
    <t xml:space="preserve">In year one you get the chance to investigate and experiment with a diverse range of fashion disciplines including womenswear, menswear, textiles and knitwear. By year two you are ready to choose your specialism and can really begin to make your mark. Through a combination of tutorial guidance, project ‘crits’, lectures, competitions, live industrial projects and placements you will build your understanding, expertise and portfolio. By your final year you can realise your personal vision through a capsule collection conceived, developed and presented by you as well as creating your final portfolio of design project work, essential to get the right start in your future career. 
 </t>
  </si>
  <si>
    <t xml:space="preserve">YEAR 1 (120 CREDITS)
VA0416 Fashion in the Modern Period (10 Credits)
DE1144 introduction to Fashion and textile research and development Process (30 credits)
DE0954 Fashion design Portfolio 1 (30 credits)
DE1143 introduction to Garment Construction (30 credits)
DE1038 Learning skills through Fashion (10 credits)
DE0810 Communication techniques for Fashion (10 credits)
YEAR 2 (120 CREDITS)
VA0524 Fashion in society (10 credits)
DE0902 digital Presentation and illustration techniques (10 credits)
DE0948 Fashion Option 1 (10 credits)
DE0943 Fashion Garment 2(Option – 20 Credits)
DE1141 Fashion design Portfolio 2 (Option – 30 credits)
DE0946 Fashion Garment 3 - Production (Option – 20 credits)
DE0952 Fashion Garment 3 - research-concept-development (Option - 20 credits)
YEAR 3 (120 CREDITS)
DE0779 Final Fashion Portfolio (30 credits)
DE0906 Final Collection Option (20 credits)
DE0777 Final Collection stage a: Preparation (20 credits)
VA0600 design studies 05 : dissertation or design report (20 credits)
DE0778 Final Collection stage B: Production (30 credits) </t>
  </si>
  <si>
    <t>Fashion Director
Senior Designer 
Womenswear Specialist
Menswear Specialist
Swimwear Specialist Lingerie &amp; Intimate Apparel Specialist
Kidswear Specialist
Performance Sportswear Designer
High-tech Textile Designer 
Heritage Craft Textile Designer
Fashion Illustrator
Costume Designer
Fashion Entrepreneur 
Fashion Design &amp; Production Supervisor</t>
  </si>
  <si>
    <t>BA (Hons) Visual Communication Design Degree</t>
  </si>
  <si>
    <t>Graphic design is about communication in its purest form. Through the creative presentation of images, facts and ideas, graphic design tells a story, delivers  a message and makes an impact combining creativity with commercialism, tradition with technology and information with imagination.This is exactly what the our conceptually driven Graphic Design degree achieves for its students as in introduces the student to the role of the professional designer as a visual thinker and problem-solver. 
The first year of study provides an underpinning of knowledge and key skills prior to the more specialised approach of Years 2 and 3. This gives the learning experience depth and breadth. The direction each student may take is always supported by the programme’s main aim; to provide the profession with the most appropriate new design talent.</t>
  </si>
  <si>
    <t>Chief Design Officer (CDO)
Associate Creative Director
Experiential Graphic Designer
Branding Identity Designer
Promotions/Campaign Director
Content Creator
Senior Art Director
Editorial Designer
Packaging Design Specialist
Corporate Identity Designer
Information Architect
Editorial Illustrator
Book Designer
Graphic Art Project Manager</t>
  </si>
  <si>
    <t>BA (Hons) Interior Design Degree</t>
  </si>
  <si>
    <t xml:space="preserve">Interior Design is the creative response to interior architectural space, existing or newly built, that considers function and use, material, space and form. Stepping beyond the creative aspect, interior design is also a big industry with its own style of working. Our degree gives you the best of both worlds with an emphasis on creativity, design theory and direct exposure to the business of interior design through collaborative projects with the interior architecture industry. Design projects investigate the key aspects of interior design i.e. re-use and remodeling, lighting and experience etc. This takes place through a range of projects within the context of retail, branding/corporate identities, museum, exhibition/event design, and furniture and art effect design as part of a bespoke interior.
This Interior Design degree is internationally recognised for producing some of the most innovative designers globally. While we guide you towards international competitions, we also create an international platform for your work at Northumbria / AOD Reveal Exhibition and the annual Sri Lanka Design Festival – a prime target for national and international recruiters and a fantastic platform for you. 
 </t>
  </si>
  <si>
    <t>YEAR 1 (120 CREDITS)
DE1064 Introduction to Interior Design Projects (40 credits)
DE1065 Interior Design Communication (30 credits)
DE1166 Architectural Technologies for Interior Design (20 credits)
VA0414 Historical and Contemporary Influences on Interior Design (20 credits)
DE1066 Learning Skills through Interior Design (10 credits)
YEAR 2 (120 CREDITS)
DE1067 Interior Design Technologies and Materials Structures (20 credits)
DE1068 Interior Design Projects for Sustainability through Manufacture (20 credits)
DE1070 Computer aided Design for Manufacture (20 credits)
VA0521 Historical and Contemporary influences on Interior Design (20 credits)
DE1069 Collaborative Interior Design Projects for Brands (40 credits)
YEAR 3 (120 CREDITS)
DE1071 Advanced interior design Practice 1 (30 credits)
DE1072 Design Proposition (20 credits)
DE1075 Interior design Professional Practice (20 credits)
DE1073 Advanced Interior Design Practice 2 (30 credits)
DE1074 Design Rzealisation (20 credits)</t>
  </si>
  <si>
    <t>BA (Hons) Motion Graphics &amp; Animation Design Degree</t>
  </si>
  <si>
    <t>Thanks to technological advancements and changes to consumer tastes and expectations, employers are crying out for designers who can fuse artistic talent with technological knowledge. Motion graphics and animation design meets this need, and AOD's Northumbria UK motion graphics &amp; animation degree, is a great way to get there.
The course addresses this need by developing animators / designers who can work across this broad spectrum of the budding animation industry and take advantage of these many opportunities. Students will gain a broad understanding of the principles of animation as well as specialist knowledge of 2D and 3D animation, game design, visual effects &amp; compositing, special effects, filmmaking and sound design. An underpinning of historical, cultural and professional contexts is given through lectures, visiting lecturers and International study tours and guest lectures. The programme is taught by staff with significant professional and academic experience in the industry.</t>
  </si>
  <si>
    <t>YEAR 1 (120 CREDITS)
MI4011 Introduction to Animation (20 credits)
MI4012 Visual Language 1 (20 credits)
MI4013 Introduction to Motion Graphics (20 credits)
MI4014 Introduction to 3D Animation (20 credits)
MI4015 Visual Language 2 (20 credits)
MI4016 Sound Design and Editing (20 credits)
YEAR 2 (120 CREDITS)
DE1202 3D Modelling (10 credits)
DE1155 Character Design and Animation (20 credits)
DE1168 3D Games Design (20 credits)
MP0556 Film Theory (10 credits)
DE1212 Motion Graphics (20 credits)
DE1167 Visual Effects and Compositing (30 credits)
PA0231 Preparation for Writing for Film (10 credits)
YEAR 3 (120 CREDITS)
DE0996 Final Project: Research &amp; Development (20 credits)
DE1228 Professional Creative Production 1 (20 credits)
MP0672 Screenwriting for Animation (20 credits)
DE1002 Final Project: Realisation and Presentation (40 credits)
DE1229 Professional Creative Production 2 (20 credits)</t>
  </si>
  <si>
    <t xml:space="preserve">Animator
Visual Effects Supervisor
Filmmaker
Rotoscope Artist
Clean-up Artist
Technical Director
Compositor
Character Designer
Game Designer
Storyboard Artist
Filmmaker
Concept Artist
Stop-Motion Animator
Video Editor
Texture Artist
Lighting Artist
Story Artist
3D Modeler
 </t>
  </si>
  <si>
    <t>BA (Hons) Fashion Design &amp; Marketing Degree</t>
  </si>
  <si>
    <t>Fashion Marketing (Fashion Product &amp; Promotion) is an amazing pathway into the world of fashion, allowing you to explore fashion concepts, products and promotions for future markets. Students get to engage in all aspects of fashion studies, from research into fashion markets and their customers, fashion forecasting, fashion graphics, illustration, photographic styling and promotional techniques, as well as actual design realisation projects through pattern creation and garment construction..
Students in their final year draw upon their skills and experiences over the previous three years to enable them to specialise in their year-long Final Major Project. They select to work in one of the 2 main areas of Fashion Product (menswear, womenswear, lingerie, performance wear, accessories or homeware) or Graphics and Illustration (magazines, trend books or graphic product). The students are also responsible for the promotion of their Final Major Project fashion concepts through such mediums as photographic styling, film, digital outputs and fashion graphics, as well as considering other forms of creative promotional activities. Student’s final work is then displayed at Reveal graduate design exhibition and the annual Sri Lanka Design Festival which are attended by key figures in the fashion industry.</t>
  </si>
  <si>
    <t xml:space="preserve">Fashion Marketing Expert 
Fashion Designer 
Fashion Campaign Consultant 
Fashion Brand Manager 
Event Manager 
Fashion Show Manager 
Visual Merchandiser 
Fashion Editor &amp; Writer 
Head Buyer 
Head Merchandiser 
Fashion PR Consultant 
Fashion Trend Analysis Market Consultant 
Fashion Entrepreneur 
Stylist 
Fashion Critic 
 </t>
  </si>
  <si>
    <t>YEAR 1 (120 CREDITS)
MK0135 Fashion Marketing (10 credits)
DE0958 Brand and Message (10 credits)
DE1089 design realisation (30 credits)
DE1134 Contemporary design influences for Fashion Marketing (20 credits)
DE0853 design and illustration (20 credits)
DE1040 Learning skills through Fashion Marketing (10 credits)
DE0855 Fashion trend research (20 credits)
YEAR 2 (120 CREDITS)
MK0259 Consumer Behaviour (10 credits)
MK0225 Marketing research Methods(10 credits)
DE1135 Concept Generation (20 credits)
DE0858 design realisation and Promotion 1 (30 credits)
DE0861 design realisation and Promotion 2 (30 credits)
DE1136 Fashion Futures (20 credits)
YEAR 3 (120 CREDITS)
DE1137 research report and Marketing Plan (30 credits)
DE1138 Portfolio (20 credits)
DE0700 Major Project research (Fashion Marketing) (20 credits)
DE0607 designer Fabrics 3(Option) (10 credits)
DE0905 Graphic Promotion(Option) (10 credits)
DE1139 Pattern Cutting (Option) (10 credits)
DE0865 Concept realisation and Promotion (30 credits)
DE0608 designer Fabrics 4 (Option)10 credits
DE0729Fashion+Form+texture: digital Output (Option)10 credits
DE1140 Pattern Cutting 2 (Option)10 credits</t>
  </si>
  <si>
    <t>Design Foundation Programme</t>
  </si>
  <si>
    <t>Foundation</t>
  </si>
  <si>
    <t>Design is a career that comes with an exciting list of perks; financial stability, opportunities to travel abroad and a prestige that comes from your own creativity. So, if you’re made for design and you know it, come start your future today. AOD Design Foundation Programme is a unique course that gives you early access to your Northumbria UK design degree at AOD.</t>
  </si>
  <si>
    <t>Observational Drawing
Mixed Media
Composition and Design
Art History
Design Process
Color Theory
Life Drawing
Introduction to 3D design
Cultural and Lifestyle Analysis (Study Tours)</t>
  </si>
  <si>
    <t>Diploma in Jewellery Design</t>
  </si>
  <si>
    <t xml:space="preserve">Today, the creation of fine and costume jewellery is a multi-billion-dollar global industry dominated by big names. To succeed in this competitive, highly specialized field, jewellery designers need imagination and creativity as well as professional training. Ability to foresee trends that will soon be in high demand, and to design and manufacture custom pieces to meet exact measurements are not born talents.They come with education and experience. This 15 month Diploma in Jewellery design at AOD will provide a platform of skills and knowledge to create professional jewellery designers. AOD is Colombo’s only fully integrated Design Institute and is Sri Lanka’s foremost private sector Center for Art and Design with over 300 full time design students and it’s high quality teaching faculty from around the world, AOD offers students a dynamic environment in which to study design whilst taking one of the most time – hounoured traditions of adornment, 21st century &amp; a competitive field that demands creativity as well as technical skills. AOD’s program trains students to see both trend and innovation inside of a modern market. </t>
  </si>
  <si>
    <t>Jewellery Designer
Jewellery Merchandiser
Jewellery Product Manager
Casting Manager
Accessories Designer
Design Consultant
Illustrator
Entrepreneur
Planning and Concept Manager
Jewellery Setter
Jewel Business Owner</t>
  </si>
  <si>
    <t>15 MONTHS</t>
  </si>
  <si>
    <t>Design &amp; Research Techniques
Metallurgy&amp; Fabrication
Design Method &amp; Principles
CAD for Jewellery Design
Gemmology &amp; Metalworking Techniques
Design Communication
Final Major Project
Professional Practice</t>
  </si>
  <si>
    <t>Fast Track Design Foundation</t>
  </si>
  <si>
    <t xml:space="preserve">Open up an early pathway to get into a modern career that presents an enormous amount of opportunities whether you want to find professional success or discover postgraduate education. Fast Track Design Foundation is a six month programme to stimulate creative thinking, innovation and ideation to help you take on any of tomorrow’s careers in design with direct entry to Northumbria University, UK BA (Hons) Design Degree programmes
 </t>
  </si>
  <si>
    <t xml:space="preserve"> 6 MONTHS</t>
  </si>
  <si>
    <t xml:space="preserve">Sketchbook and Journal Development
Design Thinking and Realisation
The Zeitgeist
The Language of Design
Illustration Techniques
Product Design
 </t>
  </si>
  <si>
    <t>Lanka Institue Of Fashion Tech</t>
  </si>
  <si>
    <t>Bachelor in Fashion Design -Undergraduate Degree offered by Mod’Art International, Paris</t>
  </si>
  <si>
    <t>COURSE DESCRIPTION
The Bachelor in Fashion Design course will dwell into the areas of women’s wear, men’s wear, lingerie, kids’ wear &amp; fashion accessories. This course leads to compulsory international study tours to the fashion capitals such as Paris, Milan &amp; London. All 3 years can be completed in Sri Lanka.</t>
  </si>
  <si>
    <t>3 years full time (no part time options available)</t>
  </si>
  <si>
    <t>Women’s wear
Men’s wear
Kids’ wear
Lingerie
Footwear &amp; Accessories
Haute Couture</t>
  </si>
  <si>
    <t>2 passes in Advanced Level (A/L)
Ordinary Level (O/L) with Diploma in Fashion Design
Ordinary Level (O/L) with sufficient work experience in the same industry</t>
  </si>
  <si>
    <t xml:space="preserve">011 2 55 4394
info@lift.lk
</t>
  </si>
  <si>
    <t xml:space="preserve">Foundation in Fashion Design
</t>
  </si>
  <si>
    <t>The course encourages students to experience a wide range of intellectual and practical skills, where each individual progressively takes control and tailors the course to their own needs, personal
ideas and special direction.</t>
  </si>
  <si>
    <t>Drawing in detail &amp; sketching
Introduction to color mediums
Mix media in color harmony
Research for design
Research &amp; development
Basic graphic design
Visual communication
Professional presentation</t>
  </si>
  <si>
    <t>The general entry requirements are a fair knowledge of the English language and a passing grade of the GCE O-Levels or equivalent exam. Applicants who do not meet the standard entry requirements and who are able to demonstrate an appropriate level of ability will also be considered.         Minimum 6 passes in GCE O/L (local) (minimum credit pass in English is compulsory) or London O/L.</t>
  </si>
  <si>
    <t>Diploma in Fashion Design</t>
  </si>
  <si>
    <t>Diploma in Fashion Design allows you to develop the practical skills in a creative perspective towards the designated area which also involves the introduction of industry studies for fashion design and developing of your own collection.
The program will enable you to develop a practical background and allow your creative practice to the highest standards. This program challenges individuals to extend themselves creatively and conceptually to explore their ideas</t>
  </si>
  <si>
    <t>Semester 1
Fashion Business
International Fashion Designers
Global Apparel Manufacturers
International Fashion Brands
Fashion Communication &amp; Presentation
Fashion History
Textile identification &amp; fabric properties
2D &amp; 3D Fashion Illustration
Digital Design
Semester 2
Fundamentals of Pattern making &amp; Creation
Research &amp; Concept development
Design Development
Portfolio Development</t>
  </si>
  <si>
    <t>Fashion Designer, Assistant Designer, Design Developer, Collection Coordinator, Digital Designer Fashion Entrepreneurs &amp; more..</t>
  </si>
  <si>
    <t>INTERNATIONAL FOUNDATION PROGRAMME</t>
  </si>
  <si>
    <t>Royal Institute</t>
  </si>
  <si>
    <t>he International Foundation Programme is introduced in 2014 by UoL and it is an ideal route to studying any degree from University of London International programmes or those offered by other universities, both in the UK and elsewhere. By successfully completing the programme the students will gain a guaranteed entry on to an LSE-led degree delivered through the University of London International Programmes. The students will also be able to transfer to the CertHE programmes, as they wish. IFP is a full time study programme of which the duration is only one academic year. At RIC lectures for this programme are being held from Monday to Friday.</t>
  </si>
  <si>
    <t>150 notional hours (lectures hours + self-study).</t>
  </si>
  <si>
    <t>1 compulsory course (Mathematics and Statistics)
4 elective courses from which students are required to select 3 in order to complete the programme.</t>
  </si>
  <si>
    <t>CERTHE IN COMMON LAW</t>
  </si>
  <si>
    <t>The CertHE Common Law is a qualification in its own right that also provides an entry route to degree study. The modules studied in the CertHE Common Law are the same as the level 4 modules of the LLB. The CertHE Common Law may be studied either full time or part time.</t>
  </si>
  <si>
    <t>Student must normally be aged 18 or above 31st October  in the year of registration.
The candidate should have  2 “C” passes at Local A/L or 2 ”E”s at London A/L s and a “C” pass for English at O/L s.
OR
The candidate should have 4 “C” passes at O/L s including English.</t>
  </si>
  <si>
    <t>Certificate of Higher education in Social Sciences (CertHE in Social Sciences)</t>
  </si>
  <si>
    <t>The Certificate of Higher education in Social Sciences is a qualification in its own right. If you don’t have A levels or equivalent, this programme provides an entry route to all the degrees in the field of Economics, management, Finance and Social Sciences offered by the London School of Economics and Political Sciences (LSE).</t>
  </si>
  <si>
    <t>One year</t>
  </si>
  <si>
    <t>Student must normally be aged 18 or above by 31st December in the year of registration.
OR
The candidate should have 1 “C” pass at Local A/L or 1 “E” at London A/L s and 4 “C” passes at O/L s including English and mathematics
OR
The candidate should have 6 “C” passes at O/L s including English and mathematics</t>
  </si>
  <si>
    <t>BACHELOR OF LAWS( LLB)</t>
  </si>
  <si>
    <t xml:space="preserve">LLB of University of London is a three year degree programme, in which student has to register for minimum of 30 credits and maximum of 120 credits at each level of study. For a student who had completed the CertHE Common Law, will be awarded credit and progress directly to 2nd year (level 5 or 6). Upon successful completion of the degree, students are allowed to sit for the Attorney-at-Law exams conducted by the Sri Lanka Law College.
 </t>
  </si>
  <si>
    <t xml:space="preserve">Degree Structure
Standard Entry Subjects
Level 4
One compulsory module
LA1031 Legal System and Method
Three core modules
LA1040 Contract law
LA1010 Criminal law
LA1020 Public law
Level 5
One compulsory module
LA2001 Tort law
Level 6
One compulsory module
LA3005 Jurisprudence and legal theory
Six modules chosen from
LA2002 Equity and Trusts*
LA2024 EU law*
LA3003 Property law*
LA2008 Administrative law
LA3004 Civil and criminal procedure
LA2017 Commercial law
LA3021 Company law
LA3014 Conflict of laws
LA3025 Criminology
LA3007 Evidence
LA2019 Family law
LA3026 Intellectual property
LA2029 International protection of human rights
LA3028 Introduction to Islamic law
LA3018 Labour law
LA3013 Public international law
LA3016 Succession
* Compulsory to enter into the legal profession in England and Wales
 </t>
  </si>
  <si>
    <t>MASTER OF LAWS (LLM)</t>
  </si>
  <si>
    <t xml:space="preserve"> This course was introduced after a careful analysis of the market where legal studies have become a necessity in opening the doors of success in many fields like International Business, Finance, and Corporate Management etc. The busy and hectic schedule of a working professional, who is in search of a postgraduate degree had been looked into at the initial stage of this programme. This prestigious degree with University of London, done at RIC enables professionals as well as legal graduates to enhance their qualification in the legal profession without hindering their personal and professional commitments.</t>
  </si>
  <si>
    <t xml:space="preserve">Even if the applicants are non-graduates, but possess work experiences in a related field for over 5 years, they can commence the programme from Postgraduate Certificate in Laws and progress up. </t>
  </si>
  <si>
    <t>BSC ACCOUNTING AND FINANCE</t>
  </si>
  <si>
    <t xml:space="preserve">This degree gives you an understanding of accounting and finance that will be useful throughout your career. We are teaching accounting techniques and focus on computational skills with the aim of immediate application and enable you to evaluate their usefulness in different contexts. We encourage you to adopt a critical and flexible viewpoint and to look at the subject from a variety of perspectives, including the international dimension. The degree has been designed by LSE (London school of economics) academics in the Department of Accounting and the Department of Finance. </t>
  </si>
  <si>
    <t>Standard Route
Local GCE A/L with at least 2 “C” passes OR London GCE A/L with at least 2 “E” passes.
GCE O/L with at least 4 “C” passes including Mathematics and English.
Age 17 years or above as at 1st September of the year of registration.
  CertHE Route
Age Requirements: Students must normally be aged 18 or above before 31stDecember in the year they first register.
One (1) GCE A/L (Local/London) and 4 GCE O/L (Local/London) including Mathematics and English.
OR
Six (6) GCE O/L (Local/London) including Mathematics and English.
Mathematics and English requirements: GCE O/L (Local/London) with a grade C or above.</t>
  </si>
  <si>
    <t>BSC BANKING AND FINANCE</t>
  </si>
  <si>
    <t>This degree provides you with an understanding of the way in which financial intermediaries and institutions operate and the structure and functioning of financial markets. You will learn about the pricing of financial assets and why and how corporations choose and issue various types of assets. The banking courses provide information on precisely how financial intermediaries operate, both on a domestic level and in the international arena. This degree leads to Accountancy professions, Consulting, Commercial banking, Investment, Sales, Banking, Trading, Risk management.</t>
  </si>
  <si>
    <t>Standard Route
Local GCE A/L with at least 2 “C” passes OR London GCE A/L with at least 2 “E” passes.
GCE O/L with at least 4 “C” passes including Mathematics and English.
Age 17 years or above as at 1st September of the year of registration.
CertHE Route
Age Requirements: Students must normally be aged 18 or above before 31stDecember in the year they first register.
One (1) GCE A/L (Local/London) and 4 GCE O/L (Local/London) including Mathematics and English.</t>
  </si>
  <si>
    <t>BSC BUSINESS AND MANAGEMENT</t>
  </si>
  <si>
    <t>This degree programme prepares you for the demanding world of business. This requires a familiarity with the main management functions, with Marketing at the core. It will not only provide you with the required technical skills, but also give you a wider perspective on management that will enable you to view a business in its social, cultural and political context. Most importantly, you will acquire the ability to think independently about business decisions, and to assimilate new ideas throughout your career. This degree leads to Business, Banking, General Management, Accountancy, Management consulting, Marketing.</t>
  </si>
  <si>
    <t>BSC DEVELOPMENT AND ECONOMICS</t>
  </si>
  <si>
    <t>The degree combines the study of economics with the analysis of international development globally. Studying this degree will provide you with analytical and communication skills that are valued by employers and institutions. Perhaps more importantly, it gives you the chance to gain knowledge from a wide variety of sources that will demonstrate the importance of development, and give you the chance to understand more about what is happening in the world today.</t>
  </si>
  <si>
    <t>BSC ECONOMICS</t>
  </si>
  <si>
    <t>This degree will give you greater understanding both of particular areas such as public economics, international trade or economic development, and of the broader behavior of economies. While much of the subject is settled territory one of the excitements of economics is that it remains work in progress, as the recent international economic crisis makes clear. My major interest is in public economics and in particular the economics of the welfare state, including pensions, the finance of health care, higher education finance, and poverty relief. The degree is an excellent foundation not only for employment as an economist in industry, finance, government or international organizations, but also for a range of other careers where these skills are valued.</t>
  </si>
  <si>
    <t>Standard Route
Local GCE A/L with at least 2 “C” passes OR London GCE A/L with at least 2 “E” passes.
GCE O/L with at least 4 “C” passes including Mathematics and English.
Age 17 years or above as at 1st September of the year of registration.
CertHE Route
Age Requirements: Students must normally be aged 18 or above before 31stDecember in the year they first register.
One (1) GCE A/L (Local/London) and 4 GCE O/L (Local/London) including Mathematics and English.
OR
Six (6) GCE O/L (Local/London) including Mathematics and English.
Mathematics and English requirements: GCE O/L (Local/London) with a grade C or above.</t>
  </si>
  <si>
    <t>BSC ECONOMICS AND FINANCE</t>
  </si>
  <si>
    <t>This degree has been designed to provide the economic reasoning, quantitative skills and institutional knowledge required by financial economists to solve practical problems arising in finance. These skills should make graduates highly suited for further studies as well as for a career in investment banking or in financial markets. This degree offers you the opportunity to combine in-depth studies in economics and finance. It provides you with the analytical tools from the fields of mathematics, statistics, economics and econometrics together with the institutional knowledge required to work as a financial economist.</t>
  </si>
  <si>
    <t>BSC ECONOMICS AND MANAGEMENT</t>
  </si>
  <si>
    <t>This degree provides you with the concepts and methods from economics that are relevant for management and shows you how to apply them. It also gives you the opportunity to acquire the foundations of complementary disciplines like finance, accounting, sociology, as well as the necessary quantitative methods. Together with your optional course choices these subjects cover all relevant aspects of management from many different perspectives. As a result you will be able to understand how organizations work and how they interact. Analyzing the structure and strategies of firms will allow you to understand the evolution of industries and the functioning of markets. This ability to apply economic reasoning and to think independently about management is critical for managers and entrepreneurs. This degree provides the foundation for careers in management, consulting, or further study.</t>
  </si>
  <si>
    <t>BSC INTERNATIONAL DEVELOPMENT</t>
  </si>
  <si>
    <t>The field of International Development is the attempt to understand and to shape processes of social and economic change in order to reduce poverty and to create a better life for poorer people, and the countries where they live. It combines social-science approaches from disciplines such as economics, politics, sociology and demography. It also requires an understanding of global processes of economics and politics as well as more local, national, and sub-national processes. Although the subject matter of development’ has existed for over 50years, there is a consensus now that this field should be redefined and entitled ‘International Development’ as it tackles issues on an international as well as a national level. Typical themes of International Development include poverty alleviation, economic growth; aid and assistance; the management of local and global environmental problems and the political economy of social change. It also covers the processes of democratization inside countries and within international development organizations.</t>
  </si>
  <si>
    <t>BSC INTERNATIONAL RELATIONS</t>
  </si>
  <si>
    <t>The study of International Relations is characterized by a sense of pluralism; it is an arena of debate between competing theoretical perspectives. The discipline encourages critical engagement with global policy challenges and seeks answers to pressing issues in international politics today. This degree programme is for those, who wish to engage critically with the range of materials about contemporary international relations, perhaps those from other subject areas, such as economics or law and who need to be equipped with sufficient knowledge of international relations to enable them to understand the international dimensions of their own chosen fields.</t>
  </si>
  <si>
    <t>BSC MANAGEMENT &amp; DIGITAL INNOVATION</t>
  </si>
  <si>
    <t>This programme focuses on how ICT offers new business models and digital innovations while providing the underlying infrastructure for business and public sector organizations. The knowledge gained through the programme will aid to understand the fast-changing technologies that impact every area of business and management. This Programme provides an opportunity to demonstrate practical business and creative skills through course work.</t>
  </si>
  <si>
    <t>Standard Route
100 Courses
IS1060 Introduction to information systems
MN1178 Business and management in a global context
IS1181 Digital infrastructure for business
One of the following courses
MT105A Mathematics 1 (half course) and
ST 104A Statistics 1 (half course) or
AC1025 Principles of accounting or
FN1024 Principles in banking and finance or
SC1179 Contemporary sociology in global age
200 and 300 Courses
MN 2177 Core management concepts
IS2184 Information systems management
One of the following courses
AC2091 Financial reporting
IS2182 Innovative digital systems and services
MN2032 Management science methods
IS3183 Management and social media
IS3159 Research project in information systems
IS3167 Management and innovation in e business
One 300 course from selection group M
One 100,200 or 300 course (or two half courses) from any selection group</t>
  </si>
  <si>
    <t>BSC MATHEMATICS AND ECONOMICS</t>
  </si>
  <si>
    <t xml:space="preserve">This degree focuses on how mathematics and economics connect and interact. You will not only acquire technical skills, but also powers of analysis. The ability to think analytically will enable you to adapt to new developments in your chosen career. You will be able to understand how rigorous proofs can be given in mathematics, and see how the theories developed can be used in an economics context. The general skills you will gain will enable you to proceed to a successful career in many fields.
 </t>
  </si>
  <si>
    <t>Standard Route
Local GCE A/L with at least 2 “C” passes OR London GCE A/L with at least 2 “E” passes.
GCE O/L with at least 4 “C” passes including Mathematics and English.
Age 17 years or above as at 1st September of the year of registration.
CertHE Route</t>
  </si>
  <si>
    <t>BSC DATA SCIENCE AND BUSINESS ANALYTICS
HOME UNIVERSITIES UNIVERSITY OF LONDON BSC DATA SCIENCE AND BUSINESS ANALYTICS</t>
  </si>
  <si>
    <t>The Programme provides the essential training in probability, statistics, mathematics and computing skills for the visualization and analysis of large data sets, deriving valuable insights from data. The Data Science Programme has a strong focus on methodology, finance, economics, business and marketing. This degree will provide you with the necessary training for employment in numerous fields as a data scientist, analyst or similar, requiring a critical and independent mind.</t>
  </si>
  <si>
    <t>BACHELOR OF MECHATRONICS ENGINEERING (HONS)</t>
  </si>
  <si>
    <t xml:space="preserve">This program combines electronic, mechanical and robotic engineering. It offers studies in autonomous systems, robotic system design and industrial communication design. You will gain the skills necessary for a career in the areas of factory control, automation and control system design.
 </t>
  </si>
  <si>
    <t xml:space="preserve"> 9 points in Sri Lankan National A/Levels
• 6 points in UK A/Levels*
*To calculate A/L (UK) points: A*/A=5, B=4, C=3, D=2, E=1
  To calculate A/L (Sri Lanka) points: A*/A=5, B=4, C=3, S=2
Or
If the above grades are not obtained, the student is required to complete the
Deakin Foundation Programme</t>
  </si>
  <si>
    <t>BACHELOR OF MECHANICAL ENGINEERING (HONS)</t>
  </si>
  <si>
    <t>If you’re interested in a career in the automotive, aircraft, ship-building, aerospace and railroad industries; supplier companies; and other manufacturing and design companies, Deakin’s mechanical engineering program is for you. You will develop project management, communication and financial management skills, as well as a solid understanding of product and process modelling and designing for sustainability.</t>
  </si>
  <si>
    <t>9 points in Sri Lankan National A/Levels
• 6 points in UK A/Levels*
*To calculate A/L (UK) points: A*/A=5, B=4, C=3, D=2, E=1
  To calculate A/L (Sri Lanka) points: A*/A=5, B=4, C=3, S=2
OR
If the above grades are not obtained, the student is required to complete the</t>
  </si>
  <si>
    <t>BACHELOR OF ELECTRICAL &amp; ELECTRONICS ENGINEERING (HONS)</t>
  </si>
  <si>
    <t>This flexible program focuses on hands-on experience, covering the broad electrical and electronic engineering discipline areas including renewable electrical power generation; smart distribution; urban, industrial, rural and regional power usage; and the role of energy production and efficiency in climate change.</t>
  </si>
  <si>
    <t>9 points in Sri Lankan National A/Levels
• 6 points in UK A/Levels*
*To calculate A/L (UK) points: A*/A=5, B=4, C=3, D=2, E=1
  To calculate A/L (Sri Lanka) points: A*/A=5, B=4, C=3, S=2
Or
If the above grades are not obtained, the student is required to complete the
Deakin Foundation Programme</t>
  </si>
  <si>
    <t>Year 1
SEJ101   Design Fundamentals (2 credit points)
SEB101   Engineering Fundamentals
SIT199   Applied Algebra and Statistics
SEJ103   Materials Engineering Project (2 credit points)
SIT107   Cyber-Physical Computing Design Project (2 credit points)
SIT194   Introduction to Maths Modelling
SIT172   Programming for Engineers
Year 2
SEE210   Power Engineering Design (2 credit points)
SEE206  Measurement and Instrumentation
SEP291   Engineering Modelling
SEE213   Distributed Generation System Design (2 credit points)
SEE216   Analogue and Digital Systems
SER202  Programming for Embedded Systems</t>
  </si>
  <si>
    <t>BACHELOR OF CIVIL ENGINEERING (HONS)</t>
  </si>
  <si>
    <t>Deakin’s civil engineering program gives you the building blocks to plan, design, construct and maintain the infrastructure systems that are necessary for our everyday lives such as roads, airports and railways; water supply and sewerage systems; water resources management; and buildings.</t>
  </si>
  <si>
    <t>BACHELOR OF SOFTWARE ENGINEERING (HONS)</t>
  </si>
  <si>
    <t>Bachelor of Software Engineering (Honours) is an innovative course focusing on software engineering, cyber-physical systems and robotics applications, producing sought-after graduates who will create the technologies of the future. As a software engineer you will drive the design and development of computing solutions that operate within and interact with people, environments, and other technologies.</t>
  </si>
  <si>
    <t>9 points in Sri Lankan National A/Levels
• 6 points in UK A/Levels*
*To calculate A/L (UK) points: A*/A=5, B=4, C=3, D=2, E=1
  To calculate A/L (Sri Lanka) points: A*/A=5, B=4, C=3, S=2
Or
If the above grades are not obtained, the student is required to complete the
RIC-DEAKIN FOUNDATION PROGRAMME.</t>
  </si>
  <si>
    <t xml:space="preserve">Year 1
SEJ101   Design Fundamentals (2 credit points)
SEB101   Engineering Fundamentals
SIT199   Applied Algebra and Statistics
SEJ103   Materials Engineering Project (2 credit points)
SIT107   Cyber-Physical Computing Design Project (2 credit points)
SIT194   Introduction to Maths Modelling
SIT172   Programming for Engineers
Year 2
SIT122   Robotics Studio
SIT232  Object-Oriented Development
SIT210   Embedded Device Development
SIT209  Software Engineering Practice 1 (2 credit points)
SIT202  Computer Networks
SIT214   Cyber-Physical Security
For Year 3 and Year 4 subjects, refer to WWW.DEAKIN.EDU.AU </t>
  </si>
  <si>
    <t>BACHELOR OF SCIENCE</t>
  </si>
  <si>
    <t>For students who are interested in finding solutions to issues that make a world-wide impact, the Bachelor of Science at Deakin is for you. With a range of specialisation areas including:
Animal Biology
Cell Biology
Chemistry
Chemistry and Material Science
Freshwater Biology
Human Biology
Plant Biology
You will be prepared for a career in a range of areas including government, science-related industries and research.</t>
  </si>
  <si>
    <t xml:space="preserve">Year 1
SLE133   Chemistry in Our World
SLE115    Essential Skills in Bioscience
SIT191     Introduction to Statistics and Data Analysis
SLE111    Cells and Genes
SEP122   Physics for Life Sciences
SLE132   Biology: Form and Function
SLE155    Chemistry for the Professional Sciences
SLE103   Ecology and the Environment
For Year 2 and Year 3 subjects, refer to www.deakin.edu.au </t>
  </si>
  <si>
    <t>BACHELOR OF BIOLOGICAL SCIENCE</t>
  </si>
  <si>
    <t xml:space="preserve">Equip yourself with the skills needed to tackle the environmental and medical challenges of the 21st century with Deakin’s biological science program. Deakin offers a wide range of study areas to prepare students for a career in general health and medical industry; food and agriculture-based industries; wildlife biology; environmental consulting; museums; herbaria; and the emerging biotechnology industries.
 </t>
  </si>
  <si>
    <t>SLE133   Chemistry in Our World
SLE115   Essential Skills in Bioscience
SIT191    Introduction to Statistics and Data Analysis
SLE111   Cells and Genes
SEP122  Physics for Life Sciences
SLE132  Biology: Form and Function
SLE155  Chemistry for the Professional Sciences
SLE103  Ecology and the Environment
For Year 2 and Year 3 subjects, refer to www.deakin.edu.au</t>
  </si>
  <si>
    <t>9 points in Sri Lankan National A/Levels
• 6 points in UK A/Levels*
*To calculate A/L (UK) points: A*/A=5, B=4, C=3, D=2, E=1
  To calculate A/L (Sri Lanka) points: A*/A=5, B=4, C=3, S=2
Or
If the above grades are not obtained, the student is required to complete the</t>
  </si>
  <si>
    <t>BACHELOR OF BIOMEDICAL SCIENCE</t>
  </si>
  <si>
    <t>Gain the skills to expand and apply your knowledge of human biology and health, with an emphasis on causes, diagnosis and treatment of disease at the molecular, cellular and system levels. Deakin’s biomedical science degree program provides students with career opportunities in a range of health-related industries including medical research, genetic engineering, the pharmaceutical industry and laboratory tech</t>
  </si>
  <si>
    <t xml:space="preserve"> 9 points in Sri Lankan National A/Levels
• 6 points in UK A/Levels*
*To calculate A/L (UK) points: A*/A=5, B=4, C=3, D=2, E=1
  To calculate A/L (Sri Lanka) points: A*/A=5, B=4, C=3, S=2
Or
If the above grades are not obtained, the student is required to complete the
Deakin Foundation Programme.
</t>
  </si>
  <si>
    <t xml:space="preserve">Year 1
SLE133    Chemistry in Our World
SLE115    Essential Skills in Bioscience
SIT191     Introduction to Statistics and Data Analysis
SLE111    Cells and Genes
SEP122   Physics for Life Sciences
SLE132   Biology: Form and Function
SLE155   Chemistry for the Professional Sciences
SLE103  Ecology and the Environment
For Year 2 and Year 3 subjects, refer to www.deakin.edu.au </t>
  </si>
  <si>
    <t>BACHELOR OF FORENSIC SCIENCE</t>
  </si>
  <si>
    <t>Deakin’s Bachelor of Forensic Science combines studies in biology, chemistry, biochemical and chemical analysis, statistical analysis, and molecular biology. You’ll learn how to apply forensic analysis including chemical, biological and physical techniques while also learning about the Australian legal system, including how law is developed, criminal and civil law, and the laws of evidence.</t>
  </si>
  <si>
    <t xml:space="preserve"> 9 points in Sri Lankan National A/Levels
• 6 points in UK A/Levels*
*To calculate A/L (UK) points: A*/A=5, B=4, C=3, D=2, E=1
  To calculate A/L (Sri Lanka) points: A*/A=5, B=4, C=3, S=2
Or
If the above grades are not obtained, the student is required to complete the
Deakin Foundation Programme.</t>
  </si>
  <si>
    <t xml:space="preserve">Year 1
SLE133   Chemistry in Our World
SLE115   Essential Skills in Bioscience
SIT191    Introduction to Statistics and Data Analysis
SLE111   Cells and Genes
SEP122  Physics for Life Sciences
SLE132  Biology: Form and Function
SLE155  Chemistry for the Professional Sciences
SLE112  Fundamentals of Forensic Science
For Year 2 and Year 3 subjects, refer to www.deakin.edu.au </t>
  </si>
  <si>
    <t>BACHELOR OF ENVIRONMENTAL MANAGEMENT AND SUSTAINABILITY</t>
  </si>
  <si>
    <t>Environmental management is a multidisciplinary field that focuses on finding solutions to the world’s most pressing environmental problems. Throughout the degree, you’ll explore ways to manage the interaction between people and the environment, as well as how to satisfy society’s needs for clean water, fresh air and healthy soils through the sustainable use of natural resources.</t>
  </si>
  <si>
    <t xml:space="preserve">Year 1
SLE115    Essential Skills in Bioscience
SIT191     Introduction to Statistics and Data Analysis
SLE111    Cells and Genes
SLE101   Techniques in Environmental Science
SLE132   Biology: Form and Function
SLE155   Chemistry for the Professional Sciences
SLE103   Ecology and the Environment
SLE121    Environmental Sustainability
For Year 2 and Year 3 subjects, refer to  www.deakin.edu.au </t>
  </si>
  <si>
    <t xml:space="preserve"> 9 points in Sri Lankan National A/Levels
• 6 points in UK A/Levels*
*To calculate A/L (UK) points: A*/A=5, B=4, C=3, D=2, E=1
  To calculate A/L (Sri Lanka) points: A*/A=5, B=4, C=3, S=2
Or
If the above grades are not obtained, the student is required to complete the Deakin Foundation Programme.</t>
  </si>
  <si>
    <t>BACHELOR OF MARINE BIOLOGY</t>
  </si>
  <si>
    <t>Deakin’s marine biology course provides you with a unique opportunity to study temperate marine biology in an environment that has some of the highest biodiversity in Australia. Through extensive hands-on laboratory and fieldwork experiences you’ll discover the great diversity that exists in coastal and oceanic ecosystems, and learn how to sustainably manage precious marine environments.</t>
  </si>
  <si>
    <t xml:space="preserve">Year 1
SLE133   Chemistry in Our World
SLE115    Essential Skills in Bioscience
SIT191     Introduction to Statistics and Data Analysis
SLE111    Cells and Genes
SLE123   Physics for the Life Sciences
SLE132   Biology: Form and Function
SLE155   Chemistry for the Professional Sciences
SLE103   Ecology and the Environment
For Year 2 and Year 3 subjects, refer to  www.deakin.edu.au </t>
  </si>
  <si>
    <t>9 points in Sri Lankan National A/Levels
• 6 points in UK A/Levels*
*To calculate A/L (UK) points: A*/A=5, B=4, C=3, D=2, E=1
  To calculate A/L (Sri Lanka) points: A*/A=5, B=4, C=3, S=2
Or
If the above grades are not obtained, the student is required to complete the Deakin Foundation Programme.</t>
  </si>
  <si>
    <t>BACHELOR OF WILDLIFE AND CONSERVATION BIOLOGY</t>
  </si>
  <si>
    <t>Study the Bachelor of Environmental Science (Wildlife and Conservation Biology) at Deakin and you’ll get out of the classroom and into nature, learn how to handle native animals, measure the health of freshwater environments, survey wildlife populations and conduct sustainability assessments.</t>
  </si>
  <si>
    <t xml:space="preserve">Year 1
SLE115    Essential Skills in Bioscience
SIT191     Introduction to Statistics and Data Analysis
SLE111    Cells and Genes
SLE151    Biodiversity: A Global Perspective
SLE132   Biology: Form and Function
SLE155   Chemistry for the Professional Sciences
SLE103   Ecology and the Environment
SLE114    Introduction to Parks and Wildlife
For Year 2 and Year 3 subjects, refer to www.deakin.edu.au </t>
  </si>
  <si>
    <t>9 points in Sri Lankan National A/Levels
• 6 points in UK A/Levels*
*To calculate A/L (UK) points: A*/A=5, B=4, C=3, D=2, E=1
  To calculate A/L (Sri Lanka) points: A*/A=5, B=4, C=3, S=2</t>
  </si>
  <si>
    <t>Cambridge Curriculum</t>
  </si>
  <si>
    <t>Cambridge Primary gives schools a curriculum framework to develop English, Mathematics and Science skills, knowledge and understanding in younger learners. It provides guidance for curriculum development, classroom teaching and enabling teachers to assess children’s learning. It is a foundation for secondary education providing high quality teaching and assessment, resources appropriate for teaching in international schools, flexibility for schools to choose the parts that best suit their local situation and use the curriculum to complement other curricula.</t>
  </si>
  <si>
    <t>Cambridge English: Advanced, also known as Certificate in Advanced English (CAE)</t>
  </si>
  <si>
    <t>Cambridge English: Advanced, also known as Certificate in Advanced English (CAE)is an international English Language exam that shows you have the English Language skills for success in the academic  and professional world.
The demand for high –level English language skills is increasing all around the world. Passing Cambridge English: Advanced (CAE) shows that you are a high achiever.</t>
  </si>
  <si>
    <t xml:space="preserve"> TKT</t>
  </si>
  <si>
    <t xml:space="preserve">Use TKT to help you learn more about teaching English to school children or adult learners, at home and around the world. With TKT you can increase your confidence as a teacher and improve your job prospects.
 </t>
  </si>
  <si>
    <t>TKT Module 1 – Background to language
TKT Module 2 – Planning for language teaching
TKT Module 3 – Classroom management</t>
  </si>
  <si>
    <t>hese courses are intended for college students, school leavers as well as for those who are employed and who are keen to improve their knowledge of English vocabulary and grammar in general and communicative skills in particular, so that they may be able to communicate in English with confidence. Grammar will be taught at all levels.</t>
  </si>
  <si>
    <t>Spoken English</t>
  </si>
  <si>
    <t>Elementary,Preliminary,Intermediate,Advanced</t>
  </si>
  <si>
    <t>Diploma English</t>
  </si>
  <si>
    <t>This course teaches students how to use English for everyday situations and purpose related to school, social life, work, and leisure. The underlying philosophy is that learning a second or foreign language is more rewarding, meaningful, and effective when the language is used for authentic communication. Throughout this course, students are presented with natural and useful language. In addition, students have the opportunity to personalize the language they learn, make use of their own knowledge and experiences, and express their ideas and opinions.</t>
  </si>
  <si>
    <t>Elementary
Pre-Intermediate
Intermediate
Upper Intermediate
Advanced</t>
  </si>
  <si>
    <t>Diploma in Montessori &amp; Primary Education</t>
  </si>
  <si>
    <t>Teaching is an important and increasingly popular choice of career for all kinds of people. Whatever your circumstances – if you’re still at school, about to graduate, or looking for a change of direction – there are more ways to enter the profession and more support is available to help you get there than ever before.</t>
  </si>
  <si>
    <t xml:space="preserve">2 passes at the G.C.E A/L or equivalent qualification
Entrance exam for applicants with O/L  qualifications.
Proficiency in English Language
</t>
  </si>
  <si>
    <t>IJSE</t>
  </si>
  <si>
    <t>CMJD Professional</t>
  </si>
  <si>
    <t>CMJD was fully designed for undergraduate students who are studying in government and private universities to enchance the knowledge and skills of software developments to the industry standards and also giving marvellous software development training enabling modern software design and developing methodologies (architectural designs and using depth of object orientation) to fill the gap between students and current IT job requirements.</t>
  </si>
  <si>
    <t xml:space="preserve">
Course Content
Programming Fundamentals
Covering all the Programming Fundamentals in depth including Data Types, Arrays, Operators, Decision Constructs, Looping Constructs, Routines, etc.
Object Oriented Programming
Mastering every aspect of the Object Oriented Programming including Encapsulation, Inheritance, Abstractions, Polymorphism, etc.
Database Management System (DBMS)
Hands on experience with MySQL Sever, MySQL Client, MySQL Workbench, Heidi SQL, etc.
Database Programming with JDBC
Exceptions, Errors Handling &amp; Assertions
Modern UI Designing
Hands on experience in designing Modern User Interfaces with the technologies like Java FX &amp; Swing
Application Architectures
Deep divining into prominent architectures in the industry including MVC and it’s variations, Layered Architecture (MVC 2, Expanded MVC), Client-Server Architecture, Layered Architecture with Client-Server Architecture, etc.
Object Oriented Design Principles
Mastering major design principles in object orientation including Coupling, Cohesion, Dependency Injection (DI) Concepts, Aggregation, Composition, etc.
Data Validation with Regular Expressions (RegEx)
Integrated Development Environments (IDE)
Hands on experience with Netbeans IDE
Generics &lt;&gt; and Lambda ƛ
Covering all the new features in programming world including Generics with Bounded Types, Functional Interfaces, Method References, etc.
Design Patterns
Mastering well-known design patterns in the industry including Singleton, Facade, Factory, DAO, DTO, Factory Method, Strategy, Observer, etc.
Data Structures and Algorithms (DAS)
Covering all the main data structures and algorithms including Lists, Linked Lists, Stacks, Queues, Sorting Algorithms (Bubble, Selection), etc.
String Processing
Project Resources Management
Distributed Application Development
Hands on experience in distributed application development with the methodologies and technologies like Sockets, Remote Method Invocation (RMI).
Threads and Concurrency Handling
Mastering multi-threaded concurrency programming including Synchronization, Lock-Free Thread-Safe Programming, Fork/Join Framework, etc.
File Input Output (I/O)
Mastering Java File Input and Output with plenty of hands on experience in IO and NIO
Reporting in Applications
Covering all the aspects of Jasper Reports including Sub Reports with plenty of hands on experience in Jasper Studio
Java Collections Framework
Deep diving into Java Collection Framework with plenty of examples in ArrayList, LinkedList, HashSet, HashMap, TreeSet, TreeMap, etc.
Object Relational Mapping (ORM) &amp; Hibernate
Mastering Object Relational Mapping (ORM) with JPA Annotations and covering Hibernate Framework in depth.
Programming with Reflection API
Java SE API</t>
  </si>
  <si>
    <t xml:space="preserve"> 22nd September - Panadura / 23rd September - Galle</t>
  </si>
  <si>
    <t>DEP Direct Entry Program</t>
  </si>
  <si>
    <t>Commencing : 02nd October</t>
  </si>
  <si>
    <t xml:space="preserve">4 Months </t>
  </si>
  <si>
    <t xml:space="preserve">Session - I Course Content
Programming Fundamentals and Designing
Object Oriented Programming
Database Management System (DBMS) 
MySQL Client MySQL Workbench Heidi SQL
Database Programming with Java JDBC
Data Structured and Algorithms 
Collections and Frameworks in Java
Exception and Error Handling (in Java)
Integrated Development Environment 
Netbeans IDE
Modern UI Designing 
Swing Java FX
Model View Controller Architecture (MVC)
Data Validation with Regular Expressions (RegEx)
Multi-threaded &amp; Concurrency Programming
Distributed Application Development 
Client-Server Architecture Java Socket Programming Remote Method Invocation (RMI)
Layered Architecture - Expanded Version of MVC (MVC-2)
Inversion of Control (IoC) | Dependency Injection (DI) Concepts
Design Patterns 
Singleton Facade Factory Factory Method Object Pool Strategy Observer Data Transfer Object (DTO) Data Access Object (DAO)
Object Relational Mapping (ORM) 
Java Persitence API (JPA) Hibernate
File Input and Output (File IO)
Programming with Java Reflection API
Reporting in Applications 
Jasper Reports Library Java Studio Sub Reporting
Go to Top ^
Session - II Course Content
Web Application Architecture (HTTP Protocol)
Integrated Development Environment 
IntelliJ IDEA
HTML5 and CSS3
CSS Frameworks 
Bootstrap 4 Semantic UI
Client-side Programming with JavaScript (JS) (EcmaScript5)
JS Frameworks 
jQuery jQuery UI
Asynchronous Programming with AJAX 
XML JSON
Responsive Web Designing
Server-side Programming with PHP
Session &amp; Cookies
RESTful Web Services
Database Programming with PHP
Web Security 
Authentication Authorization
Web Application Deployment
Content Management System (CMS) 
WordPress
Go to Top ^
Session - III Course Content
Server-side Web Application Development with Servlet and JSP
Spring Framework 
Core Web MVC Security Boot
Single Page Application (SPA) with Angular
Web Programming in TypeScript
Development &amp; Life Cycle Tools 
Maven
Work-flow Management Tools in Front-end developing 
Node Package Manager (NPM) WebPack
Source Code Management Tools 
GIT GitHub
Go to Top ^
Interview Preparation
Create a Professional Resume
Mock Interviews
Individual Feedback and Re-engineering
</t>
  </si>
  <si>
    <t>DEP has been specially designed for unemployed graduates who wish to enter the IT industry directly without any other prior qualifications. Students are assigned to high end training in order to design and develop modern software solutions by applying industrial standards and qualities. This is the only program which is introduced by IJSE for young generation to work confidently in the IT sector in Sri Lanka and also IJSE could able to produce more than 4300 software engineers to this nation through this marvelous process.</t>
  </si>
  <si>
    <t>CMJD Certificate Level</t>
  </si>
  <si>
    <t>06 Months</t>
  </si>
  <si>
    <t>Designed for anyone who has a desire of entering into the higher education track in private or state universities to follow engineering, computer science, information technology, networking and software engineering.</t>
  </si>
  <si>
    <t>1st October - Panadura / 1st September - Galle</t>
  </si>
  <si>
    <t>Course Content
Programming Design and Programming Fundamentals
Analyzing Business Process
Modern UI design &amp; Human Interaction
Information Systems
Database Programming
Object Oriented Programming I
Database Management System I
Application Architecture I
Java FX
HTTP &amp; Internet Infrastructure
HTML 5, CSS 3, Ecmascript 5 (Java Script)
Responsive Web Designing
Bootstap, Semantic UI &amp; Other CSS Frameworks
DOM Manipulation
JS Frameworks (jQuary, jQuaru UI)
Asynchronous JavaScript &amp; XML, JSON
Server Side Programming in PHP
(Web application-1)-Individual Project
Professional Project in Software Engineering – Individual Project</t>
  </si>
  <si>
    <t>After A/L students
Any university selected students
Students who are willing to study information technology degree or diploma.</t>
  </si>
  <si>
    <t>CMJD Diploma</t>
  </si>
  <si>
    <t>This is the strongest fast track to be an international recognized IT professional and able to reach desired goals after one year completion of CMJD certificate and diploma level. Basically CMJD diploma covers comprehensive industrial training and advance concepts and developments of software engineering.</t>
  </si>
  <si>
    <t>1st October - Panadura / 1st October - Galle</t>
  </si>
  <si>
    <t xml:space="preserve">CMJD Certificate Level Contents
Network Programming
Application Architecture II
Object Relational Mapping (ORM) tools
JPA, Hibernate
Search Engine Optimization
Design Patterns
Object Oriented Programming II
Database Management System II
Professional Project in Software Engineering
(Client Server Application) – Individual
Servlet, JSP (covers full Java EE)
Web Security
Design Pattern in Enterprise Application-I
Spring Framework
Spring WebMVC, Spring Boot
Spring with Hibernate &amp; Spring JPA
Logging (Log4J) &amp; Advanced Exception Handling
Professional Project in Software Engineering (Enterprise Level Application)
Agile Software Development
Quality Assurance Engineering
Test Driven Development (TDD)
Automated Testing
</t>
  </si>
  <si>
    <t xml:space="preserve">01 Year
</t>
  </si>
  <si>
    <t>CMJD Graduate Diploma</t>
  </si>
  <si>
    <t>Equivalent degree qualification, which is recognized by chartered IT professional body in UK, HEQ of British Computer Society can be obtained within 2 years. This is fully based on industrial training, advanced theory in software engineering and computer science. the student will learn depth of software engineering in fully practical oriented environment under the supervision of well qualified senior IT professionals. As well as, those who can successfully completed graduate level can start their profession as associate software engineer in a reputed IT firm in Sri Lanka and open doors for master degrees in private or state universities</t>
  </si>
  <si>
    <t>02 Years</t>
  </si>
  <si>
    <t xml:space="preserve">CMJD One Year Diploma Level Content
BCS UK Degree Subjects Contents
Web Services
REST Based Web Services with Spring
SOAP Based Web Services with Spring
Code Igniter, Content Management System (WordPress)
Developing Enterprise level Applications covers all Design Patterns
Mobile Application Development (Android)
Professional Project in Software Engineering (Distributed Application) – Individual Project
B2B Integration with ESB
S2S Communication
Clustering and Data Warehousing
Advanced Concepts of SE Development
Cloud Base Software Development
</t>
  </si>
  <si>
    <t>ABSD Advanced Business Solution Developer</t>
  </si>
  <si>
    <t>ommencing : 06th October - Panadura</t>
  </si>
  <si>
    <t>ABSD program covers all the web application technologies using Java Enterprise Edition and Enterprise Edition Frameworks. This is a special program, offered by IJSE to get a job in the IT field. In this program, students will gain an experience to design and implement web applications (E-Commerce Application, Social Application et</t>
  </si>
  <si>
    <t>Front Tire Designing (User Interface) &amp; Implementing
(Duration: 4 Weeks)
HTML |AngularJS | CSS Frameworks | Boostrap CSS framework | Javascript | Jquery Framework | Rapid Web Page Development using frameworks | Optimizing Web Content Dowloading
Practical Session 1 (Standard Project)
Task: Designing and Implementing static web pages for an Inventory System of Whole Sale Distributor.
Technology Use: HTML | JQuery | CSS Frameworks | Clinet Validation uses Jquery
Server Side Developments Part I
(Duration: 7 Weeks)
Java Server Pages | Servlet | JDBC with JSP &amp; Servlets
Practical Session 2 (Standard Project)
Task: Designing and Implementing server side functionalities of Inventory System of Whole Sale Distributor.
Technology Use: HTML | CSS Framework | Jquery |JSP | Servlets | JDBC
Server Side Developments Part II
(Duration: 4 Weeks)
AJAX | AJAX with Jquery frameworks
Practical Session 3 (Standard Project)
Task: Implementing server side functionalities using AJAX Jquery of Inventory System of Whole Sale Distributor.
Technology Use: HTML | CSS Framework Bootstap | AJAX | Jquery Framework
Replacing Relational Data Model
(Duration: 4 Weeks)
Object Relational Mapping ORM | Persistence | Hibernate
Practical Session 4 (Standard Project)
Task: Designing and Implementing a complete solution for Inventory System of Whole Sale Distributor.
Technology Use: HTML | CSS Framework | Jquery | Persistence or Hibernate
Server Side Developments using Java EE Frameworks
(Duration: 6 Weeks)
Spring and Persistence | Spring and Hibernate | Struts 2
Practical Session 5 (Standard Project)
Task: Implementing a complete solution for Inventory System of Whole Sale Distributor.
Technology Use: HTML | CSS framework | Jquery | Spring with Hibernate or Persistence
Oracle Certified Professional Web Component Developer
Exam – IZ0-857
(Duration: 3 Weeks)
Prepared Dedicated Training sessions for OCPWCD exam
Oracle Certified Professional Web Component Developer
Exam – IZ0-857
(Duration: 3 Weeks)
Prepared Dedicated Training sessions for OCPWCD exam</t>
  </si>
  <si>
    <t>RWAD
Rapid Web App Developer</t>
  </si>
  <si>
    <t>The basics is the most essential thing when it comes to learning something new. This program covers the content to be a professional web developer from A-Z. Join us and be able to make websites in the most creative and professional ways using the newest technologies in the industry. School Children, School Leavers, Undergraduates, Graduates or just anyone who is interested in making websites can join this course.</t>
  </si>
  <si>
    <t xml:space="preserve">Basic HTML &amp; CSS
CSS Frame Work
ECMA Script 5 &amp; PHP
JQuery Plugins
DOM, JQuery , JQuery UI ECMA Script 5
PHP 
PHP Framework 
AJAX, XML, JSON &amp; CMS
Introduction to SEO 
</t>
  </si>
  <si>
    <t>: 22nd September - Panadura / 21nd Septemeber - Galle</t>
  </si>
  <si>
    <t>ava is the worlds most used general purpose computer programming language. This online beginner’s exam in Java leads to the certicate Oracle Java Foundations Certied Junior Associate (exam 1Z0-811).
Earning the Java Foundations Certified Junior Associate credential arms you with the fundamentals of Java programming, enabling you to demonstrate both conceptual knowledge and skills.</t>
  </si>
  <si>
    <t>OJCM Oracle Junior Code Master</t>
  </si>
  <si>
    <t>Course Content
Declaring, Initializing and Using Variables
Modifying Variables Using Operators
Using Promotion and Type Casting
Using Operators and Decision Constructs
Creating and Using Arrays
Looping Contructs
Creating and Using ArrayLists
Introduction to Object-Oriented Programming
Object-Oriented Programming
The String Class
Importing Java Packages
Debugging &amp; Exception Handling
Introduction to GUI Development</t>
  </si>
  <si>
    <t>BCS
HIGHER EDUCATION QUALIFICATIONS</t>
  </si>
  <si>
    <t>BCS – Higher Education Qualifications (BCS-HEQ) is an internationally recognized IT Qualification for career in Computing and Information Technology. BCS-HEQ consists of three levels and successful completion of all 3 levels is Academic Equivalent to a UK University honours degree in IT. And this also covers the Oracle Certified Professional Web Component Developer (OCPWCD) exam conducted by Oracle Corporation(USA).</t>
  </si>
  <si>
    <t>GCE Advance Level – Passes for 3 subjects in the first attempt
GCE Ordinary Level – Passes for six subjects (with 3 credit passes)</t>
  </si>
  <si>
    <t>You choose four of the following modules:
 Advanced database management systems
 Management information systems
 Software engineering (part 2)
 Computer services management
 Knowledge based systems
 Network information systems
 Programming paradigms
 Realising the user interface
 System design methods
 Web engineering
 IT and the environment</t>
  </si>
  <si>
    <t>250 Hours</t>
  </si>
  <si>
    <t>LBS</t>
  </si>
  <si>
    <t>Foundation Diploma in Business Management</t>
  </si>
  <si>
    <t xml:space="preserve">This fully integrated foundation diploma program will deliver a fully fledge knowledge with comprehensive skills in introduction to Business and Business Communication, Quantitative Methods and Accounting.
It will equip the students with an academic training that opens new possibilities in the development of their skills, and will allow them to make firm decisions about their future career development with well qualified lecturers.
 </t>
  </si>
  <si>
    <t xml:space="preserve"> • Introduction to Business
     • Introduction to Accounting 
     • Introduction to Quantitative Methods
     • Introduction to business Communication </t>
  </si>
  <si>
    <t xml:space="preserve">Pass GCE O/L
     • Proficiency in English </t>
  </si>
  <si>
    <t>Advanced Diploma in Business Management - ADIBM</t>
  </si>
  <si>
    <t>This fully integrated Advance Diploma program will deliver a fully fledge knowledge with comprehensive skills, It will equip the students with an academic training that opens new possibilities in the development of their skills, and will allow them to make firm decisions about their future career development with well qualified lecturers</t>
  </si>
  <si>
    <t>1. Marketing Policy, Planning and Communication
   2. Quantitative Methods for Business Management
   3. Principles of Business Law
   Optional One Subject
   4. Managing the Customer Relationship
   5. Managerial Accounting</t>
  </si>
  <si>
    <t xml:space="preserve">Diploma in Business Management
    • G.C.E. A/L with a minimum two passes or G.C.E O/L results with 2 years of work Experience.
</t>
  </si>
  <si>
    <t>Graduate Diploma in Business Management - (GDBM)</t>
  </si>
  <si>
    <t>The course is designed to be student-cantered and features a significant amount of group work and case - study analysis. The programme aims to develop the knowledge and skills which will give you a comprehensive understanding of the modern business practices and the arena of business management and to be more responsive and effective in your current roles and will support further progression of your chosen career.</t>
  </si>
  <si>
    <t>International Business Case Study 
     • Managing in Organisations 
     • Corporate Strategy and Planning 
     • Strategic Marketing Management 
     • Project Management</t>
  </si>
  <si>
    <t>LBS Advance Diploma in Business Management (ADBM) OR 
     • Abe level 5 (ii) OR 
     • Part qualification of a professional body with minimum 5 years' work experience</t>
  </si>
  <si>
    <t>ATHE Level 3 Diploma in Business</t>
  </si>
  <si>
    <t>The ATHE Level 3 Diploma in Business is a 60 credit Ofqual regulated qualification and is the equivalent level to an A Level or Access to HE qualification. It has been designed with support from higher education providers and is intended for learners who wish to progress to a business or management degree but may not have the traditional entry qualifications usually required.
The qualification provides learners with an introduction to the business environment and to marketing as well as key academic, research and communication skills that are required for successful progression to higher education.</t>
  </si>
  <si>
    <t>Age: 16 +
Entry profile:
5 or more GCSEs at grades C and above
other related level 2 subjects
other equivalent international qualifications</t>
  </si>
  <si>
    <t>4 mandatory units totalling 60 credits Managing Business Operations
The Business Environment
Working in Teams
Maximising Resources to Achieve Success
Managing People in Organisations
Effective Business Communication</t>
  </si>
  <si>
    <t>Diploma in Human Resource Management</t>
  </si>
  <si>
    <t>This fully integrated diploma program will deliver a fully fledge knowledge with comprehensive skills in The Business Environment, Human Resource Management, Organisational Behavior and People Planning &amp; Resourcing.
It will equip the students with an academic training that opens new possibilities in the development of their skills, and will allow them to make firm decisions about their future career development with well qualified lecturers.</t>
  </si>
  <si>
    <t xml:space="preserve"> The Business Environment
    • Human Resource Management
    • Organisational Behavior
    • People Planning &amp; Resourcing
</t>
  </si>
  <si>
    <t>Foundation Diploma in Human Resource Management (FDHRM)
G.C.E.A/L with a minimum of two passes or G.C.E O/L results with 2 years of work experience</t>
  </si>
  <si>
    <t>Advanced Diploma in Human Resource Management</t>
  </si>
  <si>
    <t>This fully integrated Advance Diploma program will deliver a fully fledge knowledge with comprehensive skills, It will equip the students with an academic training that opens new possibilities in the development of their skills, and will allow them to make firm decisions about their future career development with well qualified lecturers.</t>
  </si>
  <si>
    <t>1. Human Resource Development
2. Employment Relationship
3. Managing the Customer Relationship
Optional One Subject
4. Principals of Business Law
5. Quantitative Methods for Business Management</t>
  </si>
  <si>
    <t xml:space="preserve">•  Diploma in Human Resource Management
     •  G.C.E. A/L with a minimum two passes or G.C.E O/L results with 2 years of work Experience.
</t>
  </si>
  <si>
    <t>Foundation Diploma in Human Resource Management</t>
  </si>
  <si>
    <t>This fully integrated foundation diploma program will deliver a fully fledge knowledge with comprehensive skills in introduction to Business and Business Communication, Managing People and Personal Administration.
It will equip the students with an academic training that opens new possibilities in the development of their skills, and will allow them to make firm decisions about their future career development with well qualified lecturers.</t>
  </si>
  <si>
    <t xml:space="preserve">• Introduction to Business
     • Managing People 
     • Personnel Administration
     • Introduction to business Communication 
</t>
  </si>
  <si>
    <t xml:space="preserve"> • Pass GCE O/L
     • Proficiency in English </t>
  </si>
  <si>
    <t>Foundation Diploma in Marketing Management</t>
  </si>
  <si>
    <t xml:space="preserve">This fully integrated foundation diploma program will deliver a fully fledge knowledge with comprehensive skills in introduction to Business and Business Communication, Quantitative Methods and Marketing.
It will equip the students with an academic training that opens new possibilities in the development of their skills, and will allow them to make firm decisions about their future career development with well qualified lecturers.
 </t>
  </si>
  <si>
    <t xml:space="preserve"> • Introduction to Business
     • Introduction to Marketing 
     • Introduction to Quantitative Methods
     • Introduction to business Communication 
</t>
  </si>
  <si>
    <t xml:space="preserve">  • Pass GCE O/L
     • Proficiency in English </t>
  </si>
  <si>
    <t>Diploma in Marketing</t>
  </si>
  <si>
    <t xml:space="preserve">This fully integrated diploma program will deliver a fully fledge knowledge with comprehensive skills in The Business Environment, Principle of Marketing, Organisational Behavior and Marketing Information systems. 
It will equip the students with an academic training that opens new possibilities in the development of their skills, and will allow them to make firm decisions about their future career development with well qualified lecturers.
 </t>
  </si>
  <si>
    <t xml:space="preserve">• The Business Environment
   • Principles of Marketing
   • Organisational Behavior
   • Marketing Information Systems
 </t>
  </si>
  <si>
    <t>Foundation Diploma in Marketing Management (FDMKT)
• G.C.E.A/L with a minimum of two passes or G.C.E O/L results with 2 years of work experience</t>
  </si>
  <si>
    <t>Diploma in Customer Care Management - (DCCM) UK</t>
  </si>
  <si>
    <t xml:space="preserve">This Diploma programme is designed to take the participants beyond the established best practice in the field of Customer Care by delivering cutting edge thought leadership with innovation learning system which will help them to address the challenges in today's competitive world. The programme will prepare participants for this demanding role by offering a structured and articulated training of customer service. 
</t>
  </si>
  <si>
    <t>Proficiency in English 
• Successful completion of O/</t>
  </si>
  <si>
    <t>Fees
Local Students
Overseas Students
Registration Fee
Rs 1,500.00
US$ 25
Course Fee
Rs 25,500.00
US$ 310
Examination Fee
Rs 1,000.00
US$ 25</t>
  </si>
  <si>
    <t>Advance Diploma in Marketing Management - ADMKT</t>
  </si>
  <si>
    <t xml:space="preserve">1. Marketing Policy, Planning and Communication
    2. Managing the Customer Relationship
    3. Quantitative Methods for Business Management
    4. Principles of Business Law
</t>
  </si>
  <si>
    <t xml:space="preserve">•  Foundation Diploma in Marketing Management (FDMKT)
     •  G.C.E.A/L with a minimum of two passes or G.C.E O/L results with 2 years of work experience
</t>
  </si>
  <si>
    <t>Diploma in Banking and Finance - DIBF</t>
  </si>
  <si>
    <t>DIBF is an ideal qualification for individuals wishing to progress in their workplace. This power-packed concise programme provides a rigorous grounding in the knowledge, skills and understanding for participants in the industry. It aims to provide a comprehensive understanding of the functional aspects of banking through a systematic integration of theory and practice</t>
  </si>
  <si>
    <t xml:space="preserve">  • Introduction to Banking 
    • Banking regulations 
    • Banker and Customer 
    • Deposit Accounts 
    • Negotiable instruments and related matters 
    • Lending Products 
    • Security for Advances 
    • Electronic Banking 
    • International Banking 
    • Foreign Exchange 
    • Leasing, merchant banking, pawning and factoring 
    • Money laundering</t>
  </si>
  <si>
    <t>Foundation Diploma in Travel, Tourism &amp; Hospitality Management</t>
  </si>
  <si>
    <t>This fully integrated foundation diploma program will deliver a fully fledge knowledge with comprehensive skills in introduction to Business and Business Communication, Travel, Tourism &amp; Hospitality Management and Marketing.
It will equip the students with an academic training that opens new possibilities in the development of their skills, and will allow them to make firm decisions about their future career development with well qualified lecturers.</t>
  </si>
  <si>
    <t xml:space="preserve">     • Introduction to Business
     • Introduction to Travel, Tourism &amp; Hospitality Management
     • Introduction to Marketing 
     • Introduction to business Communication </t>
  </si>
  <si>
    <t>Advanced Diploma in Travel, Tourism &amp; Hospitality Management</t>
  </si>
  <si>
    <t xml:space="preserve">1. Managing the Customer Relationship
2. Principles of Business Law
3. Marketing Policy, Planning &amp; Communication
4. Human Resource Management
</t>
  </si>
  <si>
    <t xml:space="preserve">Diploma in Travel, Tourism and Hospitality
    • G.C.E. A/L with a minimum two passes or G.C.E O/L results with 2 years of work Experience.
</t>
  </si>
  <si>
    <t>Diploma in Travel, Tourism and Hospitality Management - DITTHM</t>
  </si>
  <si>
    <t xml:space="preserve">This fully integrated diploma program will deliver a fully fledge knowledge with comprehensive skills in The Business Environment, IT in Hospitality &amp; Tourism Operations, Organisational Behavior and Travel, Tourism &amp; Hospitality Operations Management. </t>
  </si>
  <si>
    <t xml:space="preserve">   1.  The Business Environment
     2.  IT in Hospitality &amp; Tourism Operations 
     3.  Organisational Behaviour
     4.  Travel, Tourism &amp; Hospitality Operations Management</t>
  </si>
  <si>
    <t>• Foundation Diploma in Travel Tourism &amp; Hospitality Management (FDTTHM)
• G.C.E.A/L with a minimum of two passes or G.C.E O/L results with 2 years of work experience</t>
  </si>
  <si>
    <t>ertificate in Spoken English - (CSE)</t>
  </si>
  <si>
    <t xml:space="preserve">The program is designed for individuals to be competent in their speech so as to fluently converse and gain confidence with their associates, friends &amp; subordinates. The participants will be able to acquire a range of vocabulary and build up personality with a positive attitude towards life. </t>
  </si>
  <si>
    <t>Conversational Functions
• Self Expressions 
• Describing about people (physical features and qualities) 
• Greeting people (wishes and blessings) 
• Making introductions 
• Giving and accepting compliments 
• Advising and suggesting 
• Polite requests and responses 
• Criticizing 
• Direction (inquiring about roads and places) 
• Expressing feelings
Practical Activities
• Delivering speeches 
• Debates 
• Situational dialogues 
• Picture describing 
• One to one talks on selected situations</t>
  </si>
  <si>
    <t>Diploma in English - (DIE)</t>
  </si>
  <si>
    <t xml:space="preserve">The programme gives you the opportunity to gain a comprehensive knowledge and understanding of important aspects of the English language. The English language modules cover the fundamentals of grammar, and effective speaking and writing skills. </t>
  </si>
  <si>
    <t>Successful completion of O/L 
A reasonable knowledge of English ( ability to read and write is essential)</t>
  </si>
  <si>
    <t>Diploma in Business and Office English - (DBOE)</t>
  </si>
  <si>
    <t xml:space="preserve">You could be a business professional looking to develop your English communication skills or a university student studying a business-related subject or employed and need to sharpen your English as it is vital for your work and to be more effective. Whatever your requirement is this concise 12 week diploma at LBS is designed to make you more effective in a variety of business situations and is the perfect choice for you to achieve your goal. </t>
  </si>
  <si>
    <t>Business Correspondence 
• To practice written correspondence in the context of a business environment 
• Business Letters 
• Fax Messages 
• E-mails 
• Itineraries
Grammar
• Grammar exercises
• Practice activities
       • Basic principles
       • Types of Nouns
       • Verbs
       • Adjectives and Adverbs
• Guide to punctuation – The right use of punctuation
Business Vocabulary
• Exploring common words and phrases used in business
• Keep your English up to date
• Introduction to idiomatic phrases
Comprehension - Understanding the content of the given text and to infer information and meaning from it
Reading - 
the use of authentic material Connecting the message of the text to the learner's knowledge of the world 
Effective Telephone Use 
• Recognising the importance of making a good impression on the telephone 
• Identifying examples of the principles of non-verbal communication 
• Identifying examples of the principles of good telephone etiquettes
Drafting Minutes and Agenda -The language of meetings 
Delivering a Presentation -Learning the different systems of a presentation 
Activity Based Learning</t>
  </si>
  <si>
    <t>IELTS</t>
  </si>
  <si>
    <t xml:space="preserve">The International English Language Testing System (IELTS) measures the language proficiency of people who
want to study or work where English is used as a language of communication.
It will equip the students with the necessary language skills for higher education and employment opportunities in countries such as Australia, Canada, UK and USA.
 </t>
  </si>
  <si>
    <t xml:space="preserve">Fees
Group
Individual
Registration. Fee
Rs 2,000.00
Rs 2,000.00
Course Fee
Rs 25,000.00
Rs 36,000.00
</t>
  </si>
  <si>
    <t>Diploma in Computing and Information Technology</t>
  </si>
  <si>
    <t xml:space="preserve">Best suited for beginners who wish to obtain a thorough knowledge in IT for higher studies. 
Also suitable for those who wish to take up careers in other fields such as medicine, engineering, accountancy, management, etc in order to obtain a sound IT knowledge to boost the prospects in their careers. 
 </t>
  </si>
  <si>
    <t>Introduction To Information &amp; Communication Technology
Microsoft Windows Operating System
MS Word
MS Excel
MS PowerPoint
Internet And E-Mail with MS Outlook
Introduction to Hardware Engineering
Maintenance and Service ICT Infrastructure standards
Software Engineering &amp; Programming Techniques
Project Completion</t>
  </si>
  <si>
    <t>Diploma in Computer Hardware &amp; Network Engineering</t>
  </si>
  <si>
    <t>The programme aims at providing hardware technicians with a versatile knowledge in the computer hardware field. Main Objective of this course is to establish Computer Hardware Technicians who are capable of configuring computer system for usage starting from identifying customer requirements through giving a lifelong service to a customer.</t>
  </si>
  <si>
    <t>Introduction to Information And communication Technology 
Digital Electronics for Computer Hardware 
Computer Hardware And Architecture 
Assembling components of the PC 
Operating systems installation and configuration 
Step by step fault finding and Troubleshooting 
Virus Technology 
Data Communications And Networks 
Internet and E mail Technology 
Computer Networking and Network Based Operating Systems 
Maintenance and Service ICT Infrastructure standards 
Final Hardware and Network Engineering Project and Presentation</t>
  </si>
  <si>
    <t>Android Apps Development Training</t>
  </si>
  <si>
    <t>LBS offers you an Android Apps development course which suits the needs of developers. Our Android Apps development training course instructors are highly skilled and qualified professionals who have trained many candidates in Android Apps Development. This course is particularly designed to gear you up with the critical skills needed for developing applications on the Android platform.</t>
  </si>
  <si>
    <t>Programmers
Apps Developer
Internet Developers
Portal Developer
Technical Consultant
e-Commerce Developer
Apps Users
Application Developers</t>
  </si>
  <si>
    <t>Introduction to Android
Activities
Content providers
Android GUI development
Security and permissions
Object oriented programming in android
Building telephony application
Near field communication (NFC)
Android graphics &amp; sound
Android GPS / location
Services
Broadcast receivers
Developing database apps with Sqlite3
Building Bluetooth application
Building sensor application
Introduction to native development (C++)</t>
  </si>
  <si>
    <t>03 Days</t>
  </si>
  <si>
    <t>LKR. 60,000.00</t>
  </si>
  <si>
    <t>Learn how to build native applications for the iPhone and iPad using the iOS 7 SDK. LBS shows you how to work with Xcode 5, the most popular framework for developing, debugging, and deploying applications to Apple devices, and Objective-C, the language you’ll use to actually program your app. Apart from the tools and language, you’ll explore design patterns, coding conventions and guidelines, and essential concepts like Model-View-Controller, storyboards, and delegation. Plus, learn what’s possible within the new iOS 7 interface, and get a checklist for successfully submitting your app to the App Store.</t>
  </si>
  <si>
    <t>iPhone Apps Development Training</t>
  </si>
  <si>
    <t xml:space="preserve">Objective-c   
Ipad - iphone application development   
Xcode ide as a development tool 
Interface builder gui tool 
Cocoa touch design patterns 
View and view controllers 
Navigation 
Iphone and ipad virtual keyboard 
Gesture recognizers 
Graphics &amp; animation 
System events &amp; memory management  
Integrate with core services and other iphone applications 
Performance and debugging 
Sqlite3 database development in objective c for ipad &amp; iphone 
iphone apps connecting to remote sql server database </t>
  </si>
  <si>
    <t>CCNA – Cisco Certified Associate Training</t>
  </si>
  <si>
    <t>Cisco Certified Network Associate (CCNA) is a popular beginner level certification in computer networking developed by Cisco Systems. CCNA examination is to recognize basic competency in installation and support of medium-sized networks. The core CCNA certification exam consists of 90-minute questions. The exam has no prerequisites, although Cisco and other companies offer various formal training courses to help students prepare for the exam.</t>
  </si>
  <si>
    <t xml:space="preserve">6 weeks / 5 weeks   </t>
  </si>
  <si>
    <t>Beginners
Junior Network Administrators
Who have A+ or N+ qualification</t>
  </si>
  <si>
    <t xml:space="preserve">IP data networks 
LAN switching
Route summarization 
IP addressing (ipv4 and ipv6) 
IP routing 
IP services 
Network device security 
Troubleshooting 
WAN technologies </t>
  </si>
  <si>
    <t>CCNP - Cisco Certification Training Course</t>
  </si>
  <si>
    <t>CCNP Certification Training course covers planning, implementation and troubleshooting of local and wide area enterprise networks. Students who wishes to follow the CCNP training we highly recommend them with at least one year of experience in networking field or having previously competed CCNA training. At the end of the training student will demonstrate the knowledge and skills that required in enterprise environment and can apply for the following roles such as system/network engineer, support engineer, network technician.</t>
  </si>
  <si>
    <t xml:space="preserve">Intermediate
 CCNA </t>
  </si>
  <si>
    <t>EIGRP based solution, network design and a set of requirements 
Multi-area OSPF network, given a network design and a set of requirements 
EBGP based solution, given a network design and a set of requirements 
Ipv6 based solution, given a network design and a set of requirements 
Ipv4 or ipv6 based redistribution solution, given a network design and a set of requirements 
Layer 3 path control solution 
Implement VLAN based solution, given a network design and a set of requirements 
Implement a security extension of a layer 2 solution, given a network design and a set of requirements 
Implement switch based layer 3 services, given a network design and a set of requirements 
Prepare infrastructure to support advanced services 
Implement high availability, given a network design and a set of requirements 
Maintain and monitor network performance 
Troubleshoot</t>
  </si>
  <si>
    <t>15 weeks</t>
  </si>
  <si>
    <t>Comptia A+ Certification Training</t>
  </si>
  <si>
    <t>The CompTIA A+ certification is ideal and most essential IT certification for establishing an IT career. If you’re new to the IT industry, this will help you put your best foot forward. The course has been designed to understand and perform all the important operation on over all computer hardware and software aspects including understanding of PC components, installation, configuration and maintenance. The candidate will also demonstrate required knowledge of trouble shooting and repairing computer systems.</t>
  </si>
  <si>
    <t>Beginners
Junior Technician
Junior Support Engineers
PC Builders</t>
  </si>
  <si>
    <t>PC components
Portable computers
Operating systems
PC support
Printers and scanners
Networking
PC support industry
Configuring and troubleshooting the OS
Network support
PC maintenance and troubleshooting</t>
  </si>
  <si>
    <t>05 Days</t>
  </si>
  <si>
    <t>LKR. 100,000.00</t>
  </si>
  <si>
    <t>ATHE Level 4 Diploma in Computing</t>
  </si>
  <si>
    <t>The ATHE Level 4 Diploma in Computing is a 120 credit size Ofqual regulated qualification. It provides the core
knowledge, understanding and skills to support learners planning to further their studies in computing.
It is equivalent size and level to the first year of a degree programme in computing.</t>
  </si>
  <si>
    <t>Age: 19 +
Entry profile:
A GCE Advanced level profile with achievement in 2 or more subjects supported by 5 or more GCSEs at grades C and above
other related level 3 subjects
an Access to Higher Education Certificate delivered by an approved further education institute and validated by an Access Validating Agency
other equivalent international qualifications</t>
  </si>
  <si>
    <t xml:space="preserve">Human Computer Interaction 
Management Information Systems Learners will 
IT and Society 
Computer Programming 
Software Engineering 
Computer Systems and Software 
Relational Database Systems 
Information Systems Theory and Practice 
Systems Analysis and Design 
E-commerce Applications </t>
  </si>
  <si>
    <t>Automation Test Architect</t>
  </si>
  <si>
    <t>This course has been designed to support web automation testers to gain relevant skills need to become a Test Analyst. On completion of the course the candidates who wish to gain experience will be able to take part in live projects for a period of up to 2 months. Based on this experience the candidates can apply for relevant jobs and will be able to get a reference from our project co-coordinator.</t>
  </si>
  <si>
    <t>Behaviour Driven Design (BDD)
Automation Testing using Cucumber &amp; Ruby
Selenium Automation
Continuous Integration (CI) with Jenkins
Data Driven Testing in Selenium
Test Automation with NUnit and C#
Page Objects and Page Factory Layer
Introduction to Appium
Setting up &amp; Running Appium
Appium Server Arguments
Advanced Concepts of Appium
Appium GUI</t>
  </si>
  <si>
    <t>Selenium Web Test Automation with Java</t>
  </si>
  <si>
    <t>Our Selenium Test Automation course covers all the essential skills of using the Selenium IDE, RC, WebDriver and Data Driven Testing. This course is very much suitable for intermediate level automation testers and  manual testers who wants to have automation exposure, it takes the beginners through all the techniques of  writing effective automated web tests using Java. Our course will also teach you how to implement your own automation  testing framework Data Driven Testing with Excel or remote database.</t>
  </si>
  <si>
    <t>Web Application Testers
·         Web Developer
·         Internet Developers
·         Portal Developer
·         Web Consultant
·         e-Commerce Developer
·         Application Developers</t>
  </si>
  <si>
    <t xml:space="preserve"> Introduction to automation  
·         Introduction to selenium  
·         Java, eclipse ide and junit 
·         Selenium-ide 
·         Selenium commands 
·         Automation framework development &amp; usage   
·         Using python with selenium webdriver   
·         Selenium rc  
·         Data driven testing  
·         Selenium grid    
·         Selenium webdriver 
·         Implementing test framework with page object model </t>
  </si>
  <si>
    <t>2 days / 4 evenings</t>
  </si>
  <si>
    <t>LKR. 40,000.00</t>
  </si>
  <si>
    <t>Selenium test automation with PHP/behat and phpunit</t>
  </si>
  <si>
    <t>This course has been designed to support web automation testers to gain relevant skills in test automation. On completion of the course the candidates who wish to gain experience will be able to take part in live projects for a period of up to 2 months. Based on this experience the candidates can apply for relevant jobs and will be able to get a reference from our project co-coordinator.</t>
  </si>
  <si>
    <t>Web application testers
Web developer
Internet developers
Portal developer
Web consultant
E-commerce developer
Application developers</t>
  </si>
  <si>
    <t xml:space="preserve">Selenium test automation with PHP
Selenium   
Introduction to PHPunit   
Writing tests for PHPunit   
Organizing tests   
Database testing   
PHPunit and selenium   
Behaviour-driven development   
Logging   
The xml configuration file    </t>
  </si>
  <si>
    <t>02 days</t>
  </si>
  <si>
    <t>Automation Test Analyst</t>
  </si>
  <si>
    <t>This course has been designed to support web automation testers to gain relevant skills need to become a test analyst. On completion of the course the candidates who wish to gain experience will be able to take part in live projects for a period of up to 2 months. Based on this experience the candidates can apply for relevant jobs and will be able to get a reference from our project co-coordinator.</t>
  </si>
  <si>
    <t xml:space="preserve">Automation test analyst
Behavior driven design (bdd) 
Automation testing using cucumber &amp; ruby 
Selenium automation 
Continuous integration (ci) with jenkins 
Data driven testing in selenium 
Test automation with nunit and C# 
Page objects and page factory layer </t>
  </si>
  <si>
    <t>04 Days</t>
  </si>
  <si>
    <t>Cucumber BDD Test Automation Training</t>
  </si>
  <si>
    <t>Cucumber is a framework for writing and executing high level descriptions of your software’s functionality. One of Cucumber’s most compelling features is that it provides the ability to write these descriptions using plain text in your native language. Cucumber’s language, Gherkin, is usable in a growing variety of human languages, On completion of the course the candidates who wish to gain experience will be able to take part in live projects for a period of up to 2 months. Based on this experience the candidates can apply for relevant jobs and will be able to get a reference from our project co-coordinator.</t>
  </si>
  <si>
    <t>Web Application Testers
Web Developer
Internet Developers
Portal Developer
Web Consultant
e-Commerce Developer
Application Developers</t>
  </si>
  <si>
    <t xml:space="preserve">Introduction to cucumber 
Working with ruby and rails 
Cucumber with maven in eclipse 
Cucumber with selenium Webdriver, poltergeist and Phatomjs 
Handling databases with cucumber 
Web services testing using Savon and Nokogiri 
Page objects and page factory layer    
Automation with selenium </t>
  </si>
  <si>
    <t>02 Days</t>
  </si>
  <si>
    <t>Oracle 12C Database Administration Training Course</t>
  </si>
  <si>
    <t>Database administrators (dbas) use specialized software tools to store, organize and manage data.  The role of the dbas may include capacity planning, installation,  database design, configuration, migration, performance tuning and monitoring, security, troubleshooting, as well as backup and data recovery. Our oracle 12c database administration training course will teach theoretically and practically how to install and manage the oracle database using database management software system (dbms) software.</t>
  </si>
  <si>
    <t>Programmers
Forms developer
Functional implementer
Portal developer
Technical consultant
Reports developer
End users
Application developers
Pl/sql developer</t>
  </si>
  <si>
    <t>introduction 
exploring the oracle database architecture 
managing the database instance 
configuring the oracle network environment 
managing database storage structures 
administering user security 
managing data concurrency 
managing undo data 
implementing oracle database auditing 
performing database maintenance 
managing performance 
managing performance: sql tuning 
managing resources by using database resource manager 
automating tasks by using oracle scheduler 
managing space 
backup and recovery concepts    
moving data 
working with oracle support</t>
  </si>
  <si>
    <t xml:space="preserve">1 Week
</t>
  </si>
  <si>
    <t>Oracle 11G OCA Certification Training Course</t>
  </si>
  <si>
    <t>Oracle 11g database certified will broaden your knowledge and skills by exposing you to a variety of important database features, functions and tasks. Oracle database certification will teach you how to perform complex, hands-on activities through labs, study and practice. Oracle certification exams will validate your capabilities using real-world, scenario-based questions that will assess and challenge your ability to think and perform.  Our course will not only teach you the skills to make you a oracle database specialist, but also will prepare you for the oracle certified associate level exams.</t>
  </si>
  <si>
    <t>Programmers
Forms developer
Functional implementer
Portal developer
Technical consultant
Reports developer
End users
Application developers
PL/SQL developer</t>
  </si>
  <si>
    <t xml:space="preserve">Oracle database/ SQL expert: exam 1z0-147
introduction to oracle sql 
select statements
where and order by clauses   
functions  
joins 
sub-queries 
set operators 
Oracle OCA exam 1z0-152
database architecture 
installing the oracle software 
creating an oracle database &amp; instance 
oracle network environment  
database storage structures 
user security  
schema objectsm 
data and concurrency 
security 
maintenance &amp; oracle performance 
backup and recovery 
moving data 
database maintenance </t>
  </si>
  <si>
    <t>10 classes</t>
  </si>
  <si>
    <t>Excel VBA Programming Training</t>
  </si>
  <si>
    <t>Visual Basic for Applications (VBA) is an object oriented programming language developed by Microsoft. VBA language has been integrated with Excel in order to have programming features which enables the developers to handle the data manipulation along with Excel function very easily. VBA is good for developing reporting systems in a capital markets environment and developing core business performance reporting etc.</t>
  </si>
  <si>
    <t>Programmers
Apps Developer
Internet Developers
Portal Developer
Technical Consultant
e-Commerce Developer
Application Developers</t>
  </si>
  <si>
    <t>Introduction to excel VBA programming 
Manipulating files &amp; controlling other applications with VBA 
Enhancing the user interface 
Working with local and remote databases 
Programming special features 
Excel and web technologies 
Programming c# for VBA</t>
  </si>
  <si>
    <t>3 Days / 6 Days</t>
  </si>
  <si>
    <t>C++ Programming Training Course</t>
  </si>
  <si>
    <t>C++ is a general purpose programming language that is, statically typed, free-form, multi-paradigm and compiled. It is regarded as an intermediate-level language, as it comprises both high-level and low-level language features. C++ was developed in 1979 at Bell Labs. C++ was originally named C with Classes, adding object oriented features, such as classes, and other enhancements to the C programming language. The language was renamed C++ in 1983. This is a fast-paced course to the C++ programming language. It is intended for those with little programming background, though prior programming experience will be beneficial.</t>
  </si>
  <si>
    <t>C++ overview
Functions and variables 
Object oriented programming 
Operator overloading 
Initialization and assignment 
Storage management 
Inheritance 
Polymorphism 
Input and output in C++ programs 
Exceptions 
Ado .net database programming 
Templates 
Delegate 
Multithreading 
Collections in C++ 
Windows forms application in C++</t>
  </si>
  <si>
    <t>Java servlet programming</t>
  </si>
  <si>
    <t>A Java Servlet is a special Java program that runs in a web server. Although servlets can respond to any types of requests, they most commonly implement applications hosted on Web servers. Java Servlet is used to develop dynamic content of a web application.  Java Servlet technology is similar to other dynamic Web content technologies such as PHP and ASP.NET. This course will teach you extensive Java programming skills with Servlet and JSP (Java Server Pages).</t>
  </si>
  <si>
    <t xml:space="preserve">Java servlet programming
Web application basics 
Servlet API 
Additional servlet capabilities 
Javaserver pages 
Using custom tags 
More JSP capabilities and session
Management 
Additional jsp capabilities 
Additional jsp capabilities  
More jstl 
Additional topics 
JDBC
Introduction 
Data access 
Advanced topics 
Component integration and EJB
Database integration 
EJB
Other technologies </t>
  </si>
  <si>
    <t xml:space="preserve">03 Classes </t>
  </si>
  <si>
    <t>Advance Hydraulic and Pneumatic with PLC Technology 2</t>
  </si>
  <si>
    <t>Ceylon German Technical Training</t>
  </si>
  <si>
    <t>This course has been design for students who wish to acquire knowledge in the Hydraulic Pneumatic field with Programmable Logic Control (PLC).</t>
  </si>
  <si>
    <t>150 Hours</t>
  </si>
  <si>
    <t>Above 16 years of age and successfully completed HP1 course or similar qualifications which must be covered the training area of HP1.</t>
  </si>
  <si>
    <t>Introduction to PLC
Identify Symbols and Drawing of PLC circuits diagrams with practical
Setting up &amp; testing of PLC circuit
Construction &amp; principal of operation of working elements &amp; valves
Identify symbols &amp; drawing of hydraulic circuit diagrams
Development &amp; Practical construction of Electro Hydraulic &amp; Pneumatic circuit
Classification of Electro Hydraulic &amp; Pneumatic circuit
Troubleshooting</t>
  </si>
  <si>
    <t>Auto Electricity</t>
  </si>
  <si>
    <t>Obtain knowledge on the technology of Automobile Electricity in both theoretical and practicals. Gain understanding of electrical units and subunits in an automobile including the utilization of measuring instruments and trouble shooting methods</t>
  </si>
  <si>
    <t>Above 16 years of age and students must be successfully completed GCE(O/L) or passed the WP1 course, or those who are working in the relevant trade</t>
  </si>
  <si>
    <t>Fundamentals of Electricity
Circuits &amp; their corrections
Electromagnetism
Ignitions Systems
Plugs
Batteries
Dynamos
Starting Motors
Regulators &amp; Cutouts
Main Circuits in a vehicle &amp; other accessories</t>
  </si>
  <si>
    <t>94 112 605 625
+94 112 632 391
cgtti@sltnet.lk</t>
  </si>
  <si>
    <t>AutoCAD – 2D &amp; 3D Modeling</t>
  </si>
  <si>
    <t>To cover the relevant course contents the lectures, practical sessions and assignments will be given. Completion of this course is a certification for training on Advance 3D modeling with Auto desk Inventor Professional or Sclid works.</t>
  </si>
  <si>
    <t>Ability to reading engineering drawings and working on computers.</t>
  </si>
  <si>
    <t>Introduction to Auto CAD
Work with commands
Change views
Drawing setup
Drawing objects
Precision drawing
Make modifications
Add symbols and hatches
Add text to a drawing
Add dimensions
Create layouts and plots
Surface modeling
Solid modeling
Part assembling</t>
  </si>
  <si>
    <t>Automobile Mechanic</t>
  </si>
  <si>
    <t>Provide proper training in both theoretical and practical background on latest and advanced automobile technology.</t>
  </si>
  <si>
    <t>Free</t>
  </si>
  <si>
    <t>Age: Between 16 &amp; 22 years
Education: Passed in 06 subjects at the G.C.E. (O/L) Examination including Sinhala/Tamil language (Medium of Instruction) and Mathematics in one sitting.</t>
  </si>
  <si>
    <t xml:space="preserve">C.N.C. Technology 1 </t>
  </si>
  <si>
    <t>Axis Operations &amp; accuracy of CNC Milling Machine
Programming Exercises in Geometry &amp; Coordinate System of Milling
Programming Exercises with Tools &amp; operating steps of a CNC Milling Machine
Programming Exercises with Cycle
Programming Exercises with Countour Calculation
Programming Exercises with Subroutine Techniques</t>
  </si>
  <si>
    <t xml:space="preserve">C.N.C. Technology 2 </t>
  </si>
  <si>
    <t>Passed year 09 and successfully completed T4 or working in the relevant trade.</t>
  </si>
  <si>
    <t>Fundamental Geometry Exercises on CNC Lathe Machines
Programming Exercises with Taper Turing Threading
Tool Setting &amp; operation on CNC Machine
Machine operation according to the Programme
Operating steps with Parametrical Programmes
Zero Setting &amp; 2D, 3D Milling Exercises</t>
  </si>
  <si>
    <t>Civil Draughtsmanship 1</t>
  </si>
  <si>
    <t>Preliminary Training Course on House Planning including the costing of Materials. Acquire knowledge on simple alterations to apartments.</t>
  </si>
  <si>
    <t>Above 16 years of age and must be completed GCE(O/L) or those who are working in the relevant trade.</t>
  </si>
  <si>
    <t>Introduction to Civil Draughtsmanship
Instrument and Materials
Orthographic Projections
Common Sectional Symbols
Typical Timbering in Different Soil
Foundation Plan</t>
  </si>
  <si>
    <t xml:space="preserve">Civil Draughtsmanship 2 </t>
  </si>
  <si>
    <t>Successful completion of the intermediate training course, the student will be able to obtain an opportunity to joint advanced training course of Draughtsmanship course (Part III) and also to gain knowledge on designing, which suits the nature of the land.</t>
  </si>
  <si>
    <t>Above 16 years of age and successfully completed CD1 course or similar qualifications which must be covered the training area of CD1.</t>
  </si>
  <si>
    <t>Footing-Foundation Details
Types of Bonds
Damp Proofing of Buildings
Copings
Doors, Windows &amp; Ventilation System
Timber &amp; Timber Seasoning
Roofing</t>
  </si>
  <si>
    <t>Civil Draughtsmanship 3</t>
  </si>
  <si>
    <t>Above 16 years of age and successfully completed CD2 course or similar qualifications which must be covered the training area of CD2.</t>
  </si>
  <si>
    <t>Concrete Works
Drainage Systems
Water Tank
Perspective Drawings
Electrical Wiring Circuits</t>
  </si>
  <si>
    <t>CNC Milling - Part 1</t>
  </si>
  <si>
    <t>To cover the relevant course contents the lectures, practical sessions and assignments will be given. Completion of this course is a certification for training on CNC Milling Part II.</t>
  </si>
  <si>
    <t>Introduction
Safety and Maintenance
Modes of Operation (Manual, MDI, Editing, Automatic)
Different between ISO and HEIDEN HINE Format
Programming and simulation (simple steps)
Cartesian Contour Movements
Speed and Feed Calculations
Polar Contour Movements
Programming Cycles
Program Sections Repartees (sub Programs)</t>
  </si>
  <si>
    <t>Extra ability to programming or operating CNC milling machines.</t>
  </si>
  <si>
    <t>50 Hours (7 ½ Fridays or 7 Saturdays)</t>
  </si>
  <si>
    <t>CNC Milling - Part 2</t>
  </si>
  <si>
    <t>Ability to programming (2D), Setting and operating on CNC milling machines.</t>
  </si>
  <si>
    <t>To cover the relevant course contents the lectures, practical sessions and assignments will be given. Completion of this course is a certification for training on 5 Axis CNC Machining Center.</t>
  </si>
  <si>
    <t>Drilling cycles with Exercises
Helical Milling (polar Coordinates)
Programming with Q parameter functions
3D milling
Data interface
Introduction to CAD/CAM</t>
  </si>
  <si>
    <t>CNC Milling Introduction</t>
  </si>
  <si>
    <t>To cover the relevant course contents the lectures, practical sessions and assignments will be given. Completion of this course is a certification for CNC Milling Part 1.</t>
  </si>
  <si>
    <t>Ability to operating conventional Milling machine.</t>
  </si>
  <si>
    <t>Fundamentals
Coordinate Systems
Programming (ISO)
Work piece contours in plane XY
Circular Interpolation
Address Speed, Feed, Tool
Milling programs with cutter center point path
Milling programs with Cycles
Milling programs with tool path compensations
Milling programs with subroutine technique</t>
  </si>
  <si>
    <t>CNC Turn mill</t>
  </si>
  <si>
    <t>50 Hours (7 1/2 Mondays)</t>
  </si>
  <si>
    <t>25 Hours (3½ Fridays or 3 Saturdays)</t>
  </si>
  <si>
    <t>CNC Turning - Part 1</t>
  </si>
  <si>
    <t>50 Hours (7½ Mondays)</t>
  </si>
  <si>
    <t>To cover the relevant course contents the lectures, practical sessions and assignments will be given. Completion of this course is a certification for training on CNC Turn/Mill Course</t>
  </si>
  <si>
    <t>Ability to programming on CNC turning machine.</t>
  </si>
  <si>
    <t>Safety and Maintenance
Modes of Operation (Manual, MDI, Editing, Automatic)
Programming Format of TRAUB CNC LATHE
Tool Identification
Programming and simulation (simple steps)
Setting on machine (Tool offsets, Work offsets, Tool- change point etc)
Turning with cycles
Turning with radius corrections
Turning with subroutines</t>
  </si>
  <si>
    <t xml:space="preserve">CNC Turning Introduction </t>
  </si>
  <si>
    <t>25 Hours (3½ Mondays)</t>
  </si>
  <si>
    <t>Ability to operating conventional lathe machine.</t>
  </si>
  <si>
    <t>To cover the relevant course contents the lectures, practical sessions and assignments will be given. Completion of this course is a certification for training on CNC Turning Part I.</t>
  </si>
  <si>
    <t>Fundamentals
Coordinate Systems
Programming (ISO)
Linear Interpolation
Circular Interpolation
Address Speed, Feed, Tool
Turning programs with Linear Contour Movements
Turning programs with Cycles
Turning programs with Tool Path Compensations
Contour Calculations
Turning programs with Subroutine Technique</t>
  </si>
  <si>
    <t>Diesel Mechanic</t>
  </si>
  <si>
    <t>Can be acquired a sound knowledge about the principles of Automobile and their functions including the proper workshop safety and also specializing Diesel Injector pumps and Injector Servicing.</t>
  </si>
  <si>
    <t>Electric Arc Welding Technology</t>
  </si>
  <si>
    <t>Specially designed for the beginners and for those who wish to obtain further training in modern Arc welding technology.</t>
  </si>
  <si>
    <t>75 Hours</t>
  </si>
  <si>
    <t>Passed year 09 or working in the relevant trade.</t>
  </si>
  <si>
    <t>Prevention of accidents
Basic concepts of Electricity
The Electric Arc Blow
Current sources for Arc Welding
Welding Positions
Preparation of Welding Joints
Types of Electrodes
Defects in Welded Joints
Gas Cutting</t>
  </si>
  <si>
    <t xml:space="preserve">Electrical Maintenance </t>
  </si>
  <si>
    <t>Passed year 09 and those who are successfully completed electrical wireman (E5) or similar qualification which must be covered in training area of E5.</t>
  </si>
  <si>
    <t>Provide proper hands on experience on motor control circuits maintenance and repairs according to standards to meet industry requirements.</t>
  </si>
  <si>
    <t>Workshop safety
Power supply &amp; distribution systems
Generations of single phase &amp; three phase alternating current
Motor control technology
Induction motors
Motor protection systems
Starting methods
Maintenance of electrical appliances
Lighting systems
Uses of measuring instruments
Selections of cables &amp; conductors</t>
  </si>
  <si>
    <t xml:space="preserve">Electrical Wireman </t>
  </si>
  <si>
    <t>Passed year 09 and those who are successfully completed WP1 or similar qualification which must be covered in training area of WP1.</t>
  </si>
  <si>
    <t>Successfully completed the electrical wireman (E5) training course, The student will be able to obtain an opportunity to follow advance course of electrical maintenance (EM) and gain proficiency.</t>
  </si>
  <si>
    <t>Fundamentals of electricity
Electrical measuring unit
Use of measuring instruments
Wiring circuits (domestic &amp; industrial)
Laying of conduits
Switches
Fuses &amp; protection devices
Prevention of accidents
Single &amp; three phase circuits</t>
  </si>
  <si>
    <t>Electrician (Automobile)</t>
  </si>
  <si>
    <t>Can be acquired a sound knowledge and skills as a craftsman including the workshop safety</t>
  </si>
  <si>
    <t>Electricity &amp; Electronic in Automobile</t>
  </si>
  <si>
    <t>Above 16 years of age and must be completed E3 course or skilled auto electricians those who are working in the relevant trade</t>
  </si>
  <si>
    <t>To gain knowledge of electronically controlled units and subunits governing systems and their trouble shooting techniques.</t>
  </si>
  <si>
    <t>Introduction of Conductors, Semiconductors &amp; Insulators
Electronic Components &amp; their applications
Electrical &amp; Electronic Circuits of a Motor Vehicle
Observing the Ignition Timing with the Aid of an Oscilloscope
Excitation Methods
Ignition Systems
Functions of the Electronically Controlled Circuits &amp; Systems
S.R.J. System &amp; it’s safety function
A.B.S. System &amp; it’s function</t>
  </si>
  <si>
    <t xml:space="preserve">Electronic </t>
  </si>
  <si>
    <t>Above 16 years of age and must be successfully completed GCE(O/L) including Maths &amp; Science or those who are working in the relevant trade.</t>
  </si>
  <si>
    <t>Should be able to read diagrams, proper understanding on electronic components, functions and utilization and creative applications.</t>
  </si>
  <si>
    <t>Semi Conductor Theory
Diodes, Transistors &amp; their properties &amp; uses
Multi-vibrator Circuits &amp; their applications
Thyristors, Diacs, Triacs &amp; their applications
Electronic Components, used in Power &amp; Automobile Trade
Introduction of Digital Techniques &amp; it’s industrial applications
Power Drive Circuits by using SCR &amp; Combinable Circuits including Digital Control Gears with Optoisolation
Measuring Instruments
Using Measuring Tools &amp; Instruments</t>
  </si>
  <si>
    <t>Engine Machine Work –</t>
  </si>
  <si>
    <t>Passed year 09 and successfully completed T1 &amp; T2 or working in the relevant trade.</t>
  </si>
  <si>
    <t>Students can obtain proper knowledge on Line Boring, Cylinder Boring, Cylinder Honing, Con-rod Boring.</t>
  </si>
  <si>
    <t>Basic Engineering concepts
Line Boring
Cylinder Boring
Cylinder Honing
Con-rod Boring</t>
  </si>
  <si>
    <t>Fuel Injection 1</t>
  </si>
  <si>
    <t>Passed year 09 and completed M3 or one year work experience in relevant trade with similar trade qualifications which contain the subject areas of M3.</t>
  </si>
  <si>
    <t>To provide hands on experiences on diesel injector pumps with fundamentals of fuel injection systems including a theoretical background.</t>
  </si>
  <si>
    <t>Introduction to Fuel Flow System in Diesel Vehicles
Fuel Feed Pumps.
Importance of Diesel Filters
Practical Demonstration on Fuel Injection Pumps
Phasing, Calibration, Governor Systems, Injector Testing &amp; Adjusting.</t>
  </si>
  <si>
    <t>Fuel Injection 2</t>
  </si>
  <si>
    <t>Passed year 09 and completed M4 or working experience of relevant trade with similar trade qualification which contain the subject arias of M4.</t>
  </si>
  <si>
    <t>Enhance the knowledge of diesel fuel injectors with fuel pumps, fault finding and trouble shooting procedures.</t>
  </si>
  <si>
    <t>Advanced Fuel Injection Systems (Diesel)
Different types of Fuel Injection Pumps &amp; their functions
Types of Governors, Injectors
Phasing, Calibration or Injectors (on-the-job training)</t>
  </si>
  <si>
    <t xml:space="preserve">Gas &amp; Arc Welding Technology </t>
  </si>
  <si>
    <t>Completed W1 &amp; W2</t>
  </si>
  <si>
    <t>Provide a good knowledge on modern welding and metal fabrication technology to meet the present day requirements in the industrial sector</t>
  </si>
  <si>
    <t>Butt Joint (Flat Position)
Butt Joint (Vertical-Upward)
Butt Joint (Horizontal)
Hard Soldering (Brass)
Arc Welding
"T" Joint (03 Laps)
"T" Joint (Vertical-Upward)
"T" Joint (Vertical-Downward)
"T" Joint (Over Head)
Introduction of TIG, MIG &amp; MAG</t>
  </si>
  <si>
    <t>Gas Welding Technology</t>
  </si>
  <si>
    <t>Specially designed for the beginners and for those who wish to obtain further training in modern welding with metal fabrication and auto body repair technology.</t>
  </si>
  <si>
    <t>Prevention of accidents
Manufacture of relevant gasses and their properties
Equipment used in Gas Welding
The Oxy-Acetylene Flame &amp; its adjustments
Preparation of Welding Joints
Different techniques used in Gas Welding
Oxy-Acetylene Cutting
Brazing</t>
  </si>
  <si>
    <t>Gear Milling</t>
  </si>
  <si>
    <t>Passed year 09 and successfully completed T2 or working in the relevant trade.</t>
  </si>
  <si>
    <t>Students can obtain adequate knowledge on Universal Milling Machines and various types of Gear Wheel Cutters, and in addition the manufacturing of Hobbing Cutters, Helical, Bevel, Worm Wheel and Spockets.</t>
  </si>
  <si>
    <t>Spur Gear Cutting
Helical Gear
Bevel Gear Cutting
Worm &amp; Worm Wheel Cutting
Sprocket Wheel Cuttin</t>
  </si>
  <si>
    <t>Rs. 15,000</t>
  </si>
  <si>
    <t>Hydraulic and Pneumatic Technology 1</t>
  </si>
  <si>
    <t>Above 16 years of age and successfully completed MF course of working in the relevant trade.</t>
  </si>
  <si>
    <t>This course has been design for students who are wish to acquire knowledge in the Hydraulic Pneumatic field. Students following this programme can acquire good understanding about hydraulic Pneumatics systems and their applications, Circuit and Safely measures</t>
  </si>
  <si>
    <t xml:space="preserve">Principles of Pneumatics &amp; Hydraulics
Compressed Air Generation &amp; Distribution
Identify Symbols and Drawing of Circuit Diagrams
Functions, Designs and use of Pneumatics/Hydraulic Components
Developments and Practice of Pneumatics and Hydraulic Circuits
</t>
  </si>
  <si>
    <t>Industrial Automation</t>
  </si>
  <si>
    <t>Above 16 years of age and must be successfully completed E2 or engaged in the relevant trade.</t>
  </si>
  <si>
    <t>The “Industrial Automation” concentration area in the engineering field, would support, electronic control and systems thinking in to the design, commissioning, operation maintenance and repairs of “Intelligent” products and processes.</t>
  </si>
  <si>
    <t>Introduction to Automation
Processors (Signal Processors–Hard Wire Control: Analogue Electronics, Digital Electronics)
Actuators &amp; Pre-Actuators (Electrical Actuators, Electro-Pneumatic Actuators)
Sensors and its applications
Software
Modular Production System</t>
  </si>
  <si>
    <t xml:space="preserve">Machinery Fitter </t>
  </si>
  <si>
    <t>This course has been design to appeal to students who are seeking a career in the technical field. The advantage of following this programme is that you gain sound knowledge about maintenance and servicing in industrial machine tool and automotive field. This qualifies you to follow HP1.</t>
  </si>
  <si>
    <t>Above 16 years of age and successfully completed WP1 or engaged in the relevant trade.</t>
  </si>
  <si>
    <t>Workshop Safety
Handling of tools &amp; Equipments
Basic Mechanical Calculation
Compressed Air Production
Pneumatic Equipments
Hydraulic Equipments
Construction of Simple Hydraulic Equipments
Machine shop Practice
Maintenance &amp; Repairing of Machines
Welding
Plumbing and water pump
Basic Automobile</t>
  </si>
  <si>
    <t>Machinist (General)</t>
  </si>
  <si>
    <t>3 ½ Years</t>
  </si>
  <si>
    <t>Trainee can acquire a sound knowledge about the principles of machine tools &amp; their functions including workshop safety. Training in materials and their usage in engineering field is provided.</t>
  </si>
  <si>
    <t>Mechanical Draughtsmanship 1</t>
  </si>
  <si>
    <t>Following this preliminary training course of Mechanical Draughtsmanship, The students will be able to draw the mechanical parts from different views and also be able to read symbolical information of the technical drawings.</t>
  </si>
  <si>
    <t>Above 16 years of age and must be successfully completed GCE(O/L) including Maths &amp; Science.</t>
  </si>
  <si>
    <t>Introduction of Mechanical Draughtsman ship &amp; Standards
Geometrical Constructions
Flat Work Pieces
Rounded Work Pieces
Introduction of Orthographic Projection
Work Pieces with Canceled Edges
Work Pieces with Incliner Surface
Cylindrical Work Pieces
Truncated Cylindrical Work pieces
Pyramidal Work Pieces
Conical Work Pieces
Full Section
Half Section
Drawing of Thread
Rule &amp; Regulation for Thread
Hexagonal Bolts &amp; Nuts</t>
  </si>
  <si>
    <t>Mechanical Draughtsmanship 2</t>
  </si>
  <si>
    <t>Above 16 years of age and successfully completed MD1 course or similar qualifications which must be covered the training area of MD1.</t>
  </si>
  <si>
    <t>Successful completion of MD2 will be the entry qualification for the MD3 advance course. Also to produce the items which are made from sheet metals.</t>
  </si>
  <si>
    <t>Introduction of Basic Shapes of Solids
Cone &amp; Conical Work Pieces
Oblique Prism &amp; Prism Work Pieces
Oblique Cylindrical &amp; Oblique Cylindrical Work Pieces
Applications
Further Details of Applications
Ellipse, Parabola
Spiral, Involutes
Assembly Drawing
Part Section
Further Rules of Dimensions
Preparing of Note Column
Assembling Work Pieces</t>
  </si>
  <si>
    <t>Mechanical Draughtsmanship 3</t>
  </si>
  <si>
    <t>To provide proper knowledge on complicated mechanical drawings and technical data according to the requirements of the manufacturer.</t>
  </si>
  <si>
    <t>Introduction of Drawing Equipments
Introduction of Measuring Equipments &amp; its Accuracy
Accuracy &amp; Shortcut for Dimensioning
Special Rules for Assembly Drawing
Drawings of Bearing &amp; Seals
Ball Bearing &amp; Keys
Pulley &amp; Roller Bearing
Rivet &amp; Seat Metal Work Pieces
Types of Nuts &amp; Bolts &amp; their Applications
Preparing Note Column &amp; its special positions
Exploded Views &amp; Rules/Regulations
Applications of Welding Symbols &amp; Their Needs
Symbol for Surface Finishing
Drawings of Lines &amp; Curves
Further Rules &amp; Regulation of Dimensioning
Evaluation of Assembly Drawing &amp; Part Drawing</t>
  </si>
  <si>
    <t>Above 16 years of age and must be completed MD2 course or similar qualifications which must be covered the training area of MD2.</t>
  </si>
  <si>
    <t xml:space="preserve">Milling and Lathe Machine </t>
  </si>
  <si>
    <t>Students can obtain a proper knowledge on various types of Milling Machines, Milling Cutters and sub attachments through practicals and theory with actual works.</t>
  </si>
  <si>
    <t>Introduction to Milling Machine &amp; Operation
Introduction to Milling Cutters &amp; Accessories
Operation with Cutters
Dividing Head &amp; Dividing Operation
Gear Cutting (Spur Gear Wheel)</t>
  </si>
  <si>
    <t>Passed year 09 and successfully completed T1 or working in the relevant trade.</t>
  </si>
  <si>
    <t>Millwright Fitter</t>
  </si>
  <si>
    <t>To get knowledge for Plant &amp; Equipments, Repairs &amp; Maintenance</t>
  </si>
  <si>
    <t>Modern Motor Vehicle Technology</t>
  </si>
  <si>
    <t>Provide proper training in both theoretical and practical background on latest engine management systems and advanced governing system of an automobile including modern automated power transmission methods.</t>
  </si>
  <si>
    <t>Passed year 09 and completed M3 or similar trade qualification which contain the learning areas of M3 course or 5 years of experience in relevant trade.</t>
  </si>
  <si>
    <t>Conventional Systems
Electronic Ignition System
Petrol Ignition System
Automatic Transmission System
ABS Brake System</t>
  </si>
  <si>
    <t>Motor Mechanism for Drivers/Vehicle Owners</t>
  </si>
  <si>
    <t>Drivers / vehicle owners and those who wish to obtain proper understanding about the motor vehicle.</t>
  </si>
  <si>
    <t>Awareness programmes for the vehicle owners, drivers as well as officials engaged in the motor vehicle trade provide, proper understanding about day to day maintenance of motor vehicles and enhancing the knowledge on the automobile technology.</t>
  </si>
  <si>
    <t>Introduction of motor vehicle construction &amp; it’s development
Identification of the main parts of a vehicle
Four stroke &amp; two stroke theory
Introduction of the main parts of an engine
Main systems of an engine
Main systems of a vehicle
Introduction of modern accessories / facilities of a motor vehicle
Necessity of regular service &amp; maintenance of a vehicle</t>
  </si>
  <si>
    <t>Motor Vehicle Body Repairer &amp; Painter</t>
  </si>
  <si>
    <t xml:space="preserve">3 Years
</t>
  </si>
  <si>
    <t>Our vision is to train the younger generation with Modern Technology including theoretical &amp; practically to handle Motor Vehicle Body Repairer and Painter Trade in order to meet the demand locally and internationally as well.</t>
  </si>
  <si>
    <t>Motor Vehicle Technology 1</t>
  </si>
  <si>
    <t>Can be acquired a sound knowledge about the principles of automobile and their functions inclusive of workshop safety.</t>
  </si>
  <si>
    <t>Passed year 09 and completed WP1 or equivalent trade qualifications.</t>
  </si>
  <si>
    <t>Introduction of workshop safety
Introduction of workshop tools and safety
History of automobile
Types of engines
Main parts of an engine and it's functions.
Fuel supply systems
Ignition systems
Cooling systems
Lubricating systems
Transmission &amp; final drive
Brake systems
Steering systems</t>
  </si>
  <si>
    <t xml:space="preserve">Motor Vehicle Technology 2 </t>
  </si>
  <si>
    <t>To enhance the knowledge of automobile technology in hand on practical manners and studies doing individual practical's on units and sub units which learn theoretical manners in the course</t>
  </si>
  <si>
    <t>Passed year 09 and completed M1 or equivalent trade qualifications.</t>
  </si>
  <si>
    <t>The course provides further training of all subjects covered under model training in Motor Vehicle Technology (M1).
Advanced theoretical lessons also provided relevant to the above training.
Service and maintenance of vehicle units</t>
  </si>
  <si>
    <t xml:space="preserve">Motor Vehicle Technology 3 </t>
  </si>
  <si>
    <t>300 Hours</t>
  </si>
  <si>
    <t>Passed year 09 and completed M2 or equivalent trade qualifications.</t>
  </si>
  <si>
    <t>Provide proper hands on experience on heavy duty diesel engines, chassis, power transmission systems, braking and suspension systems etc. Its fault diagnosis methods within the theoretical background.</t>
  </si>
  <si>
    <t>Aligning of Chassis Frame.
Checking &amp; adjusting of Wheel Alignment.
Diagnosis fault &amp; their rectification usage of testing instruments for Engine Tuning.
Introduction to Diesel Fuel Injection.
Petrol Injection &amp; Automatic Transmission.
Maintenance of Wheels &amp; Tyres.</t>
  </si>
  <si>
    <t>Motorcycle Technology</t>
  </si>
  <si>
    <t>Provide the fundamentals of 4 stroke engine including the latest engine management systems with power transmission, brakes and suspensions.</t>
  </si>
  <si>
    <t>Introduction of main parts &amp; their functions
Types of Engines
Fuel Supply &amp; Ignition System
Cooling &amp; Lubricating System
Transmission &amp; Final Drive
Brake System
Charging &amp; Electrical Layout
Frame and Suspension System
Wheels &amp; tyres
Service and maintenance</t>
  </si>
  <si>
    <t>Passed year 09 and completed WP1 or working experience in relevant field.</t>
  </si>
  <si>
    <t>Power Electrician (Maintenance)</t>
  </si>
  <si>
    <t>A strong foundation in electrical and electronic technologies with specialization programmers in domestic and industrial electrical wireman, maintenance technicians and automation technicians, to prepare them for employment in the modern industry.</t>
  </si>
  <si>
    <t>Refrigeration &amp; Air Conditioning Mechanic</t>
  </si>
  <si>
    <t>Can be acquired a sound knowledge about Domestic, Commercial, Industrial Refrigerators and Air Conditioners and their functions, maintenance, servicing and repairs.</t>
  </si>
  <si>
    <t xml:space="preserve">Free
</t>
  </si>
  <si>
    <t xml:space="preserve">Refrigeration &amp; Air Conditioning </t>
  </si>
  <si>
    <t>This course is developed in order to gain practical and theoretical knowledge on Refrigeration and Air-conditioning trade. This training could further develop their skills in the Ref. and Air- Con. field.</t>
  </si>
  <si>
    <t xml:space="preserve">150 Hours
</t>
  </si>
  <si>
    <t>Above 16 years of age and must be completed GCE(O/L) or successfully completed WP1, E5, EM at the CGTTI or those who are working in the relevant trade.</t>
  </si>
  <si>
    <t>Temperature, Heat &amp; Pressure
Fundamentals of Refrigeration &amp; Air Conditioning Systems
Compressors &amp; Lubricants
Basic Cycle Controls &amp; Refrigerants
Electrical Circuits in Refrigerators &amp; Air Conditioners
Motors &amp; Motor Controls
Servicing &amp; Maintenance of Refrigerators &amp; Air Conditioners</t>
  </si>
  <si>
    <t xml:space="preserve">Three-wheeler Repair Technology </t>
  </si>
  <si>
    <t>Passed year 09 or working in the relevant field.</t>
  </si>
  <si>
    <t>rovide knowledge of maintenance and repairing of both 4 stroke and 2 stroke three wheelers with systematical practical training including a related theory background.</t>
  </si>
  <si>
    <t>ntroduction of basic parts &amp; operation of a Three-wheeler
Workshop safety
Different types of engines
Main parts of the engine &amp; their functions
Cooling System
Lubricating System
Suspension System
Electrical System
Power Transmission System
Wheels &amp; tyres
Chassis &amp; frame</t>
  </si>
  <si>
    <t>Tool Machinery</t>
  </si>
  <si>
    <t>Student can obtain a proper knowledge on turning machine and related Drilling, Sharpening, Grinding and Vertical Milling Machines both in theory and practice. In addition training is provided in Materials and their usage in engineering field.</t>
  </si>
  <si>
    <t>Passed year 09 and completed WP1 or those who are working in the relevant trade</t>
  </si>
  <si>
    <t>Workshop Safety
Introduction to Lathe &amp; Measuring Instruments
Facing &amp; Longitudinal Turning
Taper Turning
Thread Cutting
Knurling
Different Clamping Methods
Marking &amp; Hand Tool Operation
Drilling, Boring &amp; Reaming
Tool Grinding &amp; Re-sharpening
Introduction to Drilling Machine &amp; Shaping Machines</t>
  </si>
  <si>
    <t>Vehicle Body Painter</t>
  </si>
  <si>
    <t>This course has been design for students who wish to acquire knowledge in Motor vehicle body Painting.</t>
  </si>
  <si>
    <t>Safety procedures
Tools and Refinishing equipments
Types of spray gun
Compressed air supply equipment, Pressure controlling and air drying systems
Sanding materials
Restoring corrosion protection
Automotive Refinishing materials
Masking materials
Colour matching &amp; computerized colour mixing
Troubleshooting
Detailing</t>
  </si>
  <si>
    <t>Vehicle Body Tinker</t>
  </si>
  <si>
    <t>This course has been design for students who wish to acquire knowledge in Motor vehicle body repairing.</t>
  </si>
  <si>
    <t>Above 16 years of age and successfully completed WP1 or engaged in the relevant trade</t>
  </si>
  <si>
    <t>Safety Procedures
Tools and Equipments of Tinker shop
Welding systems
General body information
Body and types of sheet metal
Corrosion protection and sound beading
Panels and pillars in the body structure, Joining and removing methods</t>
  </si>
  <si>
    <t>Welder</t>
  </si>
  <si>
    <t>Can be acquired a sound knowledge about the principles of Welding and their functions including the workshop safety.</t>
  </si>
  <si>
    <t>Workshop Practice</t>
  </si>
  <si>
    <t>Specially designed for the beginners and those who are willing to obtain further vocational training in various trades student can acquire a good knowledge on workshop practices with common tools, measuring instruments, properties of materials including the safety in both theoretical and practical environments.</t>
  </si>
  <si>
    <t>Passed Year 09</t>
  </si>
  <si>
    <t>Workshop safety
Introduction to common hand tools &amp; their usage
Common metals used in fitting works
Using measuring tools &amp; instruments
Basic machining practice
General fitting exercises using hand tools &amp; machinery
Basic welding work - Gas &amp; Arc Welding
Tool grinding &amp; maintenance</t>
  </si>
  <si>
    <t>CINEC</t>
  </si>
  <si>
    <t>ALUMINUM FABRICATION</t>
  </si>
  <si>
    <t>This certificate program in Aluminium Fabrication provides theoretical knowledge and practical skills needed to prepare students for employment as Aluminium Fabricators. CINEC’s fully equipped Aluminium Fabrication workshop provides students the opportunity of conducting practical sessions and gaining firsthand experience in Aluminium Fabrication.</t>
  </si>
  <si>
    <t>1 Month</t>
  </si>
  <si>
    <t xml:space="preserve">• Safety &amp; workshop practice
• Identification of tools, equipment &amp; basic of tools maintenance
• What is Aluminium?
• Basic Technical mathematics
• Drawing
• Identification of different types of Windows
• Identification of different types of Casement Windows
• Identification of different types of Doors
• Identification of different types of Partitions &amp; Shop front
• Install windows
• Doors
• Shop front &amp; Partition
• Ceiling
• Show case
• Miscellaneous
</t>
  </si>
  <si>
    <t>CERTIFICATE IN ALUMINUM FABRICATING</t>
  </si>
  <si>
    <t>The primary purpose of this qualification is to provide the required competencies in a learner for a career in the operation, installation and maintenance of specialized machinery to manufacture aluminum products. This Certificate is awarded by CINEC campus Malabe.
This qualification will develop the competencies for learners to perform aluminum work in the construction industry.
The qualification also provides the basis upon which further related learning and career development can take place.</t>
  </si>
  <si>
    <t>Students who at least studied up to grade 10 can apply</t>
  </si>
  <si>
    <t>BASIC MILLING OPERATION</t>
  </si>
  <si>
    <t>This certificate program in Milling Machine Operation provides theoretical knowledge and practical skills needed to prepare students for employment as Machinists (Milling). CINEC’s fully equipped modern Milling Machine workshop provides students the opportunity of conducting practical sessions and gaining firsthand experience in Milling Machine Operation.</t>
  </si>
  <si>
    <t>2 Weeks</t>
  </si>
  <si>
    <t xml:space="preserve">• Safety and pre-operation
• Use of milling machines
• Major components of milling machines
• The use of workholding devices
• The use of milling machine attachments
• The indexing
• Use of milling cutters
• Milling machine setup and operation
• The use of feeds and speeds
</t>
  </si>
  <si>
    <t>MARINE DIESEL ENGINE TECHNICIAN</t>
  </si>
  <si>
    <t>This certificate program in Marine Engineering provides theoretical knowledge and practical skills needed to prepare students for employment as Marine Diesel Engine Technicians. CINEC’s fully equipped modern Marine Engine component workshop provides students the opportunity of conducting practical sessions and gaining firsthand experience in Marine Engineering.</t>
  </si>
  <si>
    <t xml:space="preserve">• The Principles of the Diesel Engine
• Understand the Personal and General Safety Instructions
• Understand Use of measuring tools &amp; the correct way of handling tools
• Understanding the Engine operation, overhauling and maintenance
• Understanding the Overhauling Fuel injector
• Understanding and maintenance of pumping equipment
• Pump
• Heat exchanger
• Filters
• Understanding the System identification of model engine and starting procedure
• Faultfinding
</t>
  </si>
  <si>
    <t>LATHE MACHINE OPERATION-UPGRADING</t>
  </si>
  <si>
    <t xml:space="preserve">This certificate program in Lathe Machine operation provides theoretical knowledge and practical skills needed to prepare students for employment as Machinists (Lathe). CINEC’s fully equipped modern Lathe Machine workshop provides students the opportunity of conducting practical sessions and gaining firsthand experience in Lathe Operation.
</t>
  </si>
  <si>
    <t>3 Weeks</t>
  </si>
  <si>
    <t xml:space="preserve">• have sat the GCE (O/L) Sri Lanka examination
• be above 17 years of age
• possess a minimum of 1 year’s experience in the field of Lathe Machine Operation
</t>
  </si>
  <si>
    <t xml:space="preserve">• Workshop Technology
• Lathe Machines
• Workshop Calculation
• Technical Drawing
• Reading of Measuring Tools
• Fitting Practice
• Lathe Operation
</t>
  </si>
  <si>
    <t>LATHE OPERATION</t>
  </si>
  <si>
    <t>This certificate program in Lathe Machine operation provides theoretical knowledge and practical skills needed to prepare students for employment as Machinists (Lathe). CINEC’s fully equipped modern Lathe Machine workshop provides students the opportunity of conducting practical sessions and gaining firsthand experience in Lathe Operation.</t>
  </si>
  <si>
    <t>BASIC MANUAL METAL ARC WELDING</t>
  </si>
  <si>
    <t>This certificate program in welding technology provides theoretical knowledge and practical skills needed to prepare students for employment as Welder Helpers. CINEC’s fully equipped modern welding workshops provide students the opportunity of conducting practical sessions and gaining firsthand experience in welding technology.</t>
  </si>
  <si>
    <t xml:space="preserve">• Introduction and Program Orientation
• Safety Precautions
• Oxy-fuel Cutting
• Gas Welding &amp; Braze Welding
• Shielded Metal Arc Welding
</t>
  </si>
  <si>
    <t>WELDER (MANUAL METAL ARC PLATE) NVQ LEVEL 3</t>
  </si>
  <si>
    <t>This programme is awarded by CINEC campus and it is equivalent to the NVQ level 3.
This includes theory and practical sessions, with approximately 75% demonstrations and hands-on sessions; appreciation of the welding processes and fundamental basic knowledge. Health &amp; safety, setting up equipment, welding process parameters, process related defects,how to avoid them and welding consumables</t>
  </si>
  <si>
    <t>Appeared for G.C.E (O/L) / Above 17 years of Age</t>
  </si>
  <si>
    <t xml:space="preserve">• Personal Safety
• Work Environment
• Cut Metals by Oxy-fuel gas process
• Material Preparation
• Heat Treatment
• Manual Metal Arc Fillet Weld
• Manual Metal Arc Plate Weld
</t>
  </si>
  <si>
    <t>CERTIFICATE IN WELDING TECHNOLOGY (4G)</t>
  </si>
  <si>
    <t>This certificate program in welding technology provides theoretical knowledge and practical skills needed to prepare students for employment as Welders (4G).</t>
  </si>
  <si>
    <t>January / August</t>
  </si>
  <si>
    <t xml:space="preserve">• Manual Metal Arc Welding (Fillet joins)
• Manual Metal Arc Welding – 4G Position
• Engineering Drawing
• Basic Electricity
• Metallurgy
• Manual Metal Arch Welding
• Oxy Acetylene Gas Welding/Cutting /Brazing
• Industrial Management
</t>
  </si>
  <si>
    <t>GAS TUNGSTEN ARC WELDING (ALUMINUM)</t>
  </si>
  <si>
    <t>This certificate program in welding technology provides theoretical knowledge and practical skills needed to prepare students for employment as TIG Welders (Aluminium). CINEC’s fully equipped modern welding workshops provide students the opportunity of conducting practical sessions and gaining firsthand experience in welding technology.</t>
  </si>
  <si>
    <t>1 Week</t>
  </si>
  <si>
    <t xml:space="preserve">• have sat the GCE (O/L) Sri Lanka examination
• be above 17 years of age
• possess knowledge of Basic Welding process
</t>
  </si>
  <si>
    <t xml:space="preserve">• Safety Precautions
• GTAW Torch Setup
• GTAW Power Source Settings
• GTAW Flowmeter
• Establishing an Arc
• Gas Tungsten Arc Welding – Aluminium
</t>
  </si>
  <si>
    <t>GAS TUNGSTEN ARC WELDING (M.S)</t>
  </si>
  <si>
    <t>This certificate program in welding technology provides theoretical knowledge and practical skills needed to prepare students for employment as TIG Welders (Mild Steel). CINEC’s fully equipped modern welding workshops provide students the opportunity of conducting practical sessions and gaining firsthand experience in welding technology.</t>
  </si>
  <si>
    <t xml:space="preserve">• Safety Precautions
• GTAW Torch Setup
• GTAW Power Source Settings
• GTAW Flowmeter
• Establishing an Arc
• Gas Tungsten Arc Welding - Mild Steel
</t>
  </si>
  <si>
    <t>GAS TUNGSTEN ARC WELDING (S.S)</t>
  </si>
  <si>
    <t>This certificate program in welding technology provides theoretical knowledge and practical skills needed to prepare students for employment as TIG Welders (Stainless Steel). CINEC’s fully equipped modern welding workshops provide students the opportunity of conducting practical sessions and gaining firsthand experience in welding technology.</t>
  </si>
  <si>
    <t xml:space="preserve">• Safety Precautions
• GTAW Torch Setup
• GTAW Power Source Settings
• GTAW Flowmeter
• Establishing an Arc
• Gas Tungsten Arc Welding – S.S
</t>
  </si>
  <si>
    <t>MANUAL METAL ARC WELDING (4G)</t>
  </si>
  <si>
    <t xml:space="preserve">This certificate program in welding technology provides theoretical knowledge and practical skills needed to prepare students for entry-level employment. CINEC’s fully equipped modern welding workshops provide students the opportunity of conducting practical sessions and gaining firsthand experience in welding technology.
Overhead Welding Position (4G) is one of the hardest positions in plate welding. Overhead position is used on fixed structures wherein you do not have any choice as a welder but to weld it overhead.
Once the student is qualified to weld in this position, he can easily qualify in 3G and 2G positions as well.
This certificate program in welding technology prepares students for employment as Welder Helpers.
</t>
  </si>
  <si>
    <t xml:space="preserve">• Basic Engineering Knowledge
• Machine and Fitting
• Welding
• Basic Engineering Drawing
• Watch keeping
• Engine practical
• Machine and Fitting practical
• Welding practical
</t>
  </si>
  <si>
    <t>This certificate program in welding technology provides theoretical knowledge and practical skills needed to prepare students for employment as 6G Welders. CINEC’s fully equipped modern welding workshops provide students the opportunity of conducting practical sessions and gaining firsthand experience in welding technology.
6G Position is one of the hardest positions in pipe welding.</t>
  </si>
  <si>
    <t>MANUAL METAL ARC WELDING (6G)</t>
  </si>
  <si>
    <t xml:space="preserve">• Introduction to Uphill Pipe Welding
• Safety and health of welders
• Prerequisite Skill Test, Single Vee Groove Weld Butt Joint, Vertical and Overhead positions
• How to read and apply Pipe Welding procedures
• Preparation and assembly of a Pipe Joint
• Single Vee Groove Weld, Butt Joint, Horizontal Fixed Position (5G) Uphill travel
• Single Vee Groove Weld, Butt Joint, Vertical Fixed Position (2G)
• Preheat and Interpass temperatures
• Singe Vee Groove Weld, Butt Joint, 45 degree Fixed Position (6G)
• Methods of applying the Root Pass
</t>
  </si>
  <si>
    <t>MANUAL METAL ARC WELDING (6G)- UPGRADING</t>
  </si>
  <si>
    <t>This certificate program in welding technology provides theoretical knowledge and practical skills needed to prepare students for employment as 6G Welders (Mild Steel). CINEC’s fully equipped modern welding workshops provide students the opportunity of conducting practical sessions and gaining firsthand experience in welding technology.
6G Position is one of the hardest positions in pipe welding.</t>
  </si>
  <si>
    <t xml:space="preserve">• Introduction to Uphill Pipe Welding
• Safety and health of welders
• How to read and apply Pipe Welding procedures
• Preparation and assembly of a Pipe Joint
• Single Vee Groove Weld, Butt Joint, Horizontal Fixed Position (5G) Uphill travel
• Single Vee Groove Weld, Butt Joint, Vertical Fixed Position (2G)
• Preheat and Interpass temperatures
• Singe Vee Groove Weld, Butt Joint, 45 degree Fixed Position (6G)
• Methods of applying the Root Pass
</t>
  </si>
  <si>
    <t>METAL INERT GAS WELDING</t>
  </si>
  <si>
    <t>This certificate program in welding technology provides theoretical knowledge and practical skills needed to prepare students for employment as MIG Welders. CINEC’s fully equipped modern welding workshops provide students the opportunity of conducting practical sessions and gaining firsthand experience in welding technology.</t>
  </si>
  <si>
    <t xml:space="preserve">• Safety Precautions
• MIG welding processes
• GMAW Power Source Settings
• Shielding gases and regulation equipment
• Filler materials
• Weld joints and weld types
• MIG Welding procedures and techniques
• MIG Welding Mild steels
• Inspection, defects and corrective action
</t>
  </si>
  <si>
    <t>WELDER FITTER</t>
  </si>
  <si>
    <t>This certificate program in welding operations provides theoretical knowledge and practical skills needed to prepare students for employment as Welder Fitters.</t>
  </si>
  <si>
    <t>January / May / October</t>
  </si>
  <si>
    <t xml:space="preserve">• shall not be less than 18 years of age at the time of the completion of the course
• should have sat the GCE (O/L) Sri Lanka examination.
</t>
  </si>
  <si>
    <t xml:space="preserve">• Basic Engineering Knowledge
• Machine and Fitting
• Welding
• Basic Engineering Drawing
• Engine practical
• Machine and Fitting practical
• Welding practical
</t>
  </si>
  <si>
    <t>WELDER NVQ LEVEL 3</t>
  </si>
  <si>
    <t>National Vocational Qualifications (NVQ) are designed to measure the competency of different vocational skills. The intention of having NVQ is to facilitate, through a standardized Technical and Vocational Education system, the Sri Lankan workforce’s employment in a range of industries globally.</t>
  </si>
  <si>
    <t>January, August</t>
  </si>
  <si>
    <t xml:space="preserve">• Personal Safety
• Work Environment
• Material Preparation
• Cut Metals by Oxy-fuel gas process
• Heat Treatment
• Manual Metal Arc Fillet Weld
• Manual Metal Arc Plate Weld
</t>
  </si>
  <si>
    <t>WELDER PERFORMANCE QUALIFICATION BY LLOYD’S REGISTER</t>
  </si>
  <si>
    <t xml:space="preserve">This European Standard defines the qualification testing of welders for the fusion welding of steels.
It provides a set of technical rules for a systematic qualification test of the welder, and enables such qualifications to be uniformly accepted independently of the type of product, location and examiner/examining body.
When qualifying welders, the emphasis is placed on the welder’s ability to manually manipulate the electrode and thereby producing a weld of acceptable quality.
The welding processes referred to in this standard include those fusion-welding processes which are designated as manual or partly mechanized welding. It does not cover fully mechanized and automated welding processes
</t>
  </si>
  <si>
    <t xml:space="preserve">• Prospective students should
• have sat the GCE (O/L) examination
• be above 18 years of age
• possess a minimum of 3 years’ experience in the field of welding industry or on board ship as a Welder.
</t>
  </si>
  <si>
    <t>Depends on the present skill level of the applicant</t>
  </si>
  <si>
    <t>AIRCRAFT MAINTENANCE TECHNICIAN PROGRAMME</t>
  </si>
  <si>
    <t>Aircraft Maintenance Technician (AMT) Program caters to those who wish to work in the aircraft maintenance related field. A technician, who successfully completes a 2 year academic period from CINEC and trains on the job for a period of 2 years is eligible to obtain a basic license from the Civil Aviation Authority of Sri Lanka (CAASL) to work with airlines or aircraft repair organizations. A Maintenance technician can rise up to the level of an Aircraft Maintenance Engineer with aircraft type training and experience.
CINEC Aviation is conducting the B 1.1 (Jet Engine – Pressurized aircraft) course, to gain benefit of entering into maintenance field through airlines (Line &amp; Base Maintenance) or MRO (Maintenance &amp; Repair Organization).</t>
  </si>
  <si>
    <t>2 Years</t>
  </si>
  <si>
    <t>March</t>
  </si>
  <si>
    <t xml:space="preserve">• GCE (O/L) Sri Lanka 06 passes including credits in Mathematics, Science and English.
• GCE (O/L) London 06 passes including credits in Mathematics, Physics and English.
• Those who have done GCE (A/L) Sri Lanka/London in Mathematics or Biology stream will have an added advantage in selection.
</t>
  </si>
  <si>
    <t xml:space="preserve">• Mathematics
• Physics
• Electrical Fundamentals
• Electronic Fundamentals
• Digital Techniques / Electric Instruments Systems
• Materials and Hardware
• Maintenance Practices
• Basic Aerodynamics
• Human Factors
• Aviation Legislation
• Aero Plane Aerodynamics Structures and Systems
• Gas Turbine Engine (Theory + Practiacals)
• Propeller
• Aircraft Maintenance
</t>
  </si>
  <si>
    <t>BUSINESS ENGLISH</t>
  </si>
  <si>
    <t>January / February</t>
  </si>
  <si>
    <t>Instructors of training institutions,Lecturers,Teachers,HR executives</t>
  </si>
  <si>
    <t>CERTIFICATE COURSE IN CUSTOMS AND BORDER MANAGEMENT PROCEDURES</t>
  </si>
  <si>
    <t>Employees in the Logistics, Shipping &amp; Freight Forwarding Industry</t>
  </si>
  <si>
    <t>ADVANCED CERTIFICATE IN ENGLISH</t>
  </si>
  <si>
    <t>This advanced certificate course in English prepares students for undergraduate or postgraduate education at a local or foreign university where the primary medium of instruction is English. The course is designed in such a way that students receive many opportunities to develop their English academic skills, including writing, reading, listening, note-taking and making presentations. The course also reviews your knowledge of English grammar and academic vocabulary when and where necessary.</t>
  </si>
  <si>
    <t>Successfully passed GCE (O/L)
Pending A/L results
Follow up courses:
BA in English Degree with 3‘S’ passes at GCE (A/L)</t>
  </si>
  <si>
    <t xml:space="preserve">• Introduction to Academic Writing
• Critical Reading for Academic Purposes
• Listening and Presentation Skills
• Advanced English Grammar &amp; Vocabulary
</t>
  </si>
  <si>
    <t>ELEMENTRY SPOKEN ENGLISH</t>
  </si>
  <si>
    <t>This course helps the students to improve their listening, speaking and pronunciation skills. They will also learn useful everyday expressions. After completion of the course students will increase their fluency and confidence when speaking English in day-to-day situations.</t>
  </si>
  <si>
    <t>January and September</t>
  </si>
  <si>
    <t>Working professionals &amp; Students after O/L or A/L</t>
  </si>
  <si>
    <t xml:space="preserve">• Communicative practical spoken English with video role play
• Basic Etiquettes (With association of video role play)
• Picture description
• Reading &amp; Comprehension
• Pronunciation
• Vocabulary
• Telephone conversation &amp; interviews (with association of video role play)
</t>
  </si>
  <si>
    <t>ENGLISH FOR HEIGHER STUDIES</t>
  </si>
  <si>
    <t>This program is designed specially for the individuals who are currently employed or for the students who are willing to do higher studies in the English Medium.
The main focus of this course is to make students and working adults proficient in the English Language to become successful in their higher education and careers.</t>
  </si>
  <si>
    <t xml:space="preserve">• Grammar
• Voices and Usage
• Direct &amp;Indirect Speeches
• Learning “Either &amp; Used to”
• Video Role Playing
• Oral Practicing
• Individual Practicing
• Pairing to speak spoken English in class room
• Stand up spoken English in class room
• Group activities in speaking
• Performing oral Presentation
• Learning to read effectively
• Learning pronunciation
• Learning different category of vocabulary
• Writing essay &amp;Paragraph (introduction)
• Essay &amp;its Kinds
• Essential Punctuation in Writing
• Introduction to letter Writing
• Formal &amp;Informal letters &amp; assignments 
</t>
  </si>
  <si>
    <t>CERTIFICATE IN HANDLING OF DANGEROUS GOODS</t>
  </si>
  <si>
    <t>1 Day</t>
  </si>
  <si>
    <t>CERTIFICATE COURSE IN IMPORTS AND EXPORT PRACTICES AND PROCEDURES</t>
  </si>
  <si>
    <t>10 Weeks</t>
  </si>
  <si>
    <t>CERTIFICATE COURSE IN LOGISTIC SERVICES, FREIGHT FORWARDING &amp; MULTI MODAL TRANSPORT</t>
  </si>
  <si>
    <t>According to the Freight Forwarders and NVOCC’s (Licensing) Regulations 2011 refers to the requirement that there shall be in its permanent staff, a minimum of two persons who have completed professional training and are holding valid certification from a recognized Institute in cargo handling, by air or sea, including the handling of dangerous cargo.
To meet the new regulations, CINEC timely introduced the course, which syllabus is duly approved by Director General of Merchant Shipping of the Ministry of Ports and Shipping.</t>
  </si>
  <si>
    <t>August</t>
  </si>
  <si>
    <t>G. C. E. A/L any stream 2S passes (Local) or 2D (London) or O/L + 1 Year related Working Experience</t>
  </si>
  <si>
    <t xml:space="preserve">• Introduction to Freight Forwarding and NVOCC operations
• Carriage of Goods by Sea
• Carriage of Goods by Air
• Documentation and Legal Aspects
• Quality Management
• Dangerous Goods and Quarantine Requirement procedures
• Multi Modal Transport
• Supply Chain Management
• Business Communication
• International Trade
• Incoterms – 2010
• Marketing in Logistics Services
• E-Commerce
</t>
  </si>
  <si>
    <t>CERTIFICATE IN PROJECT CARGO LOGISTICS MANAGEMENT</t>
  </si>
  <si>
    <t>4 Days</t>
  </si>
  <si>
    <t>CERTIFICATE IN MICROSOFT OFFICE</t>
  </si>
  <si>
    <t>This program is awarded by The CINEC campus and it is recognized by Territory and Vocational Education Commission in Sri Lanka. (TIVEC)This programmes gives an in-depth understanding of Microsoft office Package including Microsoft Word, Excel, Access, Publisher, PowerPoint, and Outlook.</t>
  </si>
  <si>
    <t>January, April and September</t>
  </si>
  <si>
    <t xml:space="preserve">• Using the Computer and managing the files
• Concept of Information Technology
• Word Processing
• Spreadsheets
• Presentation
• Using the Database
• Internet and E-Mail
</t>
  </si>
  <si>
    <t>BASIC SHIP AGENCY FUNCTIONS</t>
  </si>
  <si>
    <t>This programme aims to provide the student a comprehensive background of the national and international shipping industry. The programme is conducted in association with Ceylon Association of Ship Agents (CASA). SOLID</t>
  </si>
  <si>
    <t>14 weeks</t>
  </si>
  <si>
    <t>GCE (O/L) - 06 Passes (London /Local) with three credits</t>
  </si>
  <si>
    <t xml:space="preserve">• Vessel types
• Port Operations (Container)
• Container Ship Planning
• Financial Management in Shipping
• Marine Insurance
• Documentation in Shipping
• Marketing &amp; Sales in Shipping
• Quality Assurance in Shipping
• Customs Procedures in Handling Inward/Outward Bound vessels
• Ships &amp; Port Security
• Equipment management, container numbering &amp; marking
• Obligation of Agents to Principals
• Handling of Break Bulk/ Conventional Cargo Operations
• IT Solutions and E-commerce in Shipping
</t>
  </si>
  <si>
    <t>CILT INTERNATIONAL ADVANCED DIPLOMA IN LOGISTICS AND TRANSPORT</t>
  </si>
  <si>
    <t>This advanced course is primarily aimed at developing strategic decision making skills in logistics and transportation. Modern companies in their efforts to cope with an ever changing and challenging environment use two key processes to build their future. The first is strategic planning which enables top management to determine what business direction it wants to achieve. The second is the logistics and transportation planning which enables the company to proceed in a systematic way to identify and turn specific opportunities into profitable business. This course presents the conceptual idea of integration of logistics and transportation planning into the strategic planning process.</t>
  </si>
  <si>
    <t>September/ March</t>
  </si>
  <si>
    <t>CILT Diploma in Logistics &amp; Transport Or CINEC Professional Diploma Or Recognized University Degree Or 05 years working experience in Managerial level in a related field</t>
  </si>
  <si>
    <t xml:space="preserve">• Strategic Context
• Leadership &amp; Strategic Management
• Strategic Network Planning
• Delivering Strategic Performance
• Research Method &amp; the professional project
</t>
  </si>
  <si>
    <t>CILT INTERNATIONAL DIPLOMA IN LOGISTICS AND TRANSPORT</t>
  </si>
  <si>
    <t>The Chartered Institute of Logistics and Transport (CILT) the only Chartered body which offers courses related to Logistics and Transport sector. The Diploma is aimed at those already working in the industry/sector at a middle management level and who wish to develop a strategic view of logistics and transport operations and be capable of reviewing operational activities. This qualification is a basis for those who wish to take the International Advanced Diploma.</t>
  </si>
  <si>
    <t>G. C. E. A/L any Stream 2S passes (Local) or 2D (London) or G. C. E. O/L + 3 Years related Working Experience</t>
  </si>
  <si>
    <t xml:space="preserve">• Management in Logistics and Transport
• Supply Chain Management
• Inventory
• Warehousing
</t>
  </si>
  <si>
    <t>DIPLOMA IN ICT</t>
  </si>
  <si>
    <t>Diploma in ICT programme covers all the basic aspects of Information Communications Technology. Upon completion of this programme students can do further studies with module exemptions for relevant subjects in most of the ICT degree programmes.</t>
  </si>
  <si>
    <t>GCE (O/L) - 06 passes with a credit pass for English and Basic Microsoft office</t>
  </si>
  <si>
    <t xml:space="preserve">• Using the Computer and Managing the Files
• Advanced word Processing
• Advanced Spreadsheet
• Advanced Presentation
• Advanced Database
• Internet &amp; e-mail
• Develop Graphics for Web and Print Product
• Analyze, Design and Develop information system
</t>
  </si>
  <si>
    <t>DIPLOMA IN PRE – SCHOOL EDUCATION</t>
  </si>
  <si>
    <t>Teacher Training Diploma courses are exclusively designed for prospective teachers and for those who are currently in the teaching profession. This programme enables the candidates to become effective teachers by improving their English language competence, knowledge on subject matter and effective teaching skills at the end of the course, in their respective fields.</t>
  </si>
  <si>
    <t>February and September</t>
  </si>
  <si>
    <t xml:space="preserve">• Principles of Pre-School Education
• Child Psychology
• English Language &amp; Communication
• Development of Mathematical Concepts
• Environmental Awareness
• Creative and Aesthetic Activities
• ICT for Learning and Teaching
</t>
  </si>
  <si>
    <t>DIPLOMA IN PRIMARY TEACHING</t>
  </si>
  <si>
    <t>If you have a passion for teaching, we have a program that will prepare you to chase your dreams. These courses are exclusively designed for prospective teachers and for those who are currently in the teaching profession enabling the candidates to become effective teachers by improving their English language competence, knowledge on subject matter and effective teaching skills at the end of the course.</t>
  </si>
  <si>
    <t xml:space="preserve">• Primary Science and Environmental Activities
• Child Psychology
• Physical Education and Health (Workshop Based)
• Aesthetic and Creative Activities (Workshop Based)
• Primary Mathematical Skills
• English Language and Communication
• Principles of Education
• Educational Measurement and Evaluation
• Educational Guidance and Counseling
</t>
  </si>
  <si>
    <t>DIPLOMA IN TEACHING ENGLISH LANGUAGE &amp; LITERATURE</t>
  </si>
  <si>
    <t xml:space="preserve">• English Language and Communication
• English Literature
• Learning about the Language and Linguistics
• Four Skills
• Principles of Education
• Educational Psychology
• Educational Measurement and Evaluation
• Educational Guidance and Counseling
</t>
  </si>
  <si>
    <t>DIPLOMA IN TEACHING MATHEMATICS AND SCIENCE</t>
  </si>
  <si>
    <t>Teacher Training Diploma courses are exclusively designed for prospective teachers and for those who are currently in the teaching profession. This programme enables the candidates to become effective teachers by improving their English language competence, knowledge on subject matter and effective teaching skills in their respective fields at the end of the course.</t>
  </si>
  <si>
    <t xml:space="preserve">• Mathematics Teaching Methodology
• Science Teaching Methodology
• Secondary Mathematics
• Secondary Science 
• English Language and Communication
• Principles of Education
• Educational Measurement and Evaluation
• Educational Guidance and Counseling
• Educational Psychology
</t>
  </si>
  <si>
    <t>PROFESSIONAL DIPLOMA IN FREIGHT FORWARDING</t>
  </si>
  <si>
    <t>April / October</t>
  </si>
  <si>
    <t>HND (HIGHER NATIONAL DIPLOMA) IN COMPUTING</t>
  </si>
  <si>
    <t>BTEC HND in Computing course is offered by Pearson – UK, a world leading education, training and examination body. Pearson qualifications are accepted by over 115 Universities around the world. This new Pearson Higher National Qualifications in Computing (RQF accredited) are designed to meet the expectations of students, employers, higher education providers, subject experts and colleges. This programme provides the right balance between knowledge and skills through continuous assessments, practical activities and assignments and is recognized by employers worldwide due to the quality assured in the programme of study. On successful completion of this programme, students can directly enter in to a degree at Level 6(final year).</t>
  </si>
  <si>
    <t>February/ October</t>
  </si>
  <si>
    <t xml:space="preserve">• GCE (A/L) Sri Lankan/London 2 passes with credit pass for English in GCE (O/L) OR
• Recognized IT Diploma with credit pass for English in GCE (O/L) Sri Lanka/London
</t>
  </si>
  <si>
    <t xml:space="preserve">• Programming
• Networking
• Professional Practice
• Managing a Successful Computing Project
• Security
• Database Design &amp; Development
• Website Design &amp; Development
• Computer Systems Architecture
• Computing Research Project
• Business Intelligence
• Systems Analysis &amp; Design
• E-Commerce &amp; Strategy
• Computing Research Project
• Database Management Systems
• Data Structures &amp; Algorithms
• Emerging Technologies
</t>
  </si>
  <si>
    <t>PEARSON BTEC HIGHER NATIONAL DIPLOMA (HND) IN CONSTRUCTION AND BUILT ENVIRONMENT (CIVIL ENGINEERING)</t>
  </si>
  <si>
    <t>GCE  (A/L) Sri Lanka/London, minimum of two passes in Mathematics Stream</t>
  </si>
  <si>
    <t>February</t>
  </si>
  <si>
    <t xml:space="preserve">• Construction Technology
• Science &amp; Materials
• Construction Practice and Management
• Mathematics for Construction
• Individual Project (Pearson-set)
• Construction Information (Drawing, Detailing, Specification)
• Principles of Structural Design
• Surveying, Measuring &amp; Setting Out
• Geotechnics &amp; Soil Mechanics
• Hydraulics
• Group Project (Pearson-set)
• Further Mathematics for Construction)
• Advanced Structural Design
• Highway Engineering
• Alternative Methods of Construction
</t>
  </si>
  <si>
    <t>PEARSON BTEC HIGHER NATIONAL DIPLOMA (HND) IN ELECTRICAL &amp; ELECTRONIC ENGINEERING</t>
  </si>
  <si>
    <t>Electrical &amp; Electronic Engineers are responsible for designing, developing, testing as well as supervising the production of electrical &amp; electronic equipment and machinery. Broadcast and telecommunication systems, electrical motors, controls of machinery, lights and wiring in building complexes, vehicles, aircrafts, radar and navigation systems, power generation, control and transmission devices which are used by electric utilities are all examples of equipment built by these engineers.</t>
  </si>
  <si>
    <t>GCE (A/L) Sri Lanka/London minimum of two passes in Mathematics Stream.</t>
  </si>
  <si>
    <t xml:space="preserve">• Engineering Design
• Engineering Mathematics
• Engineering Science
• Electrical and Electronic Principles
• Digital Principles
• Mechatronics
• Electronic Circuits and Devices
• Managing a Professional Engineering Project (Pearson-set)
• Further Mathematics
• Industrial Systems
• Industrial Power, Electronics and Storage
• Embedded Systems
• Further Control Systems Engineering
• Research Project
• Professional Engineering Management (Pearson-set)
</t>
  </si>
  <si>
    <t>PEARSON BTEC HIGHER NATIONAL DIPLOMA (HND) IN MECHANICAL ENGINEERING</t>
  </si>
  <si>
    <t>Mechanical Engineering is a discipline of engineering that applies the principles of physics and materials science for analysis, design manufacturing and maintenance of mechanical systems. The engineering field requires an understanding of core concepts including mechanics, kinematics, thermodynamics, material science and structural analysis. Mechanical engineers use these core principles along with tools like computer aided design and simulation to design and analyze manufacturing plants, industrial equipment and machinery, heating and cooling systems, automotive systems, aircrafts, watercrafts, robotics, medical devices and more.</t>
  </si>
  <si>
    <t>GCE (A/L) Sri Lanka/London minimum of two passes in Physical Science Stream</t>
  </si>
  <si>
    <t xml:space="preserve">• Engineering Design
• Engineering Mathematics
• Engineering Science
• Mechanical Principles
• Fundamentals of Thermodynamics and Heat Engines
• Fluid Mechanics
• Mechanical Workshop Practices
• Managing a Professional Engineering Project (Pearson-set)
• Further Mathematics
• Advanced Mechanical Principles
• Virtual Engineering
• Further Thermodynamics
• Further Control Systems Engineering
• Research Project
• Professional Engineering Management (Pearson-set)
</t>
  </si>
  <si>
    <t>PEARSON BTEC HIGHER NATIONAL DIPLOMA (HND) IN QUANTITY SURVEYING</t>
  </si>
  <si>
    <t>Includes management of all costs associated with construction projects, through its initiation to termination. The role of Quantity surveyor is imperative in minimizing the costs of a project, while achieving much desired standards and quality. This program is designed to give students a high level of understanding on the subject by imparting knowledge on technology, building economics, tendering, measuring, procurement, legal aspects &amp; management relevant to construction.</t>
  </si>
  <si>
    <t xml:space="preserve">• Construction Technology
• Science &amp; Materials
• Construction Practice and Management
• Measurement &amp; Estimating
• Individual Project (Pearson-set)
• Legal &amp; Statutory Responsibilities in Construction
• Financial Management &amp; Business Practices in Construction
• Tender &amp; Pro curement
• Contracts and Management
• Advanced Quantities for Complex Building Projects
• Group Project (Pearson-set)
• Surveying for Conservation, Renovation and Refurbishment
• Advanced Building Information Modelling
• Maintenance &amp; Operations
• Alternative Methods of Construction
</t>
  </si>
  <si>
    <t>PROFESSIONAL DIPLOMA IN LOGISTIC &amp; SUPPLY CHAIN MANAGEMENT</t>
  </si>
  <si>
    <t>This Diploma prepares you for a successful career in the field of Supply Chain Management. Students receive a solid grounding in both business and global supply chain issues.</t>
  </si>
  <si>
    <t xml:space="preserve">• Introduction to Logistics and Supply Chain Management
• Warehousing and Inventory Management
• Quantitative Techniques for Logistics
• Industrial Management
• Legal Aspects of Supply Chain Management
• International Economics
• Strategic Supply Chain Management
• E-Logistics
</t>
  </si>
  <si>
    <t>PROFESSIONAL DIPLOMA IN SHIPPING MANAGEMENT</t>
  </si>
  <si>
    <t>This course is designed to provide students with the knowledge and skills required for the efficient, effective and economical management of a shipping organization.</t>
  </si>
  <si>
    <t>1 Yeaer</t>
  </si>
  <si>
    <t>G.C.E O/L - 06 Passes (London /Local) with three credits</t>
  </si>
  <si>
    <t>April/ October</t>
  </si>
  <si>
    <t xml:space="preserve">• Introduction to Seaborne Trade
• Introduction to Seaborne Trade
• Port Operations and Management
• Documentation in Shipping
• Maritime Law and Marine Insurance
• International Economics
• Industrial Management
• Logistics and SCM
</t>
  </si>
  <si>
    <t>PROFICIENCY IN FIRE PREVENTION AND FIRE FIGHTING</t>
  </si>
  <si>
    <t>This course covers the mandatory training requirements for the issue of a Certificate of Proficiency in Proficiency in Fire Prevention and Fire Fighting as set out in Regulation VI/1 Section A-VI/1 Para 2.1.1.2 &amp; 2.2, Table A-VI/1-2 of the STCW 1978, as amended.
On successful completion of this course, the participants will acquire the necessary knowledge, understanding and proficiency required to minimize the risk of fire on board, maintain a state of readiness, respond to emergency situations involving fires and fight and extinguish fires using the means available on board.</t>
  </si>
  <si>
    <t>2 ½ days </t>
  </si>
  <si>
    <t>3 courses per month (as per monthly schedule)</t>
  </si>
  <si>
    <t xml:space="preserve">• Persons who have completed an approved training programme as a Cadet or Rating
• Ratings who have approved shore experience, upon approval from the Shipping Office
• Not less than 18 years at the time of commencement of the training programme
• Service personnel who have a letter of approval from the Shipping Office
• All participants should have a valid medical certificate issued in accordance with STCW Reg. 1/9, Section A-1/9.
</t>
  </si>
  <si>
    <t>PREPARATORY COURSE FOR ABLE SEAFARER – DECK (COP)</t>
  </si>
  <si>
    <t>10 Days</t>
  </si>
  <si>
    <t>"Notice of Eligibility" Issued by the ministry of Ports &amp; Highways</t>
  </si>
  <si>
    <t>BASIC FIRST AID</t>
  </si>
  <si>
    <t>1-2 Days</t>
  </si>
  <si>
    <t>Employees Corporate Sector</t>
  </si>
  <si>
    <t>BASIC TRAINING FOR LIQUEFIED GAS TANKER CARGO OPERATIONS</t>
  </si>
  <si>
    <t>This course covers the mandatory training requirements for participants to be duly qualified under STCW Section A–V/1-2, and for the issue of a Certificate of Training in “Basic Training for Liquefied Gas Tanker Cargo Operations” in accordance with the table A-V/1-2-1 of the STCW 1978, as amended.
Participants successfully completing this course will acquire the necessary knowledge, understanding and proficiency to safely perform their specific duties during loading, unloading and care in transit or handling of cargo on Liquefied Gas Tankers and will make a safer and more effective contribution to the operation on a Liquefied Gas Tanker, thus improving ship safety and providing greater protection to the environment.</t>
  </si>
  <si>
    <t>5 days</t>
  </si>
  <si>
    <t>Have followed the four basic safety training courses as per Section A-VI/1 of the STCW 1978, as amended.</t>
  </si>
  <si>
    <t>1 course per month (as per monthly schedule)</t>
  </si>
  <si>
    <t>BASIC TRAINING FOR OIL AND CHEMICAL TANKER CARGO OPERATIONS</t>
  </si>
  <si>
    <t>This course provides training for participants to be duly qualified under the STCW Section A–V/1-1 and for the issue of a Certificate of Training in “Basic Training for Oil and Chemical Tanker Cargo Operations” in accordance with Regulation V/1-1 para 1 of the STCW 1978, as amended.
Participants successfully completing this course will acquire the necessary knowledge, understanding and proficiency to be eligible to serve on board Oil and Chemical Tankers.</t>
  </si>
  <si>
    <t>07 days</t>
  </si>
  <si>
    <t>BRIDGE RESOURCE MANAGEMENT – MANAGEMENT LEVEL</t>
  </si>
  <si>
    <t>This course complies with the amended STCW 1978 convention and amendments to STCW Code in 2010 (Manila) which provides Reg. II/2 &amp; II/3 Para. 5 &amp; 6, Sec.A-II/2 &amp; A-II/3 Para. 7, Table A-II/2 &amp; A-II/3
The objective of the course is to provide members of ships bridge team opportunities to review and participate in the skills and knowledge required to effectively utilized their human resources and equipment in order to safely and successfully operate their vessels at sea and in restricted waters.
Made mandatory by National Administration as a result of benchmarking and enhancing seafarer competency and confidence.</t>
  </si>
  <si>
    <t>40 Hours</t>
  </si>
  <si>
    <t>Participant should have sufficient nautical seafaring background</t>
  </si>
  <si>
    <t>BRIDGE TEAM MANAGEMENT</t>
  </si>
  <si>
    <t>This course complies with the amended STCW 1978 convention and amendments to STCW Code in 2010 which provides in Regulation Reg.II/1,II/2 &amp; II/3, Sec. A-II/1, A-II/2 &amp; A-II/3,Table A-II/1,A-II/2 &amp; A-II/3.The trainees who successfully complete this course will have gained experience in handling a ship under various conditions and will make a more effective contribution to a bridge team during ship maneuvering in normal and emergency situations.The course is a requirement for specific ship manning companies</t>
  </si>
  <si>
    <t>BRIDGE WATCH KEEPING FOR DECK CADETS</t>
  </si>
  <si>
    <t>Seafarers</t>
  </si>
  <si>
    <t>BRIDGE AND ENGINE RESOURCE MANAGEMENT COURSE (BERM)</t>
  </si>
  <si>
    <t>Bridge and Engine Resource Management Course is based on the IMO STCW ’78 Convention and amendments to STCW Code in 2010. This course has been approved by the ministry of ports and highways under approval No BERM/57/2013/001The programme has been developed in compliance with the STCW 78 Convention as amended in 2010(Reg. II/2 , II/3 Para. 5 &amp; 6, III/2 &amp; III/3, Sec. A-II/2, A-II/3 Para. 7, A-III/2 &amp; A-III/3, Table A-II/2, A-II/3 &amp; A-III/2), Directive 2008/106/ЕU, IMO Model course 2.07- 2002 edition and the national standard for this training.
The objective of the course is to provide members of ships Bridge &amp; Engine room team opportunities to review and participate in the skills and knowledge required to effectively utilized their human resources and equipment in order to safely and successfully operate their vessels at sea and in restricted waters.
The purpose of this course is to provide the participant with necessary knowledge in managing efficiently the resources available to him as a Master, Chief Engineer and Management level Officer/Engineer.</t>
  </si>
  <si>
    <t>05 days </t>
  </si>
  <si>
    <t xml:space="preserve">* Those who wish to enhance their knowledge should already be in the Marine Engineering field or from a seafaring background. Their experience and qualifications will be assessed by HoDMS and their Enrolment will be at the discretion of the HoDMS.
** Those who wish to appear for Marine Chief Engineer (COC Class1) Examination,
</t>
  </si>
  <si>
    <t>ENGINE ROOM SIMULATOR TRAINING PROGRAMME FOR BOILER OPERATOR</t>
  </si>
  <si>
    <t>12 Hrs</t>
  </si>
  <si>
    <t>ADVANCE TRAINING FOR CHEMICAL TANKER CARGO OPERATIONS</t>
  </si>
  <si>
    <t>This course covers the mandatory training requirements for participants to be duly qualified under STCW Section A–V/1-1 para 3, and for the issue of a Certificate of Training in “Advanced Training for Chemical Tanker Cargo Operations” in accordance with Regulation V/1-1 paragraphs 6.3 of the STCW 1978, as amended.
Participants successfully completing this course will acquire the necessary knowledge, understanding and proficiency to safely perform their duties for loading, unloading and care in transit or handling of cargo on Chemical Tankers and make a more effective contribution to the operation and control of the cargo on Chemical Tankers, thus improving ship safety and providing greater protection to the environment.</t>
  </si>
  <si>
    <t>10 days</t>
  </si>
  <si>
    <t xml:space="preserve">• meet the requirements for certification in basic training for Oil and Chemical Tanker cargo operations
• have at least three months of approved seagoing service on Chemical Tankers, or
• have at least one month of approved onboard training on Chemical Tankers, in a supernumerary capacity, which includes at least three loading and three unloading operations and is documented in an approved training record book taking into account guidance in section B - V/1 of the STCW Code
• This course is open to any person with immediate responsibility for loading, unloading, care in transit, handling of cargo, tank cleaning or other cargo related operations on Chemical Tankers.
</t>
  </si>
  <si>
    <t>ADVANCE TRAINING FOR OIL TANKER CARGO OPERATIONS</t>
  </si>
  <si>
    <t>This course provides training for participants to be duly qualified under the STCW Section A–V/1-1 Para 2 and for the issue of a Certificate of Training in “Advanced Training for Oil Tanker Cargo Operations” in accordance with Regulation V/1-1 para 3 of the STCW 1978, as amended.
Participants successfully completing this course will acquire the necessary knowledge, understanding and proficiency to safely perform their duties for loading, unloading and care in transit or handling of cargo on Oil Tankers and will make a more effective contribution to the operation and control of the cargo on Oil Tankers, thus improving ship safety and providing greater protection to the environment.</t>
  </si>
  <si>
    <t xml:space="preserve"> meet the requirements for certification in basic training for Oil Tanker cargo operations
 at least three months of approved seagoing service on Oil Tankers, or
 at least one month of approved onboard training on Oil Tankers, in a supernumerary capacity, which includes at least three loading and three unloading operations and is documented in an approved training record book taking into account guidance in section B - V/1;
This course is open to any person with immediate responsibility for loading, unloading, care in transit, handling of cargo, tank cleaning or other cargo related operations on Oil Tankers.
</t>
  </si>
  <si>
    <t>ADVANCED TRAINING FOR LIQUEFIED GAS TANKER CARGO OPERATIONS</t>
  </si>
  <si>
    <t>This course covers the mandatory training requirements for participants to be duly qualified under the STCW Section A–V/1-2 para 3, and for the issue of a Certificate of Training in “Advanced Training for Liquefied Gas Tanker Cargo Operations” in accordance with Regulation V/1-2 para 3 and table under Section A-V/1-2-2 of the STCW 1978, as amended.
Participants successfully completing this course will acquire the necessary knowledge, understanding and proficiency to safely perform their duties for loading, unloading and care in transit or handling of cargo on Liquefied Gas Tankers and will make a more effective contribution to the operation and control of the cargo on Liquefied Gas Tankers, thus improving ship safety and providing greater protection to the environment.</t>
  </si>
  <si>
    <t xml:space="preserve"> meet the requirements for certification in basic training for Liquefied Gas Tanker cargo operations
 have at least three months of approved seagoing service on Liquefied Gas Tankers, or
 have at least one month of approved onboard training on Liquefied Gas Tankers, in a supernumerary capacity, which includes at least three loading and three unloading operations and is documented in an approved Training Record Book taking into account guidance in section B - V/1.
This course is open to any person with immediate responsibility for loading, unloading, care in transit, handling of cargo, tank cleaning or other cargo related operations on Liquefied Gas Tankers.
</t>
  </si>
  <si>
    <t>CRISIS MANAGEMENT AND HUMAN BEHAVIOR</t>
  </si>
  <si>
    <t>This course covers the mandatory requirements for the issue of a certificate for Crisis Management and Human Behavior as set out in Regulation V/2, Para 6, Section A-V/2, Para 3, Table A-V/2, of the STCW 1978 as amended.
On successful completion of this course, the participants will acquire the necessary knowledge, understanding and proficiency and be able perform their relevant duties on board in relation to shipboard emergency procedures, optimal uses of shipboard resources, controlling shipboard response to an emergency, control of passengers during an emergency and effective communications during an emergency.</t>
  </si>
  <si>
    <t>1 day</t>
  </si>
  <si>
    <t xml:space="preserve">• Seafarers who have served on board in management or operational capacities or
• Support-level seafarers with sea service of at least one year
</t>
  </si>
  <si>
    <t>CROWD MANAGEMENT</t>
  </si>
  <si>
    <t>This course covers the mandatory training requirements for the issue of a certificate in Crowd Management training as set out in Regulation V/2, Para 4, Section A-V/2, Para 1 of the STCW 1978 as amended.
On successful completion of this course, the participants will acquire the necessary knowledge, understanding and proficiency to be able to perform their relevant duties on board related to Shipboard emergency procedures, control of passengers during an emergency and effective communication during an emergency</t>
  </si>
  <si>
    <t>4 hours</t>
  </si>
  <si>
    <t>The course is open to any seafarer who has at least completed the 5 basic safety training courses as per the STCW 1978, as amended.</t>
  </si>
  <si>
    <t>DECK WATCH KEEPING COURSE FOR CADETS</t>
  </si>
  <si>
    <t>ELECTRO – TECHNICAL OFFICER CADET TRAINING COURSE – PHASE 3</t>
  </si>
  <si>
    <t>The Electro – Technical Officer Cadet Training Course is a thirty five month programme and is approved by the Sri Lankan Administration. It is also designed in line with the latest amendments of STCW requirements.
Those who had followed this program should sit for the Electro technical officer Certificate of Competency Examination.</t>
  </si>
  <si>
    <t>Notice of "Eligibility" Issued by the Ministry of Ports &amp; Highways</t>
  </si>
  <si>
    <t xml:space="preserve">• Marine Electro Technology (60Hr)
• Electronics &amp; Power Electronics (60Hr)
• Marine Electrical Power technology (30Hr)
• Applied Electronics (30Hr)
• Measurement &amp; Instrumentation (30Hr)
• Measurement &amp; Instrumentation (30Hr)
• Automation Control System (30Hr)
• Advanced Pneumatic System (24Hr)
• Advanced Hydraulic System (30Hr)
• Marine Electrical Practice – High Voltage (48Hr)
• Engine Simulator 2 (18Hr)
• Bridge &amp; Navigational Equipments (24Hr)
• Marine Legislation, Elect Survey, ISM, SMS &amp; ISPS (24Hr)
• Marine Electrical Practice - Low Voltage (42Hr)
</t>
  </si>
  <si>
    <t xml:space="preserve">• Marine Junior Electrical Officer
• Marine Senior Electrical Officer
• Marine Electro Technical Officer
• Maintenance Electrical Engineers
• Maritime Educators
• Working as Electrical Engineers in Diesel Power Plants
• Working as Electrical Engineers in Large Factories
• Working as Electrical Engineers in Ship Repair Yards
• Working as Electrical Engineers in 5-Star Hotels
• Lecturers, Demonstrators as Maritime Colleges and Universities
</t>
  </si>
  <si>
    <t>ELECTRO – TECHNICAL OFFICER CADET TRAINING COURSE – PHASE 1</t>
  </si>
  <si>
    <t>The Electro – Technical Officer Cadet Training Course is a thirty five month programme and is approved by the Sri Lankan Administration. It is also designed in line with the latest amendments of STCW requirements. This course includes twelve months of college training, safety training, six months on the Job training and twelve months of onboard training (Phase 2).
Those who had followed this program should sit for the Electro technical officer Certificate of Company Examination.</t>
  </si>
  <si>
    <t>18 months</t>
  </si>
  <si>
    <t xml:space="preserve"> Age should be below 25 years and above 18 years
and
 6 Credit Passes at the GCE (O/L) Sri Lanka/ London including Credits for Maths, Science and English + and 2 Simple passes at GCE (A/L) Sri Lanka/ London in Maths Stream
*The recruitment of cadet is done after a series of interviews, psychometric test, medical examination and a physical endurance test
</t>
  </si>
  <si>
    <t xml:space="preserve">• Marine Junior Electrical Officer
• Marine Senior Electrical Officer
• Marine Electro Technical Officer
• Maintenance Electrical Engineers
• Working as Electrical Engineers in Diesel Power Plants
• Working as Electrical Engineers in Large Factories
• Working as Electrical Engineers in Ship Repair Yards
• Working as Electrical Engineers in 5-Star Hotels
</t>
  </si>
  <si>
    <t xml:space="preserve">• Mathematics (96 Hr)
• Engineering Science (60 Hr)
• Mechanical Science (60 Hr)
• Thermodynamics (99 Hr)
• Industrial Chemistry (45 Hr)
• Measurement&amp; Instrumentation (60 Hr)
• Measurement&amp; Instrumentation (60 Hr)
• Electrical Drawing (33 Hr)
• Electrical Power And Machines (45 Hr)
• Electronics &amp; Power Electronics 1 (99 Hr)
• Work Shop Theory (21 Hr)
• Welding Work Shop (27 Hr)
• Fitting And Machine Work Shop (Gen Fitting) (51 Hr)
• Marine Electrical Practice 1 (Lv) (141 Hr)
• Marine Engineering Knowledge (120 Hr)
• Marine Electrical System (90 Hr)
• Basic &amp; Electro Pneumatic System (36 Hr)
• Hydraulic System (21 Hr)
• Computer And Networking (90 Hr)
• Computer And Networking (90 Hr)
• Engine Simulator-1 (30 Hr)
• Marine Legislation &amp; Safety Management System (36 Hr)
• Bridge &amp; Navigational Equipments (54 Hr)
</t>
  </si>
  <si>
    <t>ENGINE ROOM SIMULATOR TRAINING FOR ENGINE WATCH KEEPING COURSE FOR CADETS</t>
  </si>
  <si>
    <t>18 Hrs</t>
  </si>
  <si>
    <t>ENGINEER OFFICER CADET FOUNDATION TRAINING COURSE</t>
  </si>
  <si>
    <t>The Engineering Officer Cadet training program at CINEC is a 06 months program and is approved by the Ministry of Ports and Shipping. Prospective candidates who have satisfied the educational requirements at GCE (O/L) examination but not obtained the minimum requirements for the Engineer Officer Cadet Training Course at GCE (A/L) examination could follow the foundation course of 6 months duration. This has been tailored to bridge the gap but it is mandatory for the candidate to have sat for the GCE (A/L) examination in Maths stream or Biology stream.</t>
  </si>
  <si>
    <t xml:space="preserve"> 6 Credit Passes at the GCE (O/L) Examination (Sri Lanka/London) including Credits for Maths, Science and English + Sat for the GCE (A/L) Examination (Sri Lanka/London) in Maths Stream or Biology Stream
and
 Age should be below 21 years and above 18 years
*The recruitment of cadets is done after a series of interviews, psychometric test, medical examination and a physical endurance test.
</t>
  </si>
  <si>
    <t xml:space="preserve">• Engineering Drawing
• Electronics
• Mathematics
• Applied Mechanical Science
• Physics
• Introduction to Shipping
• Industrial Chemistry
• English
</t>
  </si>
  <si>
    <t xml:space="preserve">• Marine Chief Engineers
• Marine Third Engineers
• Shipping Managers
• Harbor Masters
• Maintenance Engineers
• Marine Superintendents
• Working as Engineers in Diesel Power Plants
• Working as Engineers in Large Factories
• Working as Engineers in Ship Repair Yards
• Working as Engineers in 5-Star hotels
• Lecturers, Demonstrators as Maritime Colleges and Universities.
• Marine Second Engineers
• Marine Fourth Engineers
• Maritime Educators
• Port State Controllers
• Ship Surveyors
• Shipping Administrators
</t>
  </si>
  <si>
    <t>ENGINEER OFFICER CADET TRAINING COURSE – PHASE 3</t>
  </si>
  <si>
    <t>The Engineer Officer Cadet training program at CINEC is a 37 months program and is approved by the Ministry of Ports and Shipping. It is also in line with the STCW requirements as per the latest amendments.
Those who have followed this program and successfully completed the Marine Engineer Class 2 or Second Engineer’s Certificate of Competency examination will be awarded the BSc in Marine Engineering which is fully accredited by the University Grants Commission of Sri Lanka.
After further service they could sit for the Chief Engineer’s Certificate of Competency examination. As a Marine Engineer, prospective candidates would be able to model themselves to be a positive thinking, pro-active person in life and will be able to see the world, get maximum job satisfaction and earn a healthy income as well.</t>
  </si>
  <si>
    <t>Phase I: 12 Months, Phase II: 12 Months, Phase III: 13 Months</t>
  </si>
  <si>
    <t xml:space="preserve">• Age should be below 22 years and above 18 years
• and
• 6 Credit Passes at the GCE (O/L) Examination (Sri Lanka /London) including Credits for Maths, Science and English + 2 Simple passes at the GCE (A/L) Examination (Sri Lanka /London) in Maths Stream OR 2 Simple passes ( including Physics) at the GCE (A/L) Examination (Sri Lanka /London) in Biology Stream
• or
• 6 Credit Passes at the GCE (O/L) Examination (Sri Lanka /London) including Credits for Maths, Science and English + Sat for the GCE (A/L) Examination (Sri Lanka /London) in Maths Stream OR Biology Stream,
• and
• Successful completion of Marine Engineering Officer Cadet Foundation Course at CINEC
• The recruitment of cadets is done after a series of interviews, psychometric test, medical examination and a physical endurance test.
</t>
  </si>
  <si>
    <t xml:space="preserve">• Engineering Drawing
• Engineering Knowledge Motor
• Engineering Knowledge General
• Electrotechnology
• Electronics
• Mathematics
• Naval Architecture &amp; Ship Construction
• Workshop Theory
• Applied Mechanical Science
• Thermodynamics
• Workshop Practice
• Maritime law
• Automation &amp; Control Systems
• English
• ICDL
• Leadership Training
• Engineering Drawing
• Engineering Drawing
• Engineering Knowledge General
• Electrotechnology
• Electronics
• Mathematics
• Maritime law
• Naval Architecture &amp; Ship Construction
• Automation &amp; Control Systems
• Applied Mechanical Science
• Thermodynamics
• Engine room simulator programme for Operational Level
• Maritime English - Operational Level
</t>
  </si>
  <si>
    <t>ENGINEER OFFICER CADET TRAINING COURSE – PHASE I</t>
  </si>
  <si>
    <t xml:space="preserve">• Age should be below 22 years and above 18 years
• AND
• A “Credit Pass” for English at the GCE (O/L) Examination (Sri Lanka /London)
• AND
• 2 Simple passes at the GCE (A/L) Examination (Sri Lanka /London) in Mathematics Stream
• OR
• 2 Simple passes (including Physics) at the GCE (A/L) Examination (Sri Lanka /London) in Biology Stream
• OR
• 2 Simple passes for Engineering Technology and Science for Technology at the GCE (A/L) Examination in Technology Stream
• OR
• Successful completion of Marine Engineering Officer Cadet Foundation Course at CINEC
• The recruitment of cadets is done after a series of interviews, psychometric test, medical examination and a physical endurance test
• ** Please note that those who have 3 passes in A/L will be awarded BSc.(Hons) in Marine Engineering which is fully accredited by UGC, after they complete class 2 Certificate of Competency.
</t>
  </si>
  <si>
    <t xml:space="preserve">• Marine Chief Engineers
• Marine Third Engineers
• Shipping Managers
• Harbor Masters
• Maintenance Engineers
• Marine Superintendents
• Working as Engineers in Diesel Power Plants
• Working as Engineers in Large Factories
• Working as Engineers in Ship Repair Yards
• Working as Engineers in 5-Star hotels
• Lecturers, Demonstrators as Maritime Colleges and Universities.
• Marine Second Engineers
• Marine Fourth Engineers
• Maritime Educators
• Port State Controllers
• Ship Surveyors
• Shipping Administrators
</t>
  </si>
  <si>
    <t xml:space="preserve">• Engineering Drawing
• Engineering Knowledge Motor
• Engineering Knowledge General
• Electrotechnology
• Electronics
• Mathematics
• Naval Architecture &amp; Ship Construction
• Workshop Theory
• Applied Mechanical Science
• Thermodynamics
• Workshop Practice
• Maritime law
• Automation &amp; Control Systems
• English
• ICDL
• Leadership Training
• Engineering Knowledge Motor
• Engineering Drawing
• Electrotechnology
• Electronics
• Mathematics 
• Maritime law
• Naval Architecture &amp; Ship Construction
• Automation &amp; Control Systems
• Applied Mechanical Science
• Thermodynamics
• Workshop Training ( CDL )
• Engine room simulator programme for Operational Level
</t>
  </si>
  <si>
    <t>PART OF “ENGINEERING CADET TRAINING PROGRAMME PHASE I”</t>
  </si>
  <si>
    <t>15 Hrs</t>
  </si>
  <si>
    <t>PREPARATORY COURSE FOR CHIEF ENGINEER OFFICER ON SHIPS OF 3000KW PROPULSION POWER OR MORE (CLASS 1)</t>
  </si>
  <si>
    <t>03 months</t>
  </si>
  <si>
    <t>REFRESHER &amp; UPGRADING COOKS FOR MLC 2006 COMPLIANCE</t>
  </si>
  <si>
    <t>48 Hrs</t>
  </si>
  <si>
    <t>SHIP’S COOK UPDATING TRAINING PROGRAMME (48 HRS)</t>
  </si>
  <si>
    <t>Counseling</t>
  </si>
  <si>
    <t>08 Days</t>
  </si>
  <si>
    <t>UPGRADING &amp; TRANSITION TRAINING COURSE FOR COOKS-SHORE TO SEA</t>
  </si>
  <si>
    <t>180 HRS</t>
  </si>
  <si>
    <t>UPGRADING COURSE FOR STEWARDS SHORE TO SEA</t>
  </si>
  <si>
    <t>120 HRS</t>
  </si>
  <si>
    <t>PRE SEA TRAINING – DECK RATING</t>
  </si>
  <si>
    <t>This course is designed as basic programme for those who wish to obtain a CDC, which is a requirement to sail as a seaman on Merchant vessels. It is intended for those who wish to embark on a career at sea as Ordinary seamen. The PRE-SEA TRAINING DECK RATING course is formulated to prepare you for a Trade test conducted on behalf of Merchant Shipping Secretariat.</t>
  </si>
  <si>
    <t>03 Months</t>
  </si>
  <si>
    <t xml:space="preserve"> The candidate shall not be less than 18 years of age at the time of closing applications.
 Should have sat for the GCE O/L Examination.
 The candidate should pass a Medical Fitness test and the Sight Test (6/6 vision in both eyes and Colour test) to the satisfaction of the administration of the college.
 Need to comply with the requirements of Merchant Shipping Secretariat.
*Lateral Entry is possible with appropriate qualifications
</t>
  </si>
  <si>
    <t xml:space="preserve">• Nautical knowledge
• Steamship theory and practical
• Ship board safety and security
• Prevention environmental and marine pollution
• Iso9000:14000 awareness
</t>
  </si>
  <si>
    <t>PRE SEA TRAINING - DECK RATING</t>
  </si>
  <si>
    <t>3.5 Months</t>
  </si>
  <si>
    <t xml:space="preserve"> The candidate shall not be less than 18 years of age at the time of closing applications.
 Should have sat for the GCE O/L Examination.
 The candidate should pass a Medical Fitness test and the Sight Test (6/6 vision in both eyes and Colour test) to the satisfaction of the administration of the college.
</t>
  </si>
  <si>
    <t>REFRESHER AND UPDATING COURSE FOR TRANSITION OF COC’S ISSUED UNDER STCW 95 TO 2010 – DECK OFFICER – (MANAGEMENT LEVEL)</t>
  </si>
  <si>
    <t>Shipping</t>
  </si>
  <si>
    <t>Social Work,Sociology</t>
  </si>
  <si>
    <t xml:space="preserve"> </t>
  </si>
  <si>
    <t>01 day</t>
  </si>
  <si>
    <t>For candidate those who hold a Operational Level ( Class II OR Class I) COC under STCW 95</t>
  </si>
  <si>
    <t>ENGINE ROOM SIMULATOR TRAINING – MANAGEMENT LEVEL</t>
  </si>
  <si>
    <t>The course is essentially a practical one, consisting of a series of exercises structured around the operation &amp; management of a ship’s machinery installation and carried out in conjunction with an engine room simulator. The exercises are supervised by an instructor and will, initially, allow the student to become familiar with the instrumentation and controls used in the engine rooms of modern merchant ships. The student shall become skilled in the scanning of instrument displays when assessing the normal operational conditions of an engineering plant. The exercises increase in complexity as the course progresses, as the student works through and becomes familiar with the procedures used for starting up auxiliary and propulsion plants, setting the normal operation condition and keeping an engine room watch. The final exercises deal with watch keeping and the procedures and techniques needed for the location and trouble-shooting of faults, diagnosis and malfunctions that can occur in an operational plant. Each exercise should be preceded by a briefing session and followed up by a group debrief, which will analyze the actions and decisions of the student. During the series of exercises each student will assume different roles in the engineering management team. Engine room management –Resources (human factor, spares, consumables) –Situations-(Emergencies, normal operations, faults) are main concerns of the course study.
This course has been approved by the ministry of ports and highways under approval No ERS/ML/60/2013/001
The programme has been developed in compliance with the STCW 78 Convention as amended in 2010(Reg.III/2 &amp; III/3, Sec A-III/2 &amp; A-III/3,Table A-III/2), Directive 2008/106/ЕU, IMO Model course 2.07- 2002 edition and the national standard for this training.
To provide knowledge and skills to manage, operate, supervise and monitor the safe operation and control of a ship’s machinery installation in accordance with provisions of STCW Convention and amendments to the convention.</t>
  </si>
  <si>
    <t>Must have completed “Preparatory course for Chief Engineers and Second Engineer officers on Ships of 3000KW propulsion power or more” (Eg. CINEC ED-0270)</t>
  </si>
  <si>
    <t>ENGINE ROOM SIMULATOR TRAINING – OPERATIONAL LEVEL</t>
  </si>
  <si>
    <t>The course is essentially a practical one, consisting of a series of exercises structured around the operation of a ship’s machinery installation and carried out in conjunction with an engine room simulator. The exercises are supervised by an instructor and will, initially, allow the student to become familiar with the instrumentation and controls used in the engine rooms of modern merchant ships. The student shall become skilled in the scanning of instrument displays when assessing the normal operational conditions of an engineering plant. The exercises increase in complexity as the course progresses, as the student works through and becomes familiar with the procedures used for starting up auxiliary and propulsion plants, setting the normal operation condition and keeping an engine room watch. The final exercises deal with watch keeping and the procedures and techniques needed for the location and trouble-shooting of faults, diagnosis and malfunctions that can occur in an operational plant. Each exercise should be preceded by a briefing session and followed up by a group debrief, which will analyze the actions and decisions of the student. During the series of exercises each student will assume different roles in the engineering watch keeping team, and shall have more than one opportunity to take on the part of the engineer in charge of the watch.
This course has been approved by the ministry of ports and highways under approval No ERS/OL/59/2013/001
The programme has been developed in compliance with the STCW 78 Convention as amended in 2010(Reg.III/1 &amp; III/3, Sec A-III/1 &amp; A-III/3,Table A-III/1), Directive 2008/106/ЕU, IMO Model course 2.07- 2002 edition and the national standard for this training.
To provide knowledge and skills to operate, supervise and monitor the safe operation and control of a ship’s machinery installation in accordance with provisions of STCW Convention and amendments to the convention.</t>
  </si>
  <si>
    <t>Must have completed “Preparatory course for Officer In charge of an Engineering Watch on ships of 750KW propulsion power or more” or “Preparatory course for Officer In charge of an Engineering Watch (750KW-3000KW) NCV”
(Eg - CINEC ED-0287 or ED-0273 P5)</t>
  </si>
  <si>
    <t>ENGINE ROOM SIMULATOR TRAINING PROGRAMME FOR ETO (OPERATIONAL LEVEL)</t>
  </si>
  <si>
    <t>ENGINE ROOM SIMULATOR TRAINING PROGRAMME FOR MANAGEMENT LEVEL</t>
  </si>
  <si>
    <t>30 Hrs</t>
  </si>
  <si>
    <t>ENGINE ROOM SIMULATOR TRAINING PROGRAMME FOR OPERATIONAL LEVEL</t>
  </si>
  <si>
    <t>60 Hrs</t>
  </si>
  <si>
    <t>MARINE ELECTRICIAN – (TRADE TEST)</t>
  </si>
  <si>
    <t>For Candidates those who have completed Pre- Sea Training Course as a Marine Electrician and sailed as a marine electrician</t>
  </si>
  <si>
    <t>OPERATIONAL USE OF ECDIS</t>
  </si>
  <si>
    <t>PRE- SEA TRAINING COURSE FOR ELECTRO TECHNICAL – RATING</t>
  </si>
  <si>
    <t>The Electro Technical Rating course is a six month program and is approved by the Sri Lankan Administration.It is also designed in line with the latest amendments of STCW requirements.This course includes six months of College training ,safety training and twelve months of onboard training and one month advanced training at the college.
On successful completion of six months (ETR) training students will be eligible to obtain CDC (Continuous Discharge Certificate) and to be able to sail on ships as Trainee ETR.</t>
  </si>
  <si>
    <t xml:space="preserve">• Attempted GCE O/L
• Age should be above 18 years
</t>
  </si>
  <si>
    <t xml:space="preserve">• Basic Mathematics (39 Hr)
• Electrical Theory (75 Hr)
• Measurement &amp; Instrumentation (36 Hr)
• Electrical Practice (51 Hr)
• Electrical Power , Lab &amp; Work Shop (27 Hr)
• Electronics (57 Hr)
• Electronic Lab (18 Hr)
• Computer Knowledge &amp; Ewb Simulation (36 Hr)
• Workshop Theory (21 Hr)
• Electrical Power , Lab &amp; Work Shop (81 Hr)
• Marine Electrical Systems (69 Hr)
• Marine Engineering Knowledge (69 Hr)
• Fitting &amp; Machine Workshop (General Fitting Job) (63Hr)
• Welding Workshop (27 Hr)
• Computer Knowledge, Pc - Networking / Interfacing (36 Hr)
• Awareness To Quality, Environment, Safety Management Systems (15 Hr)
</t>
  </si>
  <si>
    <t xml:space="preserve">• Marine Electro Technical Rating
• Maintenance Electrical Technician
• Working as Electrical Technician in Diesel Power Plants
• Working as Electrical Technician in Large Factories
• Working as Electrical Technician in Ship Repair Yards
• Working as Electrical Technician in 5-Star hotels
</t>
  </si>
  <si>
    <t>PREPARATORY COURSE FOR CHIEF ENGINEER OFFICER (750 – 3000 KW)-NCV</t>
  </si>
  <si>
    <t>PREPARATORY COURSE FOR CHIEF ENGINEER AND SECOND ENGINEER OFFICER ON SHIPS OF 3000 KW PROPULSION POWER OR MORE (CLASS 2)</t>
  </si>
  <si>
    <t>Module I: 3 Months, Module II: 3 Months, Module III: 3 Months</t>
  </si>
  <si>
    <t>09 Months</t>
  </si>
  <si>
    <t>PREPARATORY COURSE FOR ENGINE RATING</t>
  </si>
  <si>
    <t>PREPARATORY COURSE FOR CHIEF ENGINEER AND SECOND ENGINEER OFFICERS (750KW ~ 3,000KW)-NCV</t>
  </si>
  <si>
    <t>15 Days</t>
  </si>
  <si>
    <t>For candidate those who have done an approved Pre-Sea Training Course &amp; sailed for 09 months</t>
  </si>
  <si>
    <t>PREPARATORY COURSE FOR OFFICER IN CHARGE OF AN ENGINEERING WATCH (750KW – 3,000KW)-NCV (CLASS 4)</t>
  </si>
  <si>
    <t>04 months</t>
  </si>
  <si>
    <t>PROFICIENCY IN ELEMENTARY FIRST AID</t>
  </si>
  <si>
    <t>This course covers the mandatory training requirements for the issue of a Certificate of Proficiency in Elementary First Aid as set out in Regulation VI/1 Section A-VI/1 Para. 2.1.1.3 &amp; 2.2, Table A-VI/1-3 of the STCW 1978, as amended.
On successful completion of this course, the participants will acquire the necessary knowledge, understanding and proficiency to apply immediate First Aid when required in a medical emergency.</t>
  </si>
  <si>
    <t>2 ½ days</t>
  </si>
  <si>
    <t xml:space="preserve"> Persons who have completed an approved training programme as a Cadet or Rating
 Ratings who have approved shore experience, upon approval from the Shipping Office
 Not less than 18 years at the time of commencement of the training programme
 Service personnel who have a letter of approval from the Shipping Office
All participants should have a valid medical certificate issued in accordance with STCW Reg. 1/9, Section A-1/9.
</t>
  </si>
  <si>
    <t>REFRESHER &amp; UPDATING COURSE FOR ELECTRO – TECHNICAL OFFICER</t>
  </si>
  <si>
    <t>For Candidates those who has done Pre- Sea Training Course as a ETO</t>
  </si>
  <si>
    <t>REFRESHER &amp; UPDATING COURSE FOR ELECTRO – TECHNICAL RATING</t>
  </si>
  <si>
    <t>05 days</t>
  </si>
  <si>
    <t>For Candidates those who had obtained COP as ETR and sailed one year within last five years</t>
  </si>
  <si>
    <t>REVALIDATION COURSE FOR ENGINEER OFFICER – (OPERATIONAL LEVEL)</t>
  </si>
  <si>
    <t>4 days</t>
  </si>
  <si>
    <t>For the candidates those who have Class 3 OR 4 COC which is already expired and need to renewal</t>
  </si>
  <si>
    <t>SIMULATOR BASED ENGINE ROOM RESOURCE AND CRISIS MANAGEMENT COURSE</t>
  </si>
  <si>
    <t>UPGRADING COURSE 01 FOR ETO – ELECTRONIC PRINCIPLES &amp; APPLICATIONS</t>
  </si>
  <si>
    <t>120 Hours</t>
  </si>
  <si>
    <t>Notice of "Eligibility" Issued by the ministry of Ports &amp; Highways</t>
  </si>
  <si>
    <t>UPGRADING COURSE 02 FOR ETO – ELECTRO TECHNOLOGY AND ELECTRICAL MACHINE THEORY</t>
  </si>
  <si>
    <t>FIRE EMERGENCY RESPONSE</t>
  </si>
  <si>
    <t>FIRE PREVENTION &amp; CONTROL FOR CABIN CREW</t>
  </si>
  <si>
    <t>Employee - Flying Crew</t>
  </si>
  <si>
    <t>FIRST AID WORKSHOP FOR FAMILIES</t>
  </si>
  <si>
    <t>N/A</t>
  </si>
  <si>
    <t>GMDSS – GENERAL OPERATORS CERTIFICATE</t>
  </si>
  <si>
    <t>This course is intended for personnel employed in ships who want to obtain mandatory Radio Communications Certification Competency. The course meets the requirements of Standards of Training Certification and Watch Keeping (STCW) for Seafarers as recommended by the International Maritime Organization(IMO) and Radio Regulations published by the International Telecommunication Union(ITU). GMDSS GOC course is internationally recognized and endorsed by the Sri Lanka Merchant Shipping Secretariat.</t>
  </si>
  <si>
    <t>11 working days and additional 2 days for the examination</t>
  </si>
  <si>
    <t xml:space="preserve"> Letter issued by the Director General of Merchant Shipping: To follow a STCW competency course
 Proof of Employment in a shipping related field, which requires a Radio Communication qualification
 Persons require Maritime Radio Communication Qualification
</t>
  </si>
  <si>
    <t xml:space="preserve">• Maritime Radio Regulations
• Communication Practice
• Operation of Ship Radio Equipment
</t>
  </si>
  <si>
    <t>BASIC HYDRAULICS COURSE</t>
  </si>
  <si>
    <t>This is a value added course for Marine Engineers &amp; Electrical Officers</t>
  </si>
  <si>
    <t>For Candidates those who has done Pre- Sea Training Course as a ETO /ETR Or HND / MEng / Aviation Students</t>
  </si>
  <si>
    <t>CHIEF MATE UNLIMITED</t>
  </si>
  <si>
    <t>This course is for deck personnel who want to obtain The Chief Mate certificate of competency. On successful completion of the course, candidates need to pass the oral examinations conducted by the Administration for the award of COC Class 2, Chief Mate. The course meets the requirements of STCW’78, as amended and is highly recognized by the international shipping industry. The examination will qualify you to obtain an Advanced Diploma in Maritime Sciences issued by CINEC in addition to the COC.</t>
  </si>
  <si>
    <t xml:space="preserve">07 Months </t>
  </si>
  <si>
    <t xml:space="preserve">• Engine &amp; Control System
• Marine Meteorology
• Navigational Aids &amp; Instruments
• Ship Construction
• Ship Masters Business &amp; Law
• Management &amp; Leadership skills
• Navigation
• Ship Board Operation
• Ship Stability
</t>
  </si>
  <si>
    <t xml:space="preserve">Candidates for Chief Mate on ships of 500 GT or more shall,
• Hold a Certificate of Competency as an Officer in charge of a navigational watch on  Ships of 500 GT or more;
• Have approved seagoing service as an officer in charge of a navigational watch on ships of 500 GT or more for a period of not less than 12 months of which not less than 06 months consist of approved sea going service on ships of 3000 GT or more as officer in charge of a navigational watch;
• Produce documentary evidence of sea service and bridge watch keeping for the time period required by (2) above;
• Have an eyesight test and physical fitness certificate issued by an approved medical practitioner by the Sri Lankan Administration. At present there are no approved medical practitioners outside Sri Lanka and
• Have a Letter of Eligibility (LOE) issued by the Sri Lankan Administration.
</t>
  </si>
  <si>
    <t>MARINE HIGH VOLTAGE COURSE – MANAGEMENT LEVEL</t>
  </si>
  <si>
    <t>CINEC Campus | Marine High Voltage Course - Management Level</t>
  </si>
  <si>
    <t>MARINE HIGH VOLTAGE COURSE – OPERATIONAL LEVEL</t>
  </si>
  <si>
    <t>03 days</t>
  </si>
  <si>
    <t>Marine Engineering Class III or Class IV &amp; Phase III Engineering Cadets / Marine ETO Cadet</t>
  </si>
  <si>
    <t>MARINE WELDER FITTER</t>
  </si>
  <si>
    <t>This programme is designed to cover the requirement aiming to hold the responsibilities of Marine Welder Fitter on board ship.
The trainees who complete the program successfully are eligible to apply for CDC after successful completion of relevant mandatory short courses.
After twelve months sea services that would be further eligible to apply for Watch Keeping Certificates issued under STCW 95. (2010 Version)</t>
  </si>
  <si>
    <t>3 ½ months</t>
  </si>
  <si>
    <t xml:space="preserve">• shall not be less than 18 years of age at the time of completion of the course
• Appeared for GCE (O/L) Sri Lanka Examination.
• Pass a medical fitness test carried out by Approved medical Practitioners
</t>
  </si>
  <si>
    <t xml:space="preserve">• Basic Engineering Knowledge
• Machine and Fitting
• Welding
• Basic Engineering Drawing
• Watch Keeping
• Engine Practical
• Machine and Fitting Practical
• Welding Practicals
</t>
  </si>
  <si>
    <t>MARITIME ENGLISH-MANAGEMENT LEVEL</t>
  </si>
  <si>
    <t>This model course aims to meet the English Language requirements and recommendations that have to be met by seafarers, as defined in the International Convention on Standards of Training, Certification and Watch keeping for Seafarers as per (STCW 1978 amended).</t>
  </si>
  <si>
    <t>05 days (30 hours)</t>
  </si>
  <si>
    <t>Officers at Management level, who need to improve their standard of English communication and writing. (Fairly good in English communication and writing but need further practice to be more confident and competent)</t>
  </si>
  <si>
    <t>MARITIME ENGLISH-OPERATIONAL LEVEL</t>
  </si>
  <si>
    <t>This course will enable you to meet the English Language requirements and recommendations that have to be met by seafarers, as defined in the International Convention on Standards of Training, Certification and Watch keeping for Seafarers. (STCW 1978 amended)</t>
  </si>
  <si>
    <t>10 days (60 hours)</t>
  </si>
  <si>
    <t>Seafarers who work onboard ship at operational level or wish to get promoted to the operational level.
(Can communicate satisfactorily about everyday topics with a restricted range of language, able to understand native speakers of English, talking at a measured pace with some rephrasing and repetition.)</t>
  </si>
  <si>
    <t>MARITIME ENGLISH-SUPPORT LEVEL</t>
  </si>
  <si>
    <t>This model course aims to meet the English Language requirements and recommendations that have to be met by seafarers, as defined in the International Convention on Standards of training, Certification and Watch keeping for Seafarers. (STCW 1978 amended)</t>
  </si>
  <si>
    <t xml:space="preserve">10 days (60 hours) </t>
  </si>
  <si>
    <t>Seafarers whose English is at a very basic level
(Knows a few words or phrases of English. May be able to string together a very basic question or sentence using a very narrow range of English but has extreme difficulty making himself understand)</t>
  </si>
  <si>
    <t>MARITIME RESOURCE MANAGEMENT</t>
  </si>
  <si>
    <t>Bridge and Engine Resource Management Course is based on the IMO STCW ’78 Convention and amendments to STCW Code in 2010(Manila). The programme has been developed in compliance with the STCW 78 Convention as amended in 2010(Reg. II/1, II/2, III/1, III/2 &amp; III/6)
The objective of the course is to provide members of ships Bridge &amp; Engine room team opportunities to review and participate in the skills and knowledge required to effectively utilized their human resources and equipment in order to safely and successfully operate their vessels at sea and in restricted waters.
The purpose of this course is to provide the participant with necessary knowledge in managing efficiently the resources available to him as a Master, Chief Engineer and Management level Officer/Engineer.</t>
  </si>
  <si>
    <t xml:space="preserve">• Those who wish to enhance their knowledge should already be in the Marine Engineering field or from a seafaring background. Their experience and qualifications will be assessed by HoDMS and their Enrolment will be at the discretion of the HoDMS.
• Those who wish to appear for Marine Chief Engineer (COC Class1) Examination,
</t>
  </si>
  <si>
    <t>MASTER UNLIMITED</t>
  </si>
  <si>
    <t>02 months</t>
  </si>
  <si>
    <t xml:space="preserve">• Shall hold a Certificate of Competency as Chief mate on Ships of 500 GT or more,
• Shall have approved seagoing service of not less than 24 months as an officer in charge of a navigational watch, while holding the Certificate of Competency as Chief Mate. However, this period may be reduced to not less than 12 months, or pro-rata, if such seagoing services has been served as a Chief Mate on Ships of 500 GT or More.
• "Notice of Eligibility" Issued by the ministry of Ports &amp; Highways.
</t>
  </si>
  <si>
    <t>PART OF “B.SC MECHANICAL ENGINEER UPGRADING TO MARINE ENGINEER TRAINING PROGRAM P1”</t>
  </si>
  <si>
    <t>PART OF “UPDATING PROGRAM FOR REVALIDATING THE COC MANAGEMENT LEVEL”</t>
  </si>
  <si>
    <t>SIMULATOR BASED TRAINING FOR MARINE PILOTS</t>
  </si>
  <si>
    <t>UPGRADING B.SC MECHANICAL ENGINEER TO MARINE ENGINEER TRAINING COURSE – PHASE 3</t>
  </si>
  <si>
    <t>Candidates those who completed UPGRADING B.SC MECHANICAL ENGINEER TO MARINE ENGINEER TRAINING COURSE - PHASE I and 12 months sea service</t>
  </si>
  <si>
    <t>UPGRADING B.SC MECHANICAL ENGINEER TO MARINE ENGINEER TRAINING COURSE – PHASE I</t>
  </si>
  <si>
    <t>Candidates those who possess BSc Degree in Mechanical Engineering</t>
  </si>
  <si>
    <t>UPGRADING MARINE WELDER FITTER TO AN ENGINE RATING</t>
  </si>
  <si>
    <t>15 days</t>
  </si>
  <si>
    <t>For Candidates those who has done Pre- Sea Training Course as a Fitter</t>
  </si>
  <si>
    <t>COLREG TRAINING – NAVIGATION AND WATCH KEEPING TRAINING</t>
  </si>
  <si>
    <t>ELECTRONIC NAVIGATION SYSTEM (ENS)</t>
  </si>
  <si>
    <t>FOUNDATION COURSE – NAVIGATION</t>
  </si>
  <si>
    <t>This course is designed as a pre-preparatory programme for those who wish to sit for the preparatory course leading to the examination – Certificate of Competency as Officer In charge of a Navigational watch, conducted by the Directorate of Merchant Shipping Sri Lanka. It is intended for those who wish to embark on a career at sea as a Navigation Watch Officer.
Upon successful completion of the course and examination, candidates are eligible to appear for the NAVIGATION OFFICER CADET TRAINING COURSE – PHASE 1 Training Programme conducted by the College</t>
  </si>
  <si>
    <t xml:space="preserve">• 
The candidate shall not be less than 18 years of age and not more than 21 years of age at the time of closing applications. The HND reserves the right to waiver the upper limit of the age requirement in a case of a candidate displaying exceptional capabilities.Candidates who do not meet the standards expected . would be considered for recruitment if they are sponsored by a shipping company for their sea phase training. (A letter of sponsorship from the respective shipping company will be required).
• 06 Passes at GCE O/L with Credit Passes for Mathematics, Science &amp; English and have followed an educational programme which leads to GCE (A/L) examination and at least appear for the same in Mathematics or Bio or Technology stream.
</t>
  </si>
  <si>
    <t>Introduction to Shipping Industry,Physics,Industrial Chemistry,Mathematics,Applied Mechanics,English Language,Basic Electronics</t>
  </si>
  <si>
    <t>NAVIGATION OFFICER CADET TRAINING COURSE – PHASE I,III,V</t>
  </si>
  <si>
    <t>The shipping industry Worldwide is in need of a steady stream of Navigation Cadets to command the future generation of Merchant Ships. The program helps the candidate to train and gain the necessary Sea experience, to learn the rudiments of Seamanship, Navigation and Management and to achieve the status of a Ship’s Captain in the least possible time.
The course enables you to lay the necessary foundation and train himself/herself to embark on a career at Sea. It is approved by the Directorate of Merchant Shipping in Sri Lanka and complies with International Maritime Organization’s (IMO’s) convention on Standards of Training Certification and Watch Keeping (STCW’78,) as amended.
The program consists of 3 phases. The first is a 6.5 Months Campus based residential course. If you are an internal Cadet you will be placed onboard a merchant ship to gain sea experience and training for the second phase. External Cadets will be required to find their own placements on-board ships for their second phase. The third and final phases will bring you back to the campus. The final examination will qualify you to obtain a Second Officer’s Certificate of Competency and a Diploma in Applied Science by CINEC campus.</t>
  </si>
  <si>
    <t>Phase 1 – 06 Months | •Phase 2 - 09 Months | • Phase 3 - 06 Months | • Phase 4 - 09 Months | • Phase 5 - 06 Months</t>
  </si>
  <si>
    <t>Phase I – February 2019 |•Phase 2 – At Sea |•Phase 3 – January 2019 |•Phase 4- At Sea |•Phase 5 – January 2019</t>
  </si>
  <si>
    <t xml:space="preserve">PHASE I
 The candidate shall not be less than 18 years of age and not more than 21 years of age at the time of closing applications. The HND reserves the right to waiver the upper limit of the age requirement in a case of a candidate displaying exceptional capabilities. Candidates who do not meet the standards expected. would be considered for recruitment if they are sponsored by a shipping company for their sea phase training. (A letter of sponsorship from the respective shipping company will be required).
 Two passes in GCE A/L Science or Mathematics, (including a pass for Physics) or Technology stream (including passes for Science for Technology &amp; Engineering Technology) and 06 Passes at GCE O/L with Credit Passes for English.
 Students those who possess 3 simple passes at the GCE A/L will be awarded a Bsc. (Hons) in Nautical Science approved by UGC of Sri Lanka, Upon qualifying as a chief officer.
 The candidate should be successful at the aptitude test and subsequent interviews conducted by the College. Candidates who do not meet the standards expected. would be considered for recruitment if they are sponsored by a shipping company for their sea phase training. (A letter of sponsorship from the respective shipping company will be required).
PHASE III
 Have approved seagoing service of not less than 09 months in the deck department on ships of 500 GT or more (If the CDC endorsement does not indicate the Gross Tonnage of the ship, need to obtain a letter from the Master of that vessel, or the Owner / Superintendent, certifying the same);
PHASE V
 Have approved seagoing service of not less than 18 months in the deck department on ships of 500 GT or more (If the CDC endorsement does not indicate the Gross Tonnage of the ship, need to obtain a letter from the Master of that vessel, or the Owner / Superintendent, certifying the same);
 Have performed, during the required seagoing service, bridge watch keeping duties under the supervision of the Master or a qualified officer for a period of not less than six months; (should have a certificate from Master);
 Have completed approved training record book or equivalent training record book accepted by the Director General of Merchant Shipping.
 Have an eyesight test and physical fitness certificate issued by an approved medical practitioner by the Sri Lankan Administration. At present there are no approved medical practitioners outside Sri Lanka and
 Have a Letter of Eligibility (LOE) issued by the Sri Lankan Administration.
</t>
  </si>
  <si>
    <t xml:space="preserve">• Introduction to Navigation
• General Ship Knowledge
• Operational Safety
• Mathematics
• Communications
• Applied Science
• English Language
• Meteorology
• Watch-keeping / Bridge Equipment
• Seamanship
• ICDL
• Mandatory Short Courses
• Fire Prevention and Fire Fighting
• Elementary First Aid
• Personal Safety &amp; Social Responsibilities
• Maritime English operation Sector
• Security Awarness
• Coastal Navigation
• Ocean and Off Shore Navigation
• Operational Safety
• Principles of Navigation
• Bridge Equipment
• Meteorology
• Applied Science
• Computer Networking and Hardware
• Marine Environmental awareness
• General Ship Knowledge
• Watch keeping orals
• Radar Simulator
• Radar Observation &amp; plotting
• ARPA
• 09 Months at SEA
• Marine Meteorology
• General Ship Knowledge
• Bridge Equipment
• Operational Safety
• Operational Safety
• Ocean &amp; offshore Navigation
• Proficiency in Medical first aid
• Proficiency in Survival Craft
• Proficiency in Survival Craft
• Navigation Watch Keeping Simulator
• GMDSS
• ECDIS
• Ship Security Officer (SSO)
</t>
  </si>
  <si>
    <t>NAVIGATION WATCHKEEPING SIMULATOR COURSE – OPERATIONAL LEVEL</t>
  </si>
  <si>
    <t>This course is designed and presented for watch-keeping officers who wish to practice or enhance their ship handling skills. It covers the mandatory minimum requirements as set out in Reg. II/1 &amp; II/3 Para. 3 &amp; 4, Sec. A-II/1 &amp; A-II/3 Para.1-6 Table A-II/1 &amp; A-II/3 of STCW ’78 as amended.
Trainees who successfully complete the course will have a comprehensive understanding of how to effectively maintain control of a ship when maneuvering to avoid other vessels, maneuverings in confined waters, berthing, anchoring and in emergencies at Operational Level.</t>
  </si>
  <si>
    <t>Radar Observation &amp; Plotting, ARPA, Radar Simulator
COLREGS and Watch- keeping experience at Operational Level</t>
  </si>
  <si>
    <t>NAVIGATION AND WATCH KEEPING – BRIDGE TEAM MANAGEMENT TRAINING – LEVEL 1</t>
  </si>
  <si>
    <t>NAVIGATION AND WATCH KEEPING – BRIDGE TEAM MANAGEMENT TRAINING – PASSAGE PLANNING – COLREG</t>
  </si>
  <si>
    <t>NAVIGATION OF LARGE VESSELS</t>
  </si>
  <si>
    <t>PASSAGE PLAN – NAVIGATION AND WATCH KEEPING TRAINING</t>
  </si>
  <si>
    <t>OFFICER OF THE WATCH LESS THAN 3000GT (NCV)</t>
  </si>
  <si>
    <t>May &amp; September</t>
  </si>
  <si>
    <t xml:space="preserve">• Have approved seagoing service of not less than 36 months in the deck department on ships of 500 GT or more. A candidate who has performed approved seagoing service on a ship of less than 500 GT shall be assessed at two-third of the actual seagoing service claimed. (If your CDC endorsement does not indicate the Tonnage of the ship, obtain a letter from the Master of that vessel, or the Owner / Superintendent, certifying same);
• Have performed, during the required seagoing service, bridge watch keeping duties under the supervision of the Master or a qualified officer for a period of not less than six months; (should have a certificate from Master);
• Have an eyesight test and physical fitness certificate issued by an approved medical practitioner by the Sri Lankan Administration. At present there are no approved medical practitioners outside Sri Lanka and
• Have a Letter of Eligibility (LOE) issued by the Sri Lankan Administration.
</t>
  </si>
  <si>
    <t>OFFICER OF THE WATCH LESS THAN 500GT (NCV)</t>
  </si>
  <si>
    <t xml:space="preserve"> Have an approved training of not less than 24 months duration, either pre-sea or on board ship, which includes a period of seagoing service of not less than 12 months duration on ships of 80 gross tonnage or more; or
 approved seagoing service in the deck department of not less than 36 months duration, on ships of 80 gross tonnage or more;
 Have credit passes for Mathematics, Science and English at GCE O/L or SSC(for Indian students) or equivalent and
 Hold the Basic Safety Training Certificates;
 Have performed, within the required seagoing service, bridge watch keeping. duties under the supervision of the Master or a qualified officer for not less than 6 months.
 shall hold a letter of edibility issued by the DGMS
Enrolment
Candidates to send scanned copies of following documents to assess the eligibility
1. CDC to assess sea time
2.  Passport Name Page
3.  Testimonial to confirm 06 months bridge watch keeping
4. STCW Basic short courses certificates
5. GCE (O/L) or equivalent qualifications
For International students
1. The candidate will receive a message on results of the initial assessment carried out by the Examiner of the Mates and Masters.
2. If the candidate is eligible, CINEC will process the application for Entry Visa documents for the candidate. (This would take approximately three to four weeks)
3. The CINEC will send a copy of entry visa document to the candidate.
4. The candidate to visit to the nearest Sri Lankan Embassy to obtain the Entry Visa.
5. On entry to Sri Lanka the student will receive one month visa at the Colombo Airport.
6. The student shall obtain the letter of eligibility from the Office of DGMS and extend the visa (at present Visa extension fee is SL Rs 20,000) after enrolment at CINEC (CINEC will provide necessary guidance).
</t>
  </si>
  <si>
    <t>OPERATIONAL USE OF ECDIS – REVALIDATION COURSE 1</t>
  </si>
  <si>
    <t>OPERATIONAL USE OF ECDIS – REVALIDATION COURSE 2</t>
  </si>
  <si>
    <t>Pro make up Academy</t>
  </si>
  <si>
    <t>Cosmetics</t>
  </si>
  <si>
    <t>PERSONAL MAKEUP COURSE</t>
  </si>
  <si>
    <t xml:space="preserve">You will spend approximately 3 hours per day with the make-up artist, in which you may wish to be shown how to apply a day, evening or special occasion look of your choice. The make-up artist will take you through a step-by-step makeup lesson on how you can re-create that same look yourself once you have left.
</t>
  </si>
  <si>
    <t xml:space="preserve"> 3 Days </t>
  </si>
  <si>
    <t>Course fee: LKR 5,000/-
Admission fee: LKR 1,000/-</t>
  </si>
  <si>
    <t xml:space="preserve">1) Skin care and skin analysis.
2) Cleansing and toning
3) About makeup tools.
4) How to Choose the Right Makeup Products- Makeup Shopping Tour (Extra date &amp; Time)
5) Thread your eyebrows, upper lip, facial hair -(Hands-on Training)
6) Choosing right color for your skin tone &amp; Foundation application. -(Hands-on Training)
7) Corrective contouring &amp; highlighting on your own face shape! (face/nose/lips/jaw/cheek/forhead &amp; eyes) - (Hands-on Training)
8) About eye &amp; lip makeup. - (Face charts &amp; Hands-on Training)
9) Office makeup -(Hands-on Training)
10) Evening makeup -(Hands-on Training)
11) Party makeup -(Hands-on Training) </t>
  </si>
  <si>
    <t xml:space="preserve"> Suitable for beginners
</t>
  </si>
  <si>
    <t xml:space="preserve">Certificare </t>
  </si>
  <si>
    <t xml:space="preserve">PROFESSIONAL MAKEUP COURSE </t>
  </si>
  <si>
    <t>This full-day Professional Makeup course focuses on the beautiful bride - and wedding party - with special attention to skin tone, color theory, looking one's best when walking down the aisle and being photographed and videotaped. Modern preferences are emphasized, as well as bridal makeup application techniques that work for brides of different ages and fashion philosophies. From a big-city black tie extravaganza to a simple oceanfront ceremony, every bride deserves to look her best and this course will help you make sure she does!</t>
  </si>
  <si>
    <t>Continuously for 8 days</t>
  </si>
  <si>
    <t>Course fee: LKR 40,000/-</t>
  </si>
  <si>
    <t>Suitable for beginners &amp; those who wish to acquire a new skill in make-up.</t>
  </si>
  <si>
    <t>1) Skin care and skin analysis.
2) Color wheel and color combinations.
3) Makeup artist needs.
4) Shape and fill in eye brow.
5) Choosing right color for skin tone.
6) Foundation application.
7) Loos powder.
8) Eye brow application.
9) Eye makeup.
10) Lip application.
11) Blusher application.
12) Apply false lashes.
13) Day and evening makeup.
14) Introduction to corrective contouring.
15) corrective contouring on different face shape.
16) corrective contouring for different nose shape.
17) Corrective contouring for different Jaw shapes.
18) corrective contouring for different cheek bones.
19) corrective contouring for different forehead shapes.
20) Apply eye shadow for different eye shapes.
21) Apply eye liner for different face shapes.
22) Apply makeup for matured woman.
23) Dressing (Saree/ Haijab).
24) Basic Hair Styles.</t>
  </si>
  <si>
    <t>03DEC - 13DEC 2018</t>
  </si>
  <si>
    <t>AIRBRUSH MAKEUP COURSE</t>
  </si>
  <si>
    <t>Acquire this highly-sought- after technique that is used widely across by professionals for beauty, bridal, fashion make-up &amp; correction work. This course is about the particular skills involved in planning and applying airbrush make-up to the face &amp; body.Our programmes are taught by the industryâ€™s leading Makeup Artists, to give you the qualifications you need for a successful career.</t>
  </si>
  <si>
    <t>5 Days- 30 Learning hours (continuously for 5 days)</t>
  </si>
  <si>
    <t>Course fee: LKR 30,000/-</t>
  </si>
  <si>
    <t>1)Learn how to handle &amp; maintain the airbrush tools (compressor, nozzle, etc).
2)Discover how to apply airbrush make-up quickly to the face &amp; body.
3)Association of airbrush with artistic make-up techniques using make-up brushes/sponges.
4) Mixing of product techniques for optimal use of airbrush make-up with varying effects.
5) Classic airbrush make-up techniques (especially for tv, cinema &amp; fashion shows).
6) Individual practice on paper, progressive exercises to acquire the device technique.
7) Individual practice on live models (face &amp; body).
8) Provide suitable aftercare advice.</t>
  </si>
  <si>
    <t xml:space="preserve">Suitable for beginners &amp; those who wish to acquire a new skill in make-up.
</t>
  </si>
  <si>
    <t xml:space="preserve">PERSONAL NAIL CARE &amp; ART COURSE
</t>
  </si>
  <si>
    <t>Learn how to create various nail arts for yourself, from simple quick and easy techniques.</t>
  </si>
  <si>
    <t>3 Days</t>
  </si>
  <si>
    <t>1)Nail art tool set.
â€¢ Dotting tools
â€¢ Brusher set
2)Nail care
â€¢ How to Keep your nails healthy
â€¢ Basic Hand Massage
â€¢ Cuticle treatment
3)Polishing techniques &amp; shaping
â€¢ Getting right nail shape
â€¢ Buffing
â€¢ Foiling
4)Nail art
â€¢ 3D nail art
â€¢ Doting nail art
â€¢ Glitter nail art
â€¢ Sticker nail art
â€¢ Water transfer nail art
â€¢ Striping nail art
5)French Manque
6)After care Tips and tricks(Latest techniques)</t>
  </si>
  <si>
    <t>This course is suitable for beginners or women who want to learn nail care, arts, products and the equipments.</t>
  </si>
  <si>
    <t>PERSONAL HAIR STYLING COURSE</t>
  </si>
  <si>
    <t>The cut is perfect, but you just canâ€™t make it look like it did when you left the salonâ€¦ it just wonâ€™t work no matter what you do. If this has ever happened to you then fear not â€” help is just a class away!! We will help you recreate the looks they do in the salon.Learn how to create various hair styles for yourself, from simple quick and easy to evening hair styles. Bring your own hair tools from home and learn how to do-it-yourself. All hair types, lengths and styles welcome.Personal hair styling course is taught by Professional Makeup Artist Mrs.Kalpani R Perera.</t>
  </si>
  <si>
    <t>Suitable for beginners</t>
  </si>
  <si>
    <t>1) The best hairstyle to suit your Face shape.
2) Quick and easy everyday styles (Back comb technique &amp; more.)
3) Blow-drying (Set your own hair using blow dryer)
4) Using curling tone. (Jumbo curls and small curls)
5) Using straightening irons (How to use heating products without hair damaging.)
6) Shampoo conditioning theory
7)Hair care for all hair problems (Home Remedies)
8)Split ends treatment/ Falling hair Treatment/ Damage hair treatment/ Strong hair treatment/ Dry hair treatment/ Oily hair treatment</t>
  </si>
  <si>
    <t>Nationl; Institute of  occupational safety and health</t>
  </si>
  <si>
    <t>Diploma Course in OSH</t>
  </si>
  <si>
    <t xml:space="preserve">Certificate </t>
  </si>
  <si>
    <t>NIOSH is conducting the National Diploma in OSH to provide an expert knowledge on safety and health for those who work in the industry.The curriculum comprised with three main areas, Occupational Health, Occupational Safety, Safety Management and a project to be conducted on OSH improvement in the respective participants working participants working premises as a partial fulfillment of the course.</t>
  </si>
  <si>
    <t>01 Year (Sundays)</t>
  </si>
  <si>
    <t>Hold a degree /completed NIOSH certificate course or 5 years of industrial work as a safety officer</t>
  </si>
  <si>
    <t>Introduction to OSH, objectives and its legislation
OSHA reporting methodology
Investigation of accidents
Calculations for lost working hours
Epidemiology and how it affects the workplace
Guide line for project, project approval
criminal laws related to safety and health
Environment pollution &amp; related health effects
Field Visit
Human factors in process control, alarm systems,
Student presentation prepareration
Behaviour based safety management
sub contracted employees
Inter personal relationships
Revision
Safety and Health Regulations; global &amp; local perspective; the law and regulations
OSH standards ISO 18000
Injury frequency, severity, incident rates
Basic statics
Research methods, Give project documents to students
Forming Health and safety committees and responsibilities 11
Discussing about topic approvals, writing propalss
Hassard Identification
on and off site emergency planning
human error in process plants
Design and assessment of safety, instrumented systems preventon &amp; control human errors
organaization's nature &amp; work cultute (Different Industries)
Study leave
communication with in the work setting
Chemical factors- evaluation risk
Occupational diseases
Biological factors- evaluation risk
Ergonomics 1
Phychosocial factors- evaluation risk
Project evaluation- progress assessment
Preventive and protective measures
Student presentation on Health hazards in their respective workplace
First Aid
Study leave
Toxicology
Transport safety in industry
Food safety
Physical factors- evaluation risk
Occupational hygiene
Ergonomics 2
Occupational hygiene
Workplace welfarePremises safety issues
Work equipment &amp; mechanical tools, handed tools
Safety in building &amp; construction related operation
Project Finalisation review
Fire explosion &amp; implosion
Trade unions &amp; health &amp; safety
Negotiation skills
Study leave
Machinery safety
Electrical safety
Safety in building &amp; construction related operation
Influence &amp; links with international agencies
Safety &amp; Health in the informal sector</t>
  </si>
  <si>
    <t xml:space="preserve">Certificate Course in OSH
</t>
  </si>
  <si>
    <t>NIOSH is conducting the Certificate Course in OSH to provide an expert knowledge on safety and health for those who work in the industry.
The curriculum comprised with three main areas,
Occupational safety including fire safety, electrical safety and mechanical safety
Occupational health including occupational diseases, stress and stress management
Occupational safety and health management systems</t>
  </si>
  <si>
    <t>Introduction to OSH
Safety &amp; Health Law
Chemical Safety
Accident Investigation
First aid
Equipment Demonstration
Electrical Safety
Risk Assessment
Ergonomics
Occupational Hygiene
Occupational Diseases
Food Safety
Fire Safety
Biological Hazards
Accident Investigation &amp; Machinery/ Plant Safety
Construction Safety
PPE
Occupational Stress
The trained personnel will be able to perform as a competent safety officer.</t>
  </si>
  <si>
    <t>15 days (Saturdays)</t>
  </si>
  <si>
    <t xml:space="preserve">
Industrial Nurses Training</t>
  </si>
  <si>
    <t>Nurses working in industries or persons who have the experience in nursing/persons who are qualified as nurses/public health inspectors.</t>
  </si>
  <si>
    <t>Occupational diseases, hazards, control and prevention
Occupational accidents, hazard and prevention
Data collection and analysis and decision making based on the excising information, Communicable and non communicable diseases.</t>
  </si>
  <si>
    <t>National Institute of Exports</t>
  </si>
  <si>
    <t>CERTIFICATE LEVEL IN INTERNATIONAL TRADE MANAGEMENT -CITM</t>
  </si>
  <si>
    <t>Principles of Economics and Introduction to International Trade
Business Organizations and Financial Accounting
Concepts of Marketing and Customer Relationship Management
Law relating to International Trade</t>
  </si>
  <si>
    <t>E-CURRICULUM</t>
  </si>
  <si>
    <t>Understand the rationale for compliance requirements (Module 1)
Comply with local and export packaging and labeling requirements (Module 2)
Evaluate air and sea logistics options ex Sri Lanka (Module 3)
Complete export procedures for the export of spices (Module 4)
Complete export procedures for the export of fresh and processed food (Module 5)
Complete export procedures for the export of garments (Module 6)</t>
  </si>
  <si>
    <t>DIPLOMA LEVEL INTERNATIONAL TRADE MANAGEMENT -DITM</t>
  </si>
  <si>
    <t>Financing for Imports and Exports and Foreign Exchange Transaction
Management Skills Development
International Marketing, Digital Marketing and Branding
Bilateral, Regional and Multilateral Free Trade Agreement
Research Paper</t>
  </si>
  <si>
    <t>ADVANCE CERTIFICATE LEVEL INTERNATIONAL TRADE MANAGEMENT- ACITM</t>
  </si>
  <si>
    <t>heories of International Trade and Trade Related Organizations
Accounting for decision making
International Trade Process and Custom Procedures relating to trans-border transactions
Logistics, Insurance, and other Supportive activities of International Trade</t>
  </si>
  <si>
    <t>E-learning Course on Cross Border Procedures for Sri Lankan Exporters</t>
  </si>
  <si>
    <t>12 hours of study over 6 weeks</t>
  </si>
  <si>
    <t xml:space="preserve">This online course introduces the various procedural and regulatory aspects of exporting spices, garments, as well as fresh and processed food from Sri Lanka, including to the EU and SAARC markets.
It begins with a detailed overview of compliance, both with Sri Lankan national export regulations as well as with the requirements in place in the importing country. It then moves on to discuss packaging and labelling, sea and air freight procedures, before finally concluding with a discussion of the particular issues affecting the exports of spices, garments, and food from Sri Lanka, as well as the challenges facing these industries as a whole.  </t>
  </si>
  <si>
    <t>LKR 6000</t>
  </si>
  <si>
    <t>Lecture 1: Compliance with National Export Regulations
Lecture 2: Importing Country Compliance
Lecture 3: Packaging for Exports
Lecture 4: Using Sea Freight
Lecture 5: Using Air Freight
Lecture 6: Exporting Spices from Sri Lanka
Lecture 7: Exporting Food from Sri Lanka
Lecture 8: Exporting Garments from Sri Lanka
Case Study Assessment 1 - Spices
Case Study Assessment 2 - Food
Case Study Assessment 3 - Garments</t>
  </si>
  <si>
    <t>BMS</t>
  </si>
  <si>
    <t>International Foundation Diploma (Business)</t>
  </si>
  <si>
    <t>The BMS International Foundation Diploma (Business) (IFD) is a programme assured by Pearson UK and recognized by Northumbria University UK. On successful completion of this foundation programme, students may enter the 1st Year of the Northumbria University Business Degree to be studied either in Sri Lanka or in the UK. The IFD programme consisting of 2 semesters, will strengthen the student's Academic, Communication and Business English skills while acquiring the knowledge related to key content in Business and Management, vital towards successfully pursuing further study in Business.</t>
  </si>
  <si>
    <t>March / June / October</t>
  </si>
  <si>
    <t>Age 17 plus at or near the date of entry
Post G.C.E O/Level study
Reasonable English language ability</t>
  </si>
  <si>
    <t>Higher National Diploma (HND)</t>
  </si>
  <si>
    <t>Students will acquire knowledge on the concept and principles of Business Management and learn to develop different approaches to solving business problems in the real world. It will also lead to the final year entry for the Degree in Business and Management, Human Resource Management, and Banking and Finance based on specialism</t>
  </si>
  <si>
    <t>March / September</t>
  </si>
  <si>
    <t>G.C.E. A/L three passes or International Foundation Diploma-Business (Merit) or equivalent qualification with an acceptable standard in English.
More Details</t>
  </si>
  <si>
    <t>BSc(Hons) Business and Management</t>
  </si>
  <si>
    <t>Digree</t>
  </si>
  <si>
    <t>BSc (Hons) Business and Management programme (final year) is an innovative undergraduate degree programme which builds upon your prior study as a progression towards the degree. The programme is delivered over 12 months commencing with an induction in Sri Lanka by Northumbria University lecturers to introduce students to the learning resources, tutors, modules and assessment. Students are required to complete four modules and a research dissertation supported by tutors from the university and locally.</t>
  </si>
  <si>
    <t>BMS – GDM / HND
IBSL – DBF / DABF
CIMA – Managerial Level
CIM – Professional Diploma
ACCA – Knowledge and Skills
IPM – PQHRM
NIBM – Higher Diploma</t>
  </si>
  <si>
    <t> June / November</t>
  </si>
  <si>
    <t>BSc (Hons) Banking and Finance</t>
  </si>
  <si>
    <t>BSc (Hons) Banking and Finance programme (final year) is an innovative undergraduate degree programme which builds upon your prior study as a progression towards the degree. The programme is delivered over 12 months commencing with an induction in Sri Lanka by Northumbria University lecturers to introduce students to the learning resources, tutors, modules and assessment. Students will then complete four 20 credit modules and a research dissertation supported by tutors from the university and locally.</t>
  </si>
  <si>
    <t>IBSL – DBF / DABF
CIMA – Managerial Level
CACCA – Knowledge and Skills
CA And other Banking and Finance related qualifications.</t>
  </si>
  <si>
    <t>June / November</t>
  </si>
  <si>
    <t>BSc (Hons) HRM &amp; Leadership</t>
  </si>
  <si>
    <t>BSc (Hons) Human Resource Management &amp; Leadership programme (final year) is an innovative undergraduate degree programme which builds upon your prior study as a progression towards the degree. The programme is delivered over 12 months commencing with an induction in Sri Lanka by Northumbria University lecturers to introduce students to the learning resources, tutors, modules and assessment. Students are required to complete four modules and a research dissertation supported by tutors from the university and locally.</t>
  </si>
  <si>
    <t>BMS – GDM / HND
IBSL – DBF / DABF 4 core subjects
CIMA – Managerial Level
CIM – Professional Diploma
ACCA – Knowledge and Skills
IPM – PQHRM
NIBM – Higher Diploma</t>
  </si>
  <si>
    <t>Certificate in Business Management</t>
  </si>
  <si>
    <t>The Certificate in Business Management (CBM) programme is designed specifically for students who are working and wish to develop a pathway towards higher level academic studies at university degree level. The CBM lays the perfect foundation for students to complete a degree in management by enabling them to acquire basic knowledge and skills in the core functions of Business Management.</t>
  </si>
  <si>
    <t>Multiple entry routes are available . Candidates must be a minimum of 21 years of age and possess 2 years' work experience.</t>
  </si>
  <si>
    <t>February / June / November</t>
  </si>
  <si>
    <t>Graduate Diploma in Management</t>
  </si>
  <si>
    <t>The Graduate Diploma in Management (GDM) programme provides an analytical and rigorous management education which will enable candidates to acquire key knowledge and skills required for effective first and middle-level management.</t>
  </si>
  <si>
    <t>A Diploma from a recognised institution with a minimum of 2 years’ work experience and be above 23 years of age.</t>
  </si>
  <si>
    <t>March / July / November</t>
  </si>
  <si>
    <t>International Foundation Diploma - Applied Science</t>
  </si>
  <si>
    <t>The International Foundation Diploma is specially designed and offered as a Pre-Diploma course of academic subjects, academic practice, study skills, and introduction to laboratory techniques.</t>
  </si>
  <si>
    <t>9 months(Full time)</t>
  </si>
  <si>
    <t>All candidates must be above 17 years of age and should have completed the G.C.E (Local / London) examination with credit passes in Science, Maths and English</t>
  </si>
  <si>
    <t>January / July</t>
  </si>
  <si>
    <t>BSc (Hons) Biomedical Science</t>
  </si>
  <si>
    <t>The BSc (Hons) Biomedical Science programme is specifically designed for students who are interested in the Biological Sciences and its practical applications, particularly in the cases of healthcare and research. Throughout the Biomedical Science programme, students will study life processes (structure and function of the human body) to gain an understanding of health and the methods for diagnosing, analysing, and treating disease. This programme also develops transferrable skills including laboratory techniques, data analysis, interpersonal and teamwork skills, and IT, preparing the students for further study or employment in the Biomedical Science field. Subjects covered in the programme are broadly similar to the pre-clinical components of a medical degree with the addition of Molecular Biology, Statistics, Pharmacology and Laboratory Management.</t>
  </si>
  <si>
    <t>18 months (Full time)</t>
  </si>
  <si>
    <t>March / October</t>
  </si>
  <si>
    <t>Passes in Biology &amp; Chemistry at A/L's or International Foundation Diploma in Applied Science.
Reasonable English ability.</t>
  </si>
  <si>
    <t>Cell Biology  Biochemistry  Chemistry for Biology  Immunology  Laboratory Techniques  Molecular Biology &amp; Genetics  Human Anatomy and Physiology  Histology and Haematology  Medical Microbiology  Laboratory Management  Work-based Assignment  Clinical Biochemistry  Biology of Disease  Pharmacology  Analysis of Scientific Data and Information  Project
Entry Requirements - HND</t>
  </si>
  <si>
    <t>BSc (Hons) Biotechnology</t>
  </si>
  <si>
    <t>The BSc (Hons) Biotechnology programme is designed specifically for students interested in the areas related to Biotechnology and its applications, especially in the fields of healthcare and medicine, industry, environment and agriculture. Throughout the programme students will understand the processes of life and how to improve or modify them in order to enhance desired characteristics that are applicable. In addition to the knowledge, students will also develop transferable skills including laboratory techniques, data analysis, interpersonal and teamwork skills, and IT, preparing them for further study or employment in fields related to Biotechnology.</t>
  </si>
  <si>
    <t>Cell Biology,  Biochemistry,  Chemistry for Biology,  Immunology,  Laboratory Techniques,  Molecular Biology &amp; Genetics,  Plant Physiology,  Food and Industrial Biotechnology,  Medical Microbiology,  Bioinformatics,  Industrial Based Laboratory Training,  Applied Genetics of Industry, Agriculture and Medicine,  Nanotechnology,  Analysis of Scientific Data and Information,  Biology of Disease,  Project</t>
  </si>
  <si>
    <t xml:space="preserve"> March / October</t>
  </si>
  <si>
    <t xml:space="preserve">Edinburgh Napier University is one of the UK’s leading modern professional Universities. The University prides itself on delivering courses with the optimum balance of theory and practical skills that will help you secure a great career. It is one of the most international universities in Scotland with students of over 100 different nationalities studying its programmes.
</t>
  </si>
  <si>
    <t xml:space="preserve"> 18 months</t>
  </si>
  <si>
    <t>Core modules and
Managing Innovation (20 Credits)
Contemporary Issues in Strategic Management (20 Credits)</t>
  </si>
  <si>
    <t>January - May - September</t>
  </si>
  <si>
    <t>A Degree from a recognised institution with a minimum of 2 years work experience and above 22 years of age.</t>
  </si>
  <si>
    <t>MBA  General/Finance/Banking/HRM/Marketing/Sales and Management/Leadership and Innovation Etc.</t>
  </si>
  <si>
    <t>AUTOCAD 2D</t>
  </si>
  <si>
    <t xml:space="preserve">CADD Centre </t>
  </si>
  <si>
    <t>AutoCAD is considered as leading software in CAD technology and has a wide use across fields such as building, construction, engineering, and industrial design. AutoCAD 2D +3D certification will provide thorough training in the CAD drawing, designing, and drafting using 2D and 3D tools by bringing progressive examples, detailed illustrations and exercises during the course.</t>
  </si>
  <si>
    <t xml:space="preserve">Minimum qualification of GCE(A/L).
</t>
  </si>
  <si>
    <t>Introduction to AutoCAD
GUI of AutoCAD
Co-ordinate systems in AutoCAD
Entity creations
Entity modifications
Drafting settings
File handling
Adding Annotation
Setting and modifying object properties
Selecting entities
Creating Hatch Patterns
Editing with Grips
Inquiry tools
Dimensioning the entities
Creating dimension style
Creating Blocks
Dynamic blocks
Parameters
Creating, managing and extracting attributes
Measuring tools
Slide creation
Running Scripts
Creating compound documents with OLE
External references
AutoCAD Design Center
Tool palettes
Explode the drawing
Plotting the drawings
Markup
Publish</t>
  </si>
  <si>
    <t>AUTOCAD 3D</t>
  </si>
  <si>
    <t>AutoCAD is considered as leading software in CAD technology and has a wide use across fields such as building, construction, engineering, and industrial design. AutoCAD 3D certification will provide thorough training in the CAD drawing, designing, and drafting using 3D tools by bringing progressive examples, detailed illustrations and exercises during the course.</t>
  </si>
  <si>
    <t>3D Modeling concepts in AutoCAD
Understand and use Viewpoint and UCS
Wireframe Modeling
Solid Modeling &amp; Editing
Mesh Modeling &amp; Editing
Surface Modeling &amp; Editing
Create &amp; Manage 2D Views from 3D Models
Materials
Lights
Rendering
Working with Images
Import and Export</t>
  </si>
  <si>
    <t>AutoCAD MEP (Certificate in AutoCAD MEP) Course</t>
  </si>
  <si>
    <t xml:space="preserve">AutoCAD MEP is a documentation software application widely used in design and construction industry. Created by Autodesk, the application is used by mechanical, electrical, and plumbing professionals (MEP professionals).
AutoCAD MEP certification empowers engineers to draft, design and document building systems. This course enables designers to develop more accurate product designs greatly increasing their productivity.
</t>
  </si>
  <si>
    <t>Sound understanding about MEP services
Undergraduate in Civil, Mechanical, Building services or related discipline
Diploma or any other certification in related discipline with at least 3 years of experience.</t>
  </si>
  <si>
    <t>Introduction to Autodesk and AutoCAD MEP
Starting MEP Projects
Working with Views
Spaces and Zones
Performance Analysis
HVAC Systems/ Plumbing Systems / Electrical Systems
Hydraulic Piping Systems
Creating and Annotating Construction Documents
Tags and Schedules
Materials and Quantity Take off</t>
  </si>
  <si>
    <t>MS Project + Concepts (Certificate in Project Planning and Management) Course</t>
  </si>
  <si>
    <t xml:space="preserve">Microsoft project is a project management software program that is developed and sold by Microsoft and also designed specially to assist project manager for development of a plan, putting resources to tasks, tracking their progress, and ascertaining workloads.
Sharpen your end-to-end project management skill by mastering on the best project management tool.
</t>
  </si>
  <si>
    <t>What is a Project?
Project management life cycle
Project Management Processes
Initiation
Planning
Execution
Controlling
Closure
Project Knowledge Areas
Project Scope Management
Project Time Management
Project Cost Management
Project Human Resource Management
Project Quality Management
Project Risk Management
Project Communications Management
Project Procurement Management
Project Integrations Management</t>
  </si>
  <si>
    <t>Although the course is geared for project managers, but those who have cleared A/L will be benefited from the program.</t>
  </si>
  <si>
    <t>Oracle Primavera (Certificate in Primavera) Course</t>
  </si>
  <si>
    <t>Primavera is an extensive enterprise project portfolio management software. The application deals in project management tasks across a wide range of industries efficiently managing tasks, sort and filter activities and assign resources.
The certification empowers candidates on project management activities promoting productivity and agility across organizations.</t>
  </si>
  <si>
    <t xml:space="preserve">Undergraduate in any engineering or humanities stream
</t>
  </si>
  <si>
    <t>Enterprise Project Structure
Defining Hourly &amp; Daily Calendars
Activity, Sequencing &amp; Estimating
Defining &amp; Assigning Active Codes, Project Codes, &amp; WBS Codes
Grouping Activities &amp; Filtering Activities
Preparing Resource Information, Master Plan and “S” Curve
Estimating the Cost of the Project
Scheduling Multiple Projects
Tracking Project Progress
Earned Value Analysis
Application of Global Change
Preparing Tabular &amp; Graphical Reports</t>
  </si>
  <si>
    <t>Microsoft Project</t>
  </si>
  <si>
    <t xml:space="preserve">The course is designed to make many Project Managers computer ready! The course teaches the project management tools of Microsoft Office Project. Participants will learn how the MSP is applied and implemented in small and medium size projects with limited activity. Project Management professionals with through knowledge on the concept and tool could effectively manage their projects and make more profits.
</t>
  </si>
  <si>
    <t xml:space="preserve">Software Services Companies
Construction industries
Professionals/Managers from various industries.
Engineering services outsourcing firms.
</t>
  </si>
  <si>
    <t>Minimum qualification of GCE(A/L).</t>
  </si>
  <si>
    <t>Introduction to Microsoft project
Defining calendars
Planning &amp; scheduling techniques Building relationship
Linking tasks
Constraints in projects
Work Breakdown structure
Cost Estimation
Resources
Resource levelling
Reporting
Tracking the Project progress
Earned value management
Customizing MS Projects
Handling multiple projects</t>
  </si>
  <si>
    <t>STAAD.Pro (Certificate in STAAD.Pro) Course</t>
  </si>
  <si>
    <t>STAAD.Pro is a structural analysis and design computer application that can use a varied forms of analysis to design buildings, towers, bridges, or other utility structures.
The course empowers candidates with the knowledge and skills to work in the domain encompassing integrated structural analysis and metal design concepts across the globe.</t>
  </si>
  <si>
    <t xml:space="preserve">Knowledge about Structural Engineering Concepts
Undergraduate in Civil / Mechanical / Building
Diploma or any other certificate in related discipline with at least 3 years of experience
</t>
  </si>
  <si>
    <t>New Model Quick Template, Material Properties
Draw Grids, Draw Beam/Column/Brace objects
Model, Replicate and Extrude through STAAD.pro
Concrete Frame Design with shell, and Joint Property Specifications
Loading &amp; Analysis and Load Patterns
Edit / Divide Joint Frames , Reverse Frame Connectivity</t>
  </si>
  <si>
    <t>PTC Creo (Certificate in Mechanical CADD) Course</t>
  </si>
  <si>
    <t>Creo is a powerful software application encompassing a complete suite of 2D and 3D concept design, simulation and analysis engineering.
The application covers all aspects of product design and development using the latest techniques and powerful tools. The certification will train the product design professionals using practical examples and detailed illustrations and convert them into expert designers.</t>
  </si>
  <si>
    <t xml:space="preserve">Understanding of Mechanical Engineering Core Concepts
Recognized Certificate in Mechanical Engineering or relevant discipline
</t>
  </si>
  <si>
    <t>GUI of PTC Creo User Interface Enhancements &amp; File Management
Creating basic features- Pick and Place
Advanced modeling features / Smart tools
Setup and utilities
Assembly Modeling
Surface features
Drawing views and detailing
Sheets and formats
Setup utilities and mark up
Data exchange</t>
  </si>
  <si>
    <t>Solidworks (Certificate in Mechanical CADD) Course</t>
  </si>
  <si>
    <t xml:space="preserve">The application is widely adopted across industries because of its integrated workflow in terms of sustainable design, verification, data management, and communication. Solidworks certification is enabling engineers and designers around the globe to generate engineering designs with a short design cycle.
</t>
  </si>
  <si>
    <t xml:space="preserve">Firm understanding of Mechanical Engineering Core concepts with 3 years of experience
Certification / Undergraduate in Mechanical Engineering or related disciplines
</t>
  </si>
  <si>
    <t>Introduction
Editing sketches
Part modeling
Reference geometry
Advanced Modeling tools, Assembly &amp; Surface Modeling
Environment &amp; Utilities
Drawing Views &amp; Detailing
Sheet Metal 7 weldment
Animation and PhotoWorks</t>
  </si>
  <si>
    <t xml:space="preserve">Max for Engineers/Architecture
</t>
  </si>
  <si>
    <t xml:space="preserve">The course introduces to the essential concepts of 3D computer graphics and animation. It will enable students to migrate from 2D design to 3D design and animations. The course will helps to create photorealistic images, and walkthrough animations in multimedia, architectural and interiors.
</t>
  </si>
  <si>
    <t>Standard and Extended Primitives
Customizing the Units
Basic Models using Parametric Deformers
AEC Extended objects
Advanced Set modeling
Buildings
Foliage‐Exterior‐ Landscaping
Compound Objects
2D Boolean
Standard Lighting
Advanced Lighting
Basic Texturing
Particles systems
Environment Effects
Reactors
Mental ray Rendering
Camera Walk through
Mini Project</t>
  </si>
  <si>
    <t xml:space="preserve"> Revit Architecture</t>
  </si>
  <si>
    <t xml:space="preserve">The course allows engineers, technicians, architects to design and document a virtual presentation of project. With the inclusion of Building Information Modeling (BIM), the Revit Architecture program will assist students in the following areas:
Construction Documentation
Schematic Design
Design Visualization
</t>
  </si>
  <si>
    <t>Sound understanding for Structural Engineering concepts
Undergraduate in Civil, Mechanical, Building services or related discipline
Diploma or any certificate in related discipline with at least 3 years’ experience.
Basic understanding of Architecture terminology will be great to experience.</t>
  </si>
  <si>
    <t xml:space="preserve">Introduction to Revit
Getting started with Units, Aids &amp; Levels
Understanding Elements – Walls, Doors &amp; Windows
Using Dimensions, Alignments &amp; Constraints to Control Object Positioning
Creating Roofs, Stairs, Ramps, Railings
Working with Mass Shapes for Conceptual Design &amp; Converting to Building Components
Text, Creating &amp; Modifying Schedules
Creating Drawing Sheets &amp; Working with Title Blocks, Printing &amp; Publishing Views &amp; Sheets
Rendering the Model, Creating Sun &amp; Shadow Studies and Walkthroughs
Working with Revit Linked Projects, Creating &amp; Working with Component Groups
BROCHURE
Download the general course brochure here.
QUICK ENQUIRY
First Name
Last Name
Address
Phone
Email
Manual Drafting
Auto CAD 2D + 3D
Revit Architecture
3ds MAX
SAP 2000
STAAD.Pro
Etabs
AutoCAD Civil 3d
Solidworks
PTC Creo
Revit MEP
Basic Quantity Surveying
MEP QS
Autodesk Navisworks
MS Project + Concepts
AutoCAD Electrical
Oracle Primavera
Professional in Project Planning and Management
</t>
  </si>
  <si>
    <t>Coreldraw</t>
  </si>
  <si>
    <t xml:space="preserve">CorelDraw is a vector graphics software which is more of a graphics suite than just a single, simple program, providing many features for users to edit graphics, including contrast adjustment, color balancing, adding special effects like borders to images, and it is capable of working with multiple layers and multiple pages.
</t>
  </si>
  <si>
    <t>About Vector &amp; Raster images
Drawing tools
Smart drawing
Mesh tool
Pages and editing
Layout and menus
Bitmap menus
Text menu
Effects menu
Tools menu
Enhanced printing techniques
Project</t>
  </si>
  <si>
    <t xml:space="preserve"> Flash</t>
  </si>
  <si>
    <t xml:space="preserve">Short for Adobe Flash, Flash is a software program that allows users to create animated works that are typically saved as .FLV and can be viewed over the Internet. It was originally developed by FutureWave, (known as Future Splash Animator) then was later renamed and introduced to the public as Macromedia Flash 1.0 in 1996, shortly after the Macromedia purchased the product. Later in April 2005, Adobe announced plans to purchase Macromedia, which was finalized and completed by the end of 2005.
</t>
  </si>
  <si>
    <t>Introduction to General work flow of 2D Animation
Creating Drawings
Lasso Tool File
Create Drawing in stage using Pen Tool
Time line Effects.
Applying Filters
Detailing about Timeline
Layer
Animating Objects alongpath-Motion Guide
Animating Gradients
Working with Text-Static
Working with multiple scenes
Creating animations for web Sites
Projects</t>
  </si>
  <si>
    <t>Photoshop</t>
  </si>
  <si>
    <t>Photoshop is considered one of the leaders in photo editing software. The software allows users to manipulate, crop, resize, and correct color on digital photos. The software is particularly popular amongst professional photographers and graphic designers.</t>
  </si>
  <si>
    <t>Introduction to Vector and Raster graphics,
Resolution,Creating canvas and customising
Working with different file formats JPEG, BMP, TIFF, PNG.
Using Selection Tool-
Keyboard short cuts.
Creating designs using Brush
Clone stamp Tool and other tools
Working different shapes and symbols
Working with layers and masks
Working with image and color correction
Using filters and actions
Project</t>
  </si>
  <si>
    <t>Indesign</t>
  </si>
  <si>
    <t xml:space="preserve">InDesign, Adobe's replacement for PageMaker, is an industry-standard desktop publishing program. Its uses range from print production to digital publishing. Primarily used for layout rather than as a content-creation tool, InDesign has is used to combine text, images, vectors and other prepared content into a finished product for publishing. The newest versions of InDesign allow for a variety of digital publication methods ranging from interactive PDFs to full-fledged iPad applications.
</t>
  </si>
  <si>
    <t>About InDesign and Interface
Control palette and features
Tool palette and features
Working with colors
Type menus
File arrangement
Long document feature
Prepress, Preflight and Printing
Methods and media</t>
  </si>
  <si>
    <t>Primavera Complete</t>
  </si>
  <si>
    <t xml:space="preserve">Primavera is extensive, elite, multi-task arranging and control program. It is perfect for venture focused commercial enterprises. Primavera offers associations some assistance with managing pretty much any sort of portfolio. Primavera gives a huge number of approaches to arrange, channel and sort exercises, activities, and assets. It has a rich graphical interface to arrange and oversee and give an account of ventures.
Primavera manages venture administration in all significant industry spaces like civil, mechanical and electrical designing. Experts who are proficient in venture administration abilities and systems can utilize Primavera to advance readiness and efficiency in associations.
</t>
  </si>
  <si>
    <t>Project Management Life Cycle
Creation of Project
Creating logbooks
Working with EPS and OBS
Scheduling
Use of Constraints in Primavera
Resource administration
Tracking
Risk administration
Managing portfolios and dashboards
Reports
Application of advancement columnist and colleague</t>
  </si>
  <si>
    <t>Revit MEP (Certificate in Revit MEP) Course</t>
  </si>
  <si>
    <t xml:space="preserve">CADD Centre Lanka’s program is designed to help students and professionals in the field of architecture, structural design and engineering. Construction contractors develop 3D models of construction projects through Revit MEP. Being certified in this tool will help them to increase their efficiency and productivity.
</t>
  </si>
  <si>
    <t xml:space="preserve">Strong knowledge about MEP services
Undergraduate in Civil, Mechanical, Building services or any other related services.
Diploma or any other certification in this discipline with a relevant 3 years of experience
</t>
  </si>
  <si>
    <t xml:space="preserve">Introduction to Autodesk Revit MEP
Working with MEP Projects and views
Spaces and Zones
Performance Analysis
HVAC Systems
Hydraulic Piping Systems
Plumbing Systems
Electrical Systems
Creating and Annotating Construction Documents
Materials and Quantity Take off
</t>
  </si>
  <si>
    <t xml:space="preserve"> Microstation</t>
  </si>
  <si>
    <t>MicroStation is the world’s leading information modeling environment explicitly for the architecture, engineering, construction, and operation of all infrastructure types including utility systems, roads and rail, bridges, buildings, communications networks, water and wastewater networks, process plants, mining, and more.</t>
  </si>
  <si>
    <t>AutoCAD Civil 3d (Certificate in Civil 3D) Course</t>
  </si>
  <si>
    <t xml:space="preserve">AutoCAD Civil 3D certification program offered by CADD Centre Lanka will help Civil Engineering professionals to understand the scope of project performance and help them reduce the designing time.
</t>
  </si>
  <si>
    <t>Strong knowledge about highway engineering and road design concepts
Undergraduate in Civil, Mechanical services, or relevant disciplines
Diploma or any other certification in this field with a 3 years’ experience</t>
  </si>
  <si>
    <t>Civil 3D environment
Points / Surfaces / Pipes
Site design –parcels, alignments, profiles, assemblies, etc.
Transportation – alignments, assemblies, corridors, sections and quantities
Manage data</t>
  </si>
  <si>
    <t>AutoCAD Electrical Course</t>
  </si>
  <si>
    <t xml:space="preserve">The software package offers an automated set of tools to help design electric circuits, wiring, PLC modules, and panels. This certification also hones individuals introducing them to its other powerful capabilities, boosting their productivity in generating electrical designs.
</t>
  </si>
  <si>
    <t>Undergraduate in relevant disciplines
Knowledge in Mechanical Engineering Core Concepts after O/L
Recognized certification in Mechanical Engineering</t>
  </si>
  <si>
    <t>Introduction to AutoCAD Electrical
Creating and working with an AutoCAD Electrical Project
Editing Commands
Terminals
PLC Symbols
Ladder Tools
PLC Layout modules generation
Symbol Creation
Creating Reports</t>
  </si>
  <si>
    <t>DreamWeaver</t>
  </si>
  <si>
    <t>Adobe Dreamweaver is a web design and development application that provides a visual and a code editor with standard features such as syntax highlighting, code completion, and code collapsing as well as more sophisticated features such as real-time syntax checking and code introspection. The Design view facilitates rapid layout design and code generation as it allows users to create and manipulate the layout of HTML elements. Dreamweaver features an integrated browser for previewing developed webpages in the program's own preview pane in addition to allowing content to be open in locally installed web browsers.</t>
  </si>
  <si>
    <t>Web applications
Workflow in Dreamweaver
Text and Formatting types
Table and properties
Layout pages
Image and maps
Frameset
Snippets
Site definition
Testing Websites
Defining FTP Server
Uploading
Project</t>
  </si>
  <si>
    <t> SAP 2000 (Certificate in SAP 2000) Course</t>
  </si>
  <si>
    <t xml:space="preserve">he tool can model, evaluate, generate and optimize basic and advanced systems ranging from 2D to 3D, and simple geometry to a complex one using a practical and object-based modeling environment. Candidates who successfully complete this course, will master the skills to design structures such as petrochemical plants, culverts, bridges, and work with materials such as concrete, steel, timber, etc.
</t>
  </si>
  <si>
    <t>Sound understanding of Structural Analysis and Finite Element Methods
Prior knowledge within the related discipline with at least 3 years of experience</t>
  </si>
  <si>
    <t>Introduction to SAP2000 design program
Frame models- Grillage analysis part 1 and 2
Drawing Tools, Shell Elements, Building Components
Effect of Load on Building Components
Types of Loads (live- dead-wind- temperature)</t>
  </si>
  <si>
    <t>Basic Quantity Surveying (Certificate in Quantity Surveying) Course</t>
  </si>
  <si>
    <t xml:space="preserve">This course provides in-depth and comprehensive knowledge about construction methods and operational skills related to construction projects and accounting.
</t>
  </si>
  <si>
    <t xml:space="preserve">Graduates who completed G.C.E (O/L) or G.C.E (A/L)
Incumbents interested in this field with appropriate knowledge.
</t>
  </si>
  <si>
    <t>Introduction to Quantity surveying Profession
Measurement Rules and Introduction to Standard Methods of measurements
Introduction on Construction Material and Equipment
Introduction to Construction Technology
Quantity Surveying Practices – Sub-Structure and Super Structure
Preparation of Bill of Quantity
Procurement Methods and Tender Procedure
Contractual Procedures &amp; Administration
Interim Valuations &amp; Final Accounts
MS Application in Quantity Surveying</t>
  </si>
  <si>
    <t>MEP QS (Certificate in MEP QS) Course</t>
  </si>
  <si>
    <t>The MEP QS course offered by the CADD Centre Lanka helps professionals determine key areas in terms of cost planning and commercial management throughout the life cycle of a project.</t>
  </si>
  <si>
    <t xml:space="preserve">Strong knowledge about MEP services.
Undergraduate in Quantity Surveying, Civil, Mechanical, Building services or related discipline.
Diploma or certification in this field with at least 3 years of experience.
</t>
  </si>
  <si>
    <t>Introduction to Quantity surveying Profession
Introduction to Standard Methods of measurements related to MEP Works
Introduction on Mechanical, Electrical and Plumbing Systems in the Building
Quantity Surveying Practices
Preparation of Bill of Quantity
Procurement Methods and Tender Procedure
Contractual Procedures &amp; Administration
Interim Valuations &amp; Final Accounts
MS Application in Quantity Surveying</t>
  </si>
  <si>
    <t>Diploma in CAD</t>
  </si>
  <si>
    <t>The Diploma in AutoCAD has been designed by combining knowledge of AutoCAD 2D and 3D into the one comprehensive programme. The knowledge gained during this course can be applied within different industries and can be useful for students following various technology programmes or for individuals seeking a career in computer aided design and drafting.</t>
  </si>
  <si>
    <t>60 Contact hours</t>
  </si>
  <si>
    <t>Diploma in Architectural CADD</t>
  </si>
  <si>
    <t>The Diploma in Architectural CADD program focuses to upskill the participants in the premium 2D drafting and building design soft tools. The course assists students to get complete understanding of the fundamentals and software tools by way of providing excellent coaching with an exclusive practice workbook to gain expertise in Architectural design and Project Management. The course gives participants an unmatched overview of the BIM concept, hands-on 2D CAD and building design soft tool and project management for architects, MEP and structural engineers, and construction professionals.</t>
  </si>
  <si>
    <t>120 Contact hours</t>
  </si>
  <si>
    <t>CADD Centre's advanced programs are best suited for the fresh diploma and engineering students. This program gives the basic understanding and facilitates participants to make design comfortably. This provide the students good understanding on Drafting and Modeling tools used in Mechanical, Aerospace, Automotive, Mechatronics and such other industries.</t>
  </si>
  <si>
    <t>Diploma in Mechanical CADD</t>
  </si>
  <si>
    <t>Diploma in Civil CADD</t>
  </si>
  <si>
    <t xml:space="preserve">CADD Centre's advanced programs are best suited for the fresh diploma and engineering students in Civil stream. This program gives the basic understanding and facilitates participants to do the drafting and the Structural Analysis comfortably. This provide the students good understanding on Drafting and Analysis tools used in Civil industry.
</t>
  </si>
  <si>
    <t>Diploma in Project Management</t>
  </si>
  <si>
    <t xml:space="preserve">The Diploma programs are open for freshers and working professionals who want to launch a career in project management with a specialisation in Microsoft Project or Primavera. Though Project Management is common for all industrial and operational functions, the focus of training can be customized to have an appeal to different sectors such as mechanical, civil, electrical, management and information technology
</t>
  </si>
  <si>
    <t>46 Contact hours</t>
  </si>
  <si>
    <t>Diploma in Interior Design</t>
  </si>
  <si>
    <t>CADD Centre's advanced programs are best suited for the fresh diploma and engineering students. This program gives the basic understanding and facilitates participants to make design comfortably. This provides the students good understanding on Drafting and Modeling tools used in Civil and Architectural industry.</t>
  </si>
  <si>
    <t>100 Contact hours</t>
  </si>
  <si>
    <t>Diploma in 2D Graphic</t>
  </si>
  <si>
    <t>80 Contact hours</t>
  </si>
  <si>
    <t>Diploma in Graphic Design</t>
  </si>
  <si>
    <t xml:space="preserve">The advanced courses in Graphics design, visual communication of information in print and electronic formats imparts sound knowledge of colours, images, typography and layout. The student will be able to design logos, grafx, brochures,, newsletters, posters, signs, etc for advertisement industry. The course on webdesign makes the student an expert in creating presentations in hypertext and hypermedia and web enabled software. The 3D Modeling and Animation program are designed for a career in the Modeling and Animation industry.
</t>
  </si>
  <si>
    <t>160 Contact hours</t>
  </si>
  <si>
    <t>Diploma in Building Design</t>
  </si>
  <si>
    <t xml:space="preserve">The diploma program in building design equips the participants with the tools required to carry out tasks of visualization and presentation included in the scope of building design.
</t>
  </si>
  <si>
    <t>Diploma in Electrical CADD</t>
  </si>
  <si>
    <t xml:space="preserve">Professional Course on Architectural CADD
</t>
  </si>
  <si>
    <t>136 Contact hours</t>
  </si>
  <si>
    <t xml:space="preserve">CADD Centre’s Professional programs in Architectural CADD is suitable for engineers and experienced diploma engineers in the Civil/Architectural stream. This program will help the participants to improve the productivity skills and improve their career prospects. Participants will benefit greatly from this program and will help them to keep abreast of the latest technology. The course imparts training to the students in all the stages of building design, starting from 2D drawing, 3D modeling and Project management.
</t>
  </si>
  <si>
    <t>Professional Course on Mechanical CADD</t>
  </si>
  <si>
    <t xml:space="preserve">CADD Centre's Professional programs in Mechanical CADD is suitable for engineers who have completed/undergoing their Graduation or Diploma in Mechanical Engineering. This program will help the participants to improve the productivity skills and improve their career prospects. This program is clubbed with project management skills which makes the participant excel and have an edge over competition.
</t>
  </si>
  <si>
    <t>166 Contact hours</t>
  </si>
  <si>
    <t xml:space="preserve">Professional Course on Civil CADD
</t>
  </si>
  <si>
    <t>CADD Centre’s Professional programs in Civil CADD is suitable for Civil engineers and experienced diploma engineers in the Civil stream. This program will help the participants to improve the productivity skills and improve their career prospects. Participants will benefit greatly from this program and will help them to keep abreast of the latest technology. The course imparts training to the students starting from 2D drawing, Structural Analysis and Project management.</t>
  </si>
  <si>
    <t>Professional Course on Project Management</t>
  </si>
  <si>
    <t>The Professional courses are designed for engineers and management professionals who have sufficient exposure to project management concepts and practices and for working professionals, who want to launch a career in project management. Though Project Management is common for all industrial and operational functions, the focus of training can be customized to have an appeal to different sectors such as mechanical, civil, electrical, management and information technology.</t>
  </si>
  <si>
    <t>86 Contact hours</t>
  </si>
  <si>
    <t xml:space="preserve">Professional Course on 2D Graphic Design
</t>
  </si>
  <si>
    <t xml:space="preserve">CADD Centre Lanka’s program will help professionals to transform the quality of structural design in 2D and 3D format that will increase the designer’s productivity.
</t>
  </si>
  <si>
    <t>Professional in Structural Design</t>
  </si>
  <si>
    <t xml:space="preserve">The professional courses provide the students comprehensive combination of software tools and project management concepts. The combination of tools widens the career options available to students and professionals in the field of structural analysis, design and detailing.
</t>
  </si>
  <si>
    <t>Professional in Building Design</t>
  </si>
  <si>
    <t>The professional courses provide the students complete understanding on the drafting and modeling as well as analysis tools used in building design, this course encompasses the needs of all civil engineers and architects.</t>
  </si>
  <si>
    <t xml:space="preserve">Minimum qualification of GCE(A/L).
These are the courses that you have to complete to obtain Professional in Building Design
You can select one of these catergory to complete this programme
Revit Architecture
STAAD.Pro
Project Managment Concepts
Microsoft Project
or
Revit Architecture
STAAD.Pro
MS Project + Concepts
Oracle Primavera
or
Revit Architecture
STAAD.Pro
MS Project + Concepts
Oracle Primavera
or
Auto CAD 2D
Revit Architecture
Max for Engineers/Architecture
or
Auto CAD 2D
Revit Architecture
STAAD.Pro
</t>
  </si>
  <si>
    <t>Professional in Electrical CADD</t>
  </si>
  <si>
    <t xml:space="preserve">The professional in electrical CADD focuses on carrying out electrical designs; this ensures that participants are equipped with skills to become CAD Engineers or Electrical designers. As the course also covers project management concepts and tools, participants are equipped to be project managers and planning engineers as well. This holistic approach ensures that all requirements of the electrical design space are addressed.
</t>
  </si>
  <si>
    <t>16 Contact hours</t>
  </si>
  <si>
    <t>Professional in Project Management</t>
  </si>
  <si>
    <t>The Professional courses are designed for engineers and management professionals who have sufficient exposure to project management concepts and practices and for working professionals, who want to launch a career in project management. Though Project Management is common for all industrial and operational functions, the focus of training can be customized to have an appeal to different sectors such as mechanical, civil, electrical, management and information technology../</t>
  </si>
  <si>
    <t>Professional in Mechanical CADD</t>
  </si>
  <si>
    <t>Mechanical engineers design, analyse and help manufacture mechanical tools, engines, and machines. They are employed in almost all manufacturing sectors including Heavy machineries, ship building, aerospace, automobile. They are also employedin engineering services and product design companies. They, carry out a wide range of design and analysis activities, in the product development lifecycle. Their key tasks include: Concept Sketching, 2D Design &amp; Drafting, 3D Modeling, Prototyping, and Performance &amp; Safety Analysis.</t>
  </si>
  <si>
    <t>Oxford College of Business</t>
  </si>
  <si>
    <t>GLOBAL C-SUITE BUSINESS &amp; FINANCE PROGRAMME</t>
  </si>
  <si>
    <t>The programme provides a window into the minds of corporate leaders in your field. Allowing you to understand what is happening within your industry, your role and even in your region. The program allows you the chance to see what methods other corporate leaders are using to get ahead, both in a wider c-suite perspective and also within your industry specifically. Meaning you can target which key areas you need to keep on top of, and which way to look in order to stay at the forefront in the field of Business and Finance.</t>
  </si>
  <si>
    <t>4- 5 DAYS</t>
  </si>
  <si>
    <t>MASTER OF BUSINESS ADMINISTRATION</t>
  </si>
  <si>
    <t>The University of Bedfordshire (UOB) MBA aims to enhance your professional prospects by developing your capability to apply the latest thinking relating to organisational development and change in the competitive global context. The University of Bedfordshire MBA offers sophisticated business knowledge at a senior level of management and significantly advances leadership skills. Undertaking this qualification demonstrates determination to succeed in a chosen career area and will bolster your confidence.</t>
  </si>
  <si>
    <t>12 MONTHS</t>
  </si>
  <si>
    <t>MSC PURCHASING, LOGISTICS AND SUPPLY CHAIN MANAGEMENT</t>
  </si>
  <si>
    <t>This programme will encourage and challenge you to develop your knowledge and skills in global procurement, logistics and supply chain management. It also examines the impact of changes in the regulatory and policy environment, and the effect of new technologies and techniques on current and future problems within the supply chain.
The MSc Purchasing, Logistics and Supply Chain Management is designed to prepare you for a range of careers in management, specifically logistics management, procurement management, supply chain management, inventory management, and transportation management.</t>
  </si>
  <si>
    <t>MSC SUSTAINABLE MANAGEMENT</t>
  </si>
  <si>
    <t>This program focuses on providing students with a balanced understanding of management approaches and sustainable methods. Students may gain a deep understanding of the modern environmental context in which businesses operate. Students often leave the program with more developed leadership skills that can help them acquire managerial positions. Additionally, students can gain a more specialized understanding of environmental issues and sustainable industry methods, which can make them more attractive to employers, increasing job prospects and earning potential.</t>
  </si>
  <si>
    <t>BA (HONS) ACCOUNTING</t>
  </si>
  <si>
    <t>The degree course for you if you seek a career in accountancy or an accounting function in business, and offers the maximum ACCA exemptions available at undergraduate level.
Practise using the latest technology, then proceed to advanced study of financial and management accounting, taxation, financial management and auditing.
The Association of Chartered Certified Accountants (ACCA) awards exemptions from its F1 to F9 papers for those students successfully completing relevant units.</t>
  </si>
  <si>
    <t>BA (HONS) BUSINESS MANAGEMENT</t>
  </si>
  <si>
    <t>The BA (Hons) in Business Management provides the practical skills and conceptual understanding required for managing in organisations. It provides a broad understanding of management under diverse operating conditions and builds for you a contextual and conceptual foundation to manage organizations undergoing dramatic change. All the basic functional areas that are deemed to comprise the business discipline Marketing, Operations, Information Systems, Finance, HRM, Business Policy and Strategy and Change, Economics, Law and Contemporary Issues are examined over the duration of the course and in the context of contemporary change.</t>
  </si>
  <si>
    <t>BA (HONS) BUSINESS ADMINISTRATION (TOP UP)</t>
  </si>
  <si>
    <t>This is a one-year top-up course for students who have a Foundation degree or HND equivalent. This final year course provides students who want to develop their management and business-planning knowledge and skills with an advanced, practical business education. It supports entry and progression in management careers in industry, commerce or the public sector and provides access to Masters and professional courses in specific are as such as Finance, HRM and marketing.</t>
  </si>
  <si>
    <t>ASSOCIATION OF BUSINESS EXECUTIVES (ABE) UK</t>
  </si>
  <si>
    <t>ABE’s Business Management programme is a very comprehensive and detailed program and covers all the knowledge and skills required in today’s modern business practice. The program provides you with an appreciation of the the theoretical issues involved in the study of business whilst also helping to develop a range of practical skills which enhance your value to employers.</t>
  </si>
  <si>
    <t>RQF LEVEL 4 - 06 MONTHS 
RQF LEVEL 5 - 06 MONTHS
RQF LEVEL 6 - 06 MONTHS</t>
  </si>
  <si>
    <t>CAMBRIDGE ENGLISH PRELIMMINARY (PET)</t>
  </si>
  <si>
    <t xml:space="preserve">A Cambridge English: Preliminary (PET) qualification shows that you have mastered the basics of English and now have practical language skills for everyday use.
This exam is the logical step in your language learning journey between Cambridge English: Key (KET) and Cambridge English: First (FCE).
 </t>
  </si>
  <si>
    <t>The paper-based test can be taken 6 times a year. The computer-based test is available once a month.</t>
  </si>
  <si>
    <t>CAMBRIDGE ENGLISH KEY (KET)</t>
  </si>
  <si>
    <t>A Cambridge English: Key (KET) qualification is proof of your ability to use English to communicate in simple situations. The exam tests all four English language skills – reading, writing, listening and speaking. It should give you the confidence to go on and study for higher-level exams such as Cambridge English: Preliminary (PET) and Cambridge English: First (FCE)</t>
  </si>
  <si>
    <t>Speak to any of our English coordinators to find out when the next examination will be held</t>
  </si>
  <si>
    <t>DIPLOMA IN ENGLISH (DIE)</t>
  </si>
  <si>
    <t>We visualize that the present day students anticipate dynamic changes to handle their day to day problems and to be proficient, especially in communicative English. After completing the A/L or on entering employment they find that their skills in English are inadequate. Considering these developments and trends, Oxford College of Business has to introduce English Literature for the Diploma in English Course.
This course is suitable for those who desire to reach a higher level in English and obtain a cutting edge in their careers and for those proceeding to higher education.</t>
  </si>
  <si>
    <t>Grammar, Language, Composition, Correspondence, Basics of Business English, Introduction to English Literature</t>
  </si>
  <si>
    <t>GENERAL ENGLISH</t>
  </si>
  <si>
    <t>Total Immersion in English course conducted at Oxford College of Business enjoys tremendous popularity among a large student population. It provides the students greater confidence in the general use of English, techniques of listening and understanding and an opportunity to develop presentation and communication skills.</t>
  </si>
  <si>
    <t>Grammar, Spellings, Dialogues, Comprehensions, Reading, Writing, Speaking &amp; Listening, Pronunciation, Role Play, Debates, Group Activities, Presentation Skills</t>
  </si>
  <si>
    <t>ABE</t>
  </si>
  <si>
    <t>ABE Level 3 Certificate in Business Essentials</t>
  </si>
  <si>
    <t>The programme focuses on the key capabilities required for you to add value to your organisation.  It encompasses practical skills, knowledge and guidance on how to improve working methods.  It also builds the foundation for you to progress onto an ABE Level 4 Diploma.</t>
  </si>
  <si>
    <t>ABE Level 4 Foundation Diploma in Business Management</t>
  </si>
  <si>
    <t>It is designed for those who wish to further their career or progress quickly onto the next ABE Level and then go onto employment.  If you wish to progress to a university degree, the 8 Unit - 120 credit - Diploma is likely to provide more favourable progression options in the long term.</t>
  </si>
  <si>
    <t>ABE Level 4 Diploma in Business Management</t>
  </si>
  <si>
    <t>This qualification gives you a thorough grounding in Business Management and is a great a springboard for progressing to higher levels of academic study.  It is at the same level of difficulty as year one of a Bachelors degree.</t>
  </si>
  <si>
    <t>ABE Level 5 Diploma in Business Management</t>
  </si>
  <si>
    <t xml:space="preserve">This qualification will develop a strategic understanding of business management principles and practical application.  It is at the same level of difficulty as year two of a Bachelors degree.  </t>
  </si>
  <si>
    <t>ABE Level 6 Diploma in Business Management</t>
  </si>
  <si>
    <t>This qualification aims to develop the theoretical knowledge and strategic skillset you need to excel in a leadership role.  It is at the same level of difficulty as the final year of a Bachelors degree.</t>
  </si>
  <si>
    <t>ABE Level 4 Diploma in Business Management and Human Resources</t>
  </si>
  <si>
    <t>This qualification provides a thorough grounding in contemporary Business Management with a particular focus on principles of Human Resources (HR).   It will also provide you with tools to work on your own self development and the know-how to become recognised as a successful and valuable employee.  It is at the same level of difficulty as the first year of a Bachelors degree.</t>
  </si>
  <si>
    <t>ABE Level 5 Diploma in Business Management and Human Resources</t>
  </si>
  <si>
    <t>This qualification aims to develop a strong understanding of contemporary business management strategy and issues as well as a deeper knowlege of human resources.  It will help you develop the skills you need to build the foundations for a strong career.</t>
  </si>
  <si>
    <t>ABE Level 6 Diploma in Business Management and Human Resources</t>
  </si>
  <si>
    <t>This qualification aims to help you develop a critical strategic understanding of contemporary management and develop your skill set as a senior HR professional.   You will develop the strategic and managerial skill set to excel in a leadership role and be able to offer strong expertise in the field of HR.  It is at the same level of difficulty as the final year of a Bachelors degree.</t>
  </si>
  <si>
    <t>ABE Level 4 Diploma in Business Management and Marketing</t>
  </si>
  <si>
    <t>This qualification provides a thorough grounding in the core principles of marketing and business management.  You will also gain an understanding of the conditions which shape and form business strategy.  Along-side this you will learn the skills you need to develop and market yourself to enhance your lifelong career prospects.</t>
  </si>
  <si>
    <t>ABE Level 5 Diploma in Business Management and Marketing</t>
  </si>
  <si>
    <t>This qualification aims to help you develop a strong understanding of contemporary business management strategy together with the knowledge required of a highly skilled marketing professional.</t>
  </si>
  <si>
    <t>ABE Level 6 Diploma in Business Management and Marketing</t>
  </si>
  <si>
    <t>This qualification aims to help you develop a critical strategic understanding of contemporary management issues and develop your skill set as a senior marketing professional.  You will develop the strategic and managerial skill set to excel in a leadership role and be able to offer strong expertise in the field of marketing.  It is at the same level of difficulty as the final year of a Bachelors degree.</t>
  </si>
  <si>
    <t>ABE Level 2 Award in Setting Up Your Own Business</t>
  </si>
  <si>
    <t>This short qualification is aimed at individuals who are considering setting up their own business or being self-employed.  It is designed to highlight the features and challenges so that informed decisions can be made. The qualification culminates in a self-assessment of whether setting up your own business is the right career decision for you.  It is assessed by assignment.</t>
  </si>
  <si>
    <t>Our programme is designed to be run as a short course that will help budding entrepreneurs create a robust business plan and start their new enterprise. The course develops the ability to research, plan, budget and reduce risk to ensure a business is successful. On successful completion of the qualification you will have a viable business plan. With this plan you can seek investment, successfully launch your business and run it competently once trading begins.</t>
  </si>
  <si>
    <t>ABE Level 3 Certificate in Business Start-up</t>
  </si>
  <si>
    <t>ABE Level 3 Award in Digital Marketing Essentials for Small Businesses</t>
  </si>
  <si>
    <t>6
This qualification is aimed at individuals who are thinking about setting up a small business or who are already running such a venture. During the course you will create a digital marketing plan which will build practical skills and knowledge of using digital technology to improve business performance.  The qualification is assessed by assignment</t>
  </si>
  <si>
    <t>ABE Level 2 Award in Employability Skills: Making the Move to Work</t>
  </si>
  <si>
    <t>Designed to prepare you to be work ready, giving you awareness of what employers require and look for.   The qualification will develop skills essential for jobseekers in the modern working world and will help improve the chances of employment.  Assessment by assignment.</t>
  </si>
  <si>
    <t>ABE Level 5 Diploma in Applied Financial Trading</t>
  </si>
  <si>
    <t>This qualification, delivered exclusively through a London-based training centre called London Academy of Trading (LAT), aims to provide the necessary understanding of financial trading procedures in order for you to make an immediate and valued contribution to the workplace. It demonstrates how different trading techniques are used in real life situations by financial market professionals and facilitates you confidently progressing within a financial trading role.</t>
  </si>
  <si>
    <t>​Telephone: + 44 (0)20 8329 2946
admissions@abeuk.com</t>
  </si>
  <si>
    <t>Lassana Flora</t>
  </si>
  <si>
    <t>Floral Designing Course for Beginners</t>
  </si>
  <si>
    <t>Floral Designing</t>
  </si>
  <si>
    <t>This course is suitable for complete beginners with personal or professional interest. Learn the theoretical fundamentals of floral design and perfect the art of creating many different arrangements in class by using the principles and elements of design and colour.</t>
  </si>
  <si>
    <t>Fast Track Course</t>
  </si>
  <si>
    <t>This flower design course covers everything from traditional to contemporary design styles. In one and half months you’ll master 25 classes of design on average. All the classes are conducted by very talented professional trainers who will help you design with flowers in quick time. Come and blossom in the floral industry in Sri Lanka with help from our experts.</t>
  </si>
  <si>
    <t>Professional Course</t>
  </si>
  <si>
    <t>This popular course mainly focuses on the wedding and décor fields. It is intended for those who want to be successful in the industry. Students who follow this course are trained in both theoretical and practical aspects of design and the art field. Further, students will have the unique opportunity to learn the best practices of making home arrangements using modern techniques and accessories.</t>
  </si>
  <si>
    <t>3 months / 24 classes 
144 hours</t>
  </si>
  <si>
    <t>GRADUATE DIPLOMA IN PURCHASING &amp; SUPPLY CHAIN MANAGEMENT</t>
  </si>
  <si>
    <t>ISMM</t>
  </si>
  <si>
    <t>Managers, Executives, Practitioners in Purchasing and Supply Chain Management, University Graduates or School Leavers seeking Professional Qualifications.</t>
  </si>
  <si>
    <t>3 years + Dissertation</t>
  </si>
  <si>
    <t>Ms. H. D. L. Anuradha 
Programme Officer 
Institute of Supply and Materials Management
Professional Centre, OPA Building,
275/75, Prof. Stanley Wijesundara Mawatha,
Colombo 07.
Tele/Fax: 011 2584302
E-mail: anuradhaismm@gmail.com
Ms. S. Vidarshani
Programme Officer 
Institute of Supply and Materials Management
Professional Centre, OPA Building,
275/75, Prof. Stanley Wijesundara Mawatha,
Colombo 07.
Tele/Fax: 011 2584302
E-mail: vidarshaniismm@yahoo.com
Ms. P. N. Liyanage
Programme Officer 
Institute of Supply and Materials Management
Professional Centre, OPA Building,
275/75, Prof. Stanley Wijesundara Mawatha,
Colombo 07.
Tele/Fax: 011 2584302
E-mail: pushpaismm@gmail.com</t>
  </si>
  <si>
    <t xml:space="preserve">The Certificate, Advanced Certificate and Diploma in Supply Chain Management (SCM) will constitute a set of professional qualifications reflecting levels of understanding and of competence needed to assume responsibility for managing supply chain management.
</t>
  </si>
  <si>
    <t>Candidates must have University Degree or at least the G.C.E. (A/L) and be proficient in English Language.</t>
  </si>
  <si>
    <t>Certificate/Advanced Certificate/International Diploma in Supply Chain Management</t>
  </si>
  <si>
    <t>Modules 1 : Understanding the Corporate Environment
Modules 2 : Specifying Requirements and Planning Supply
Modules 3 : Analyzing Supply Markets
Modules 4 : Developing Supply Strategies
Modules 5 : Appraising and Short-listing Suppliers
Modules 6 : Obtaining and Selecting Offers</t>
  </si>
  <si>
    <t>1st Year
Semester I
Module 1 - Principles of Purchasing &amp; Materials Management 
Module 2 - Economics and Statistics for Management
Semester II
Module 3 - Management of Tender Process and Contracts 
Module 4 - International Logistics and Transport
2nd Year
Semester I
Module 5 - Finance Management 
Module 6 - Marketing Management 
Module 7 - Information Technology for Supply Chain Management
Semester II
Module 8 - Principles of Management 
Module 9 - Purchasing Management
3rd Year
Semester I
Module 10 - Inventory Management
Module 11 - Legal Aspects of Materials Management
Semester II
Module 12 - Operational Research (OR) 
Module 13 - Warehousing &amp; Stockyard Management 
Module 14 - Industrial Management 
Module 15 - Research Methodology &amp; Dissertation
Modules 7 : Negotiating
Modules 8 : Preparing the Contract
Modules 9 : Managing the Contract and Supplier Relationships
Modules 10 : Managing Logistics in the Supply Chain
Modules 11 : Managing Inventory
Modules 12 : Measuring and Evaluating PerformanceModules 13 : Environmental Procurement
Modules 14 : Group Purchasing
Modules 15 : E-Procurement
Modules 16 : Customer Relationship Management
Modules 17 : Operations Management
Modules 18 : Accounting for Supply Chain Management</t>
  </si>
  <si>
    <t>COURSE IN PURCHASING MANAGEMENT - ENGLISH MEDIUM</t>
  </si>
  <si>
    <t>The Institute of Supply and Materials Management (ISMM) is the national body representing the Purchasing and Supply Management profession in Sri Lanka. It is incorporated by an Act of Parliament. ISMM conducts training programmes for different levels and the examination qualifications are recognized by the Ministry of Public Administration. Apart from training programmes, ISMM also conducts Consultancies in the field of Purchasing and undertakes assignments in drafting and updating of Purchasing Procedures etc. for Government and Private Sector Organizations.</t>
  </si>
  <si>
    <t>A pass at the G.C.E. (O/L) Examination with English as a subject or those who are presently employed as Purchasing Officers, Purchasing Assistants and Purchasing Clerks, Supervisors or other officers engaged in this field.</t>
  </si>
  <si>
    <t xml:space="preserve">Course Contents
Importance &amp; Objectives of Purchasing and Materials Management
Finance and Economics for Purchasing
International Trade
The Purchasing Cycle
Quotation Procedure, Tender Procedure
Selecting Supply Sources
Purchase Records
Law of Contract
Contracts &amp; Agreements
Purchase of Commodities
Purchase of Capital Equipment
Quality Circle
Nature and Functions of Management
Planning, Organization and Delegation
Human Relations and Motivation
Work Study
Communication
Buyer and Seller Relationships
Forward Buying
Planning &amp; Administration of Purchasing Operations
Storage Methods, Location and Layout
Duties and Responsibilities of Purchasing Manager
Negotiations
Purchase Ethics
Goods Inward Procedures
Issues &amp; Distribution
Recovery, Recycling &amp; Disposal
Customs Tariffs, Clearing Procedure etc.
Purchase Budget
Make or Buy Decision
Methods of Stock Control
Economic Order Quantity
Coding and Classification &amp; Standardization
Purchasing Manual
Progressing
Computer Application for Purchasing &amp; Bar Coding
Value Analysis
</t>
  </si>
  <si>
    <t>12 Sundays (9.00 a.m. - 4.00 p.m.)</t>
  </si>
  <si>
    <t>Ms. S. Vidarshani
Programme Officer
Tele/Fax: 011 2584302 
E-mail: vidarshaniismm@yahoo.com
Ms. P. N. Liyanage
Programme Officer
Tele/Fax: 011 2584302
E-mail: pushpaismm@gmail.com
Ms. H. D. L. Anuradha
Programme Officer
Tele/Fax: 011 2584302
E-mail: anuradhaismm@gmail.com</t>
  </si>
  <si>
    <t>The Institute of Supply and Materials Management (ISMM) is the national body representing the Purchasing and Supply Management profession in Sri Lanka. It is incorporated by an Act of Parliament. ISMM conducts training programmes for different levels and the examination qualifications are recognized by the Ministry of Public Administration. Apart from training programmes, ISMM also conducts Trade Testing for Stores personnel and undertakes assignments in drafting and updating of Stores Procedures, Warehouse layout / Warehouse reorganization etc. to Government and Private Sector Organizations.</t>
  </si>
  <si>
    <t>2 Saturdays / Sundays (9.00 a.m. - 4.00 p.m.)</t>
  </si>
  <si>
    <t>A pass at the G.C.E. (O/L) Examination with English as a subject or those who are presently employed as Stores Managers, Store Keepers, and Stores Clerks, Supervisors or other officers engaged in this field.</t>
  </si>
  <si>
    <t>Course Contents
Stores Function
Materials Management
Determination of Requirements, Specifications
Stores/Stockyards, Organisation, Layout and Security
Procurement of Stores
Receipts Procedure
Inspection and verification, documentation, storage of rejected goods, handling of discrepancies.
Storage of Goods
Storage including special, perishable and dangerous materials protection of stores, safety measures. location systems, methods of storage and industrial housekeeping.
Issue Procedure
Methods of issue, types of issue, marshalling.
Stock Verification
Methods of verification, organisation of the verification, handling of discrepancies.
Inventory Control
Methods/Fiction and review of stock levels, ordering systems and control of non / slow moving and sheet shelf life items. Redundant and obsolete stock.
Stock Records
Purpose of stock records, perpetual inventories document design.
Stores Accounting
Principles, documentation, methods of pricing principle aspects of stock holding, methods of stock evaluation, recording and stores accounting.
Materials Handling
Materials handling cycle, manual and mechanical handling and accident prevention.
Classification and Coding &amp; Cataloguing of Stores
Purpose method and systems.
Disposal
Methods and Procedures for disposal of surplus and unserviceable items.
Management Principles &amp; Practice
Nature of management, functions of management, principles and techniques of planning, organisation, co-ordination, direction, delegation, control, communication, human relations, motivation work - study, disaster management and quality circles.</t>
  </si>
  <si>
    <t>COURSE IN SHIPPING, AIR CARGO &amp; CONTAINERISATION - ENGLISH MEDIUM</t>
  </si>
  <si>
    <t>COURSE IN STORES MANAGEMENT - ENGLISH MEDIUM &amp; SINHALA MEDIUM</t>
  </si>
  <si>
    <t>The Institute of Supply and Materials Management was founded in 1972 and was incorporated by Act of Parliament in 1981. In accordance with the objectives of the Institute, the Institute conducts courses and examinations regularly to improve the competence of persons engaged in Supply and Materials Management.</t>
  </si>
  <si>
    <t>12 Sundays (9.00 a.m. – 4.00 p.m.)</t>
  </si>
  <si>
    <t>A pass at the G.C.E. (O/L) Examination with English as a subject or those who are presently engaged in this field.</t>
  </si>
  <si>
    <t>Course Contents
International Trade
Planning for Imports
Letter of Credit I
Containerisation and Terminal of Operation
Import / Export Control Regulations
Chartering of Vessels I &amp; II
Incoterms
Shipping Documents
Carriage of Goods by Sea Act.
Role of the P &amp; I Clubs
Sea Transportation and its Legal Relevance
Freight Forwarding
Packing for Import / Export
Export Credit Insurance
SLPA Import and Export Procedure
W.I.C. Claims
Enterport Trade
Air Cargo
History of Shipping and its Growth
Type of Carriers
Multi Model Transport
BOI Procedure of Import / Export
SLPA Tariff
SLPA Charge of Import / Export
SLPA Bonding
SLPA Procedure regarding Un-cleared Cargo
HS Code
CUSDEC
Customs Refunds, Rebates and Draw Backs
Procedure Regarding Clearance of Motor Vehicles
Customs Air Cargo Procedure
Customs Bonding Procedure
Customs Clearance of Baggage Cargo
Role of the Commercial Banks in Import / Export Trade
Bank Facilities for Import / Export Trade
Cargo Insurance and Claim Procedure
Customs Export Procedure
Customs Valuations
Customs Examination Procedure</t>
  </si>
  <si>
    <t>Ms. H. D. L. Anuradha
Programme Officer
Tele/Fax: 011 2584302
E-mail: anuradhaismm@gmail.com
Ms. S. Vidarshani
Programme Officer
Tele/Fax: 011 2584302
E-mail: vidarshaniismm@yahoo.com
Ms. P. N. Liyanage
Programme Officer
Tele/Fax: 011 2584302
E-mail: pushpaismm@gmail.com</t>
  </si>
  <si>
    <t xml:space="preserve">
FOUNDATION COURSE IN PURCHASING - ENGLISH MEDIUM</t>
  </si>
  <si>
    <t xml:space="preserve">COMPETITIVE ECONOMIC ENVIRONMENT calls for well trained staff at all levels, particularly in the Materials Management field, to achieve competitive edge and survive. I am sure that you will take advantage of this special training opportunity provided by this Institute.
The Institute has been providing training to Supply and Materials Management personnel in the private / public sector for the last 23 years. The faculty consists of professionals from the public / private sector who have had several years of practical experience in the purchasing field.
The course is designed to increase the competence of those who are presently employed in the field of Purchasing and Stores Management </t>
  </si>
  <si>
    <t>8 Sundays (9.00 a.m. - 4.00 p.m.)</t>
  </si>
  <si>
    <t>Course Contents
Introduction to the Purchasing Function
The Purchasing Cycle
Purchase Budget
Duties and Responsibilities of Purchasing Staff
Standardisation of items and Descriptions
Action on receipt of a Purchasing Requisition
Quotation Procedure
Types of Purchases (Petty Cash, Quotations, Emergency, Open ended Contract) Sourcing
Introduction to the Tender System
Placing of Purchase Order, Use of Copies and Follow Up
Vote Control and Keeping to Commitment
Preparation of Voucher for Payment and Payment Assurance
Processes of Authorization, Approval and Payment
Purchase Records and Accounts
Quality Control
Legal Aspect of Purchasing</t>
  </si>
  <si>
    <t>Ms. S. Vidarshani
Programme Officer
Tele/Fax: 011 2584302 
E-mail: vidarshaniismm@yahoo.com</t>
  </si>
  <si>
    <t xml:space="preserve">Shipping Managers, Imports / Exports Managers </t>
  </si>
  <si>
    <t>COURSE IN INTERNATIONAL TRADE - ENGLISH MEDIUM</t>
  </si>
  <si>
    <t>the Institute of Supply and Materials Management (ISMM) is the national body representing the Purchasing and Supply Chain Management profession in Sri Lanka. It is incorporated by an Act of Parliament No.3 of 1981. ISMM conducts training programmes for different levels of professionals.
Being aware of the rapidly progressing economic development in the country, the fast developing infrastructure facilities, the demand in the emerging entrepreneurship in new ventures, and businesses and the competitiveness amongst them, we have designed this new Course in International Trade to help those businesses be they private, limited liability companies, joint ventures etc. to help gain a competitive edge over their competitors.</t>
  </si>
  <si>
    <t>10 Sundays (9.00 a.m. - 4.15 p.m.)</t>
  </si>
  <si>
    <t>A pass at the G.C.E. (O/L) Examination with a Credit in English language as a subject.</t>
  </si>
  <si>
    <t>Course Contents
An overview of the International Trade
Definition of International Logistics
Economic importance of International Logistics
Types of Carriers and Contract of Carriage
International Trade environment and Monitoring International Trade by Regulators
Negotiations in International Trade and International Sales Contracts
Methods of identifying exportable products from Sri Lanka
How to find Foreign Buyers / Foreign Markets
Foreign market entry strategies
Packing and Packaging for Import &amp; Export
Issues of Free Trade Vs Protection
Understanding of Tariff &amp; nontariff barriers in trade
Terms of Trade (Inco-terms) and Inco-term Strategy
Import Export disputes and Arbitration in International Trade
International Commercial and Transport Documentation
International Ocean Transport
International Land and Multimodal Transport &amp; Freight Forwarding
International Air Transportation, Air Cargo procedure and Insurance procedure
Insurance in terms of International Logistics and Marine Insurance procedure in terms of International Trade
Import clearance with Air Way Bill (AWB) and Export documentation at the Airport
Sri Lanka Ports Authority Responsibilities, Cargo clearing Procedure and Charges
Enterpot Trade and Business Procedure
B.O.I. Procedure to Entrepreneurship
Import &amp; Export cargo clearing with CUSDEC I &amp; II
Customs Classification, Valuations, H. S. System and Green Channel status</t>
  </si>
  <si>
    <t>Ms. P. N. Liyanage
Programme Officer
Tele/Fax: 011 2584302
E-mail: pushpaismm@gmail.com</t>
  </si>
  <si>
    <t>Graduate Diploma in Purchasing &amp; Supply Chain Management</t>
  </si>
  <si>
    <t>3.5 years 
(Sundays only)</t>
  </si>
  <si>
    <t>G.C.E. (A/L) Examination with Credit Pass in English Language and Mathematics at G.C.E. (O/L) OR pass at the Stores Management OR Purchasing Management Examination and pass at viva and written test conducted by the ISMM</t>
  </si>
  <si>
    <t>International Certificate in Purchasing and Supply Chain Management (Stage I) conducted in collaboration with the International Trade Centre (ITC) UNO/WTO Geneva, Switzerland</t>
  </si>
  <si>
    <t>06 months
(Saturdays only)</t>
  </si>
  <si>
    <t>International Advanced Certificate in Purchasing and Supply Chain Management conducted in collaboration with the International Trade Centre (ITC) UNO/WTO Geneva, Switzerland</t>
  </si>
  <si>
    <t>University Degree or 3 Simple Passes at the G.C.E. (A/L) Examination with Credit Pass in English Language and Mathematics at G.C.E. (O/L) OR at least one year experience in relevant field and pass in G.C.E. (O/L) Examination with Credit Pass for English</t>
  </si>
  <si>
    <t>Should have passed the Certificate Level</t>
  </si>
  <si>
    <t>International Diploma in Purchasing and Supply Chain Management conducted in collaboration with the International Trade Centre (ITC) UNO/WTO Geneva, Switzerland</t>
  </si>
  <si>
    <t>Should have passed the Advanced Certificate Level</t>
  </si>
  <si>
    <t>Advance Certificate in Supply Chain Management</t>
  </si>
  <si>
    <t>12 months
(Saturdays only)</t>
  </si>
  <si>
    <t>Course in Purchasing Management</t>
  </si>
  <si>
    <t>03 months
(Sundays only)</t>
  </si>
  <si>
    <t>G.C.E. (A/L) Examination with Credit Pass for Sinhala and Mathematics in G.C.E. (O/L)</t>
  </si>
  <si>
    <t>G.C.E. (O/L) Examination with Credit Pass for English / Sinhala and Mathematics</t>
  </si>
  <si>
    <t>Course in Stores Management</t>
  </si>
  <si>
    <t>03 months 
(Sundays only)</t>
  </si>
  <si>
    <t>Certificate Course in Store-Keeping</t>
  </si>
  <si>
    <t>02 months
(Sundays only)</t>
  </si>
  <si>
    <t>Course in Shipping, Air Cargo &amp; Containerisation</t>
  </si>
  <si>
    <t>G.C.E. (O/L) Examination with Credit Pass for English</t>
  </si>
  <si>
    <t>03 ½ months
(Sundays only)</t>
  </si>
  <si>
    <t>Foundation Course in Purchasing</t>
  </si>
  <si>
    <t>Course in International Trade</t>
  </si>
  <si>
    <t>02 ½ months
(Sundays only)</t>
  </si>
  <si>
    <t>Prima Banking Training Centre</t>
  </si>
  <si>
    <t xml:space="preserve"> Baking Industry Level II</t>
  </si>
  <si>
    <t>Further develop the student’s fundamental skills and techniques of baking after completing BIL III and apply them to a range of advanced skills at baking in BIL II. The course consists of three advanced modules in Bread, Cake and Pastry Making.</t>
  </si>
  <si>
    <t xml:space="preserve">Baking Industry Level III certificate (Intermediate Level of the Diploma)
</t>
  </si>
  <si>
    <t>Course Syllabus 
• Knowledge and function of ingredients
• Processing techniques
• Mixing methods and procedures
• Piping, finishing and decorating skills
• Bakery production planning and costing
• Development and maintenance of standards of hygiene, health and safety 
• Evaluate the quality of bakery products
• Learn trouble shooting techniques
• Finish batch bakery products</t>
  </si>
  <si>
    <t>Baking Industry Level III
(Intermediate Level of the Diploma)</t>
  </si>
  <si>
    <t>To provide students from a wide variety of backgrounds who are interested in obtaining a recognised baking qualification. It builds on the skills and knowledge techniques gained to produce a range of bakery products to a satisfactory standard across Bread, Cake and Pastry Making.</t>
  </si>
  <si>
    <t>• Operate and monitor bakery machines
• Knowledge and function of ingredients
• Processing concepts and techniques
• Mixing procedures and techniques
• Practical baking skills and techniques
• Bakery calculations
• Develop and maintain standards of hygiene, health and safety
• Evaluate quality of bakery products</t>
  </si>
  <si>
    <t>Diploma in Baking</t>
  </si>
  <si>
    <t>The Diploma in Baking is competency- based, specially structures and designed for bakers, pastry chefs, bakery supervises or BIL 2 students. The course teaches advanced production techniques and presentation skills at a very high professional level and demonstrates advanced mastery of baking craft. Students are offered extensive practice, utilizing contemporary and classical quality products and advice on how to use these to gain market advantages.</t>
  </si>
  <si>
    <t xml:space="preserve">Baking Industry Level III &amp; Baking Industry Level II certificates 
</t>
  </si>
  <si>
    <t>Eight Practical Diploma Units 
Desserts and Ice Cream Specialities
Chocolate Specialities &amp; Confectionery
Gateaux &amp; Torten
Wedding Cakes
Decorative Sugar Show Pieces
Decorative Bread Show Pieces
Afternoon Tea Fancies
Petits Fours
Content - Desserts &amp; Ice Creams (32hrs)
Desserts
• Caramel MousseFruit Coulis and Sorbet    Syrup
• Walnut Brittle Parfait
• Gratin of Fresh Fruits with Sabayon
• White Chocolate Mousse
• Lime Mousse Ice Cream
• Variety of Ice Cream
• Sorbets
• Ice Bobes
• Ice Soufflés – Soufflés Glaces
• Cases, Decorations and Sauces
Content - Chocolate Specialties and Confectionery (32hrs)
• The history of chocolate
• Type of Couverture
• Chocolate Couverture Basics
• Working the chocolate
• Tempering the chocolate 
   (Pre-crystallization)
• Coating • Storage
• Dressed Pralines
• Cut Pralines
• Chocolate Showpiece
• The classical way of mounding a hollow    figure
Content - Gateaux &amp; Torten (32 hrs)
• Spanish Vanilla Cake
• Butter Cream Cakes
• Rich No- Bake Cheese Cake
• Charlotte Royale
• Charlotte Russe • Marron gateaux
• Croquembouche
• Rehrucken
• Frankfurt Kranz
Content - Petits Fours (32hrs)
• Petits Fours
• Petits Fours Secs • Petits Fours (Continue)
• Savoury Petits Fours
Content - Decorative Sugar Show Pieces (32hrs)
• Pastillage Showpieces
• Royal Icing – Glace Royale
• Pastillage cut-outs
• Decoration Paste • Sugar Boiling
• Sugar Casting 
• Sugar Pulling 
• Sugar Blowing
Content - Afternoon Tea Fancies (32 hrs)
• Oval Vol-au-Vent
• Crème Slices
• Mirleton
• Lemon Tartlets
• Zicka Slices
• Lemon Roll
• Piped Finger Sponge
• Yokshire Curd Tart
• Honey Madeleines
• Othellos (Moor’s Heads)
• Mini Chocolate Royal
• Passion Fruit Rolls 
• Truffle Cut Rolls
• Mini Japonais
• Fancy Macaroons
• Almond Macaroons
• Hobelspanne (Wood Shavings)
• Choux Pastry on a light crème Patissiere
• Diplomat Crème
• Mousse with Fruits
Content - Decorative Bread Show Pieces (32hrs)
• Bread Specialities / Bread Show Pieces
• International Breads
• Small Breads
• Sandwiches – Open Faceds and Closed Sandwiches
Content - Wedding Cakes (32hrs)
• Introduction
• Ingredients
• Colours for Cake Decoration
• Royal Icing
• Basic Piping Skills &amp; Inscription
• Floodwork (Runouts) • Piped Sugar Flowers
• Modelling Flowers
• Lace Work
• Embroidery
• Drop Line Piping or Loops
• Extension Work</t>
  </si>
  <si>
    <t xml:space="preserve">Fundamentals in Baking
(Bread, Pastry, Cake) </t>
  </si>
  <si>
    <t>The course consists of related theory lessons and practical training sessions. The practical training session will enable students to learn the fundamentals of bread, cake and pastry making. The course will also provide students with the knowledge of how the ingredients function, processing methods, and building a formulation from scratch that will lead to successful baking.</t>
  </si>
  <si>
    <t xml:space="preserve">Full-time one day per week – 6 days          (48hrs) 
</t>
  </si>
  <si>
    <t>• Bread
Open Top, Sandwich, White Bread, Fruit Bread, Milk Bread, Batard, Cob, French Baguette and Sweet Buns. 
• Cake
Sponge cake (Conventional and Emulsification method), Pound Cake, Light Fruit Cake, Chiffon, Muffins, Chocolate Cake and Easy-to-make Banana Cake. 
• Pastry
Sweet Short Pastry (Conventional and Emulsification method), Savoury Short Pastry, Flaky Puff Pastry, Choux Pastry, Danish and Croissant Pastries.</t>
  </si>
  <si>
    <t>Advance Certificate in Baking</t>
  </si>
  <si>
    <t>The course aims, to provide students, Pastry Cooks, Bakery Enthusiast to further develop fundamental skills and techniques with the knowledge in giving them Basic Baking and trade experience. Apply them to a range of advance skills, in all three areas of baking for bread, pastry and cakes. This course is aimed at those who would like to pursue a career in baking as pastry chefs.</t>
  </si>
  <si>
    <t>Course Syllabus 
• Knowledge and function of ingredients
• Processing techniques
• Mixing method and procedures
• Piping, finishing and decorating skills
• Bakery production planning and costing
• Develop and maintain standards of hygiene, health and safety
• Evaluate quality of bakery products
• Learn trouble shooting techniques
• Finishing batch bakery products</t>
  </si>
  <si>
    <t>Completion of fundamentals of baking or 2 years experience in baking profession.</t>
  </si>
  <si>
    <t>Certificate in Cake Decoration</t>
  </si>
  <si>
    <t>This course aims to provide students with knowledge and skills associated with the art and craft of cake decoration from handling piping skills using creams, icings and chocolate mediums to produce up-market cakes. Each student will be evaluated on project basis.</t>
  </si>
  <si>
    <t>Course Syllabus 
• Basic piping skills and techniques
• Inscription piping using chocolate
• Royal icing piping and flood-in work
• Piped sugar flowers
• Moulded sugar flowers
• Sugar plaque
• Crimper work
• Piped off-lace pieces
• Drop line piping
• Embroidery work
• Flower arrangements
• Cake preparation enrobing with décor paste
• Wedding cake design and layout (3 tier)</t>
  </si>
  <si>
    <t>Full-time 14 days             (1 day per week)             (112hrs)</t>
  </si>
  <si>
    <t>Customized Courses - Hands on</t>
  </si>
  <si>
    <t xml:space="preserve">For participants who want to perfect their skills in the areas of recipe preparation, product formulation, process development and learn the art of creating simple, yet elegant cakes, pastries, breads and desserts. 
We can customize courses such as Bread, Pastry and Cake Making, Cake Decoration, Art of Chocolate Making (Pralines), Preparation of Local and International Desserts, Seasonal Goodies. Ice Cream Making, Marzipan Moulding and much more. 
</t>
  </si>
  <si>
    <t>Course Contents 
• Pastry &amp; Cake
• Bread Making
• Cake Decoration (Basics)
• Art of Chocolate Making
• Basic Desserts
• Seasonal Goodies
• Marzipan Modeling and much more</t>
  </si>
  <si>
    <t>Based on the IQ of the applicant (including a fair knowledge of English)</t>
  </si>
  <si>
    <t>Certificate Course in Bakery Management/Start your Business (SYB)</t>
  </si>
  <si>
    <t xml:space="preserve">This course is designed to provide participants with the knowledge of formal and specific principles in Bakery Management. Participants will learn and understand the fundamental requirements to set-up and manage a bakery effectively. </t>
  </si>
  <si>
    <t>What is a business plan?
Contents of Business plan
Marketing &amp; Marketing Plan
Costing
Forms of Business
Staffing, Legal Obligation and Insurance
Financial Planning 
Required start-up capital
Sources of start-up capital
SIYB Business Game</t>
  </si>
  <si>
    <t>Students following diploma modules are eligible.</t>
  </si>
  <si>
    <t>MSc in Project Management in Construction (RICS, CIOB &amp; APM Accredited)</t>
  </si>
  <si>
    <t>Colombo School of Construction Technology</t>
  </si>
  <si>
    <t>Course Intake – July 2018</t>
  </si>
  <si>
    <t>This qualification meets the training needs of practicing and aspiring project managers in the modern built environment. The course encourages you to expand your skills in an independent, analytical and reflective manner, and challenges your thoughts and judgments. Our teaching is driven by ‘real world’ problems and scenario-led approaches that illustrate how academic principles work in reality.</t>
  </si>
  <si>
    <t>a : A minimum of a second class undergraduate honours degree in a relevant discipline, or
b : A minimum of a second class undergraduate honours degree in an unrelated discipline and significant relevant work experience within within project management areas of the construction industry.
c : A recognised appropriate professional qualification such as RICS or CIOB.</t>
  </si>
  <si>
    <t>1. Procurement in Construction and Property (30 credits)
2. Culture and People (30 credits)
3. Process and Project Systems (30 credits)
4. Lean Integrated Design and Production (30 credits)
5. Dissertation (60 credits)</t>
  </si>
  <si>
    <t>MSc in Quantity Surveying (RICS Accredited)</t>
  </si>
  <si>
    <t>This course aims to create reflective practitioners in quantity surveying who have a knowledge and understanding of procurement and financial management and recognise the significance of process, technology and people to the success of projects. Followers of this course will critically examine existing practice through implementing process measurement, evaluate alternative strategies for process improvement and will develop skills and capabilities to integrate and improve teamwork in construction operations.</t>
  </si>
  <si>
    <t xml:space="preserve"> three intakes in January, May and September every year.</t>
  </si>
  <si>
    <t>a : A minimum of a second class undergraduate honours degree in a relevant discipline, or
b :A minimum of a second class undergraduate honours degree in an unrelated discipline and significant work experience within the built environment, or
c : A recognised appropriate professional qualification such as RICS or CIOB.</t>
  </si>
  <si>
    <t>1. Procurement in construction and property (30 credits)
2. QS in Construction (30 credits)
3. Process and Project Systems (30 credits)
4. Financial and Risk Management (30 credits)
5. Dissertation (60 credits)</t>
  </si>
  <si>
    <t>GBP: 7,000.00 for the full programme.</t>
  </si>
  <si>
    <t>BSc (Hons) in Construction Project Management</t>
  </si>
  <si>
    <t>Studying this degree course will teach you how to plan, organise and control construction operations, building your knowledge in all stages of the process – from initial feasibility studies through to design, construction, maintenance, refurbishment and demolition. You will also have the opportunity to take part in project orientated group work where real problems will be tackled.</t>
  </si>
  <si>
    <t xml:space="preserve"> 4 years (3 years taught + 1-year industrial training)</t>
  </si>
  <si>
    <t xml:space="preserve">Entry to Year 1
a :  A – levels – 260 points ( equivalent to 1C +3S or above including General English)
b : Full A – level – (Edexcel or Cambridge syllabus) : HNC or National Certificate / Diploma level qualification
c : Foundation degree (any subject) Pass
d : HND (any subject) Pass
e :Full undergraduate degree (any subject)(any classification)
2
Entry to Year 2
a : HND in a cognate subject
b : Foundation degree in a cognate subject at 60% or more
c : Full undergraduate degree in a cognate subject e.g. civil engineering, architecture (any classification)
d : College of Estate Management Diploma in Surveying Studies at 60% or more
e : Completion of IQSSL Level 3
3
Entry to Year 3
a : HND / HND / Foundation degree in QS subject with average Distinction grades for Year 2 subjects
b : HND / Foundation degree must have Quantity Surveying in title of diploma
4
All students must provide evidence of proficiency in English. For Sri Lankan students the requirement is a Credit Pass in English at the GCE (ordinary level) examination.ap
propriately experienced applicants will be considered in line with the University’s Accreditation of Prior Learning (APL) procedure.
</t>
  </si>
  <si>
    <t>BSc (Hons) in Quantity Surveying (RICS Accredited)</t>
  </si>
  <si>
    <t>Quantitysurveyors play an integral role in the construction and built environment industry – they manage and control financial aspects of the construction process and specialize in construction contract law and procurement. Quantity surveyors ensure that projects are completed within budget, and work on behalf of contracting organizations or representatives of clients.</t>
  </si>
  <si>
    <t>4 years (3 years taught + 1 year industrial training)</t>
  </si>
  <si>
    <t>Entry to Year 1
a : A – levels – 260 points ( equivalent to 1C +3S or above including General English)
b : Full A – level – (Edexcel or Cambridge syllabus) : HNC or National Certificate / Diploma level qualification
c : Foundation degree (any subject) Pass
d : HND (any subject) Pass
e :Full undergraduate degree (any subject)(any classification)
2
Entry to Year 2
a : HND in a cognate subjectb : Foundation degree in a cognate subject at 60% or more
c : Full undergraduate degree in a cognate subject e.g. civil engineering, architecture (any classification)
d : College of Estate Management Diploma in Surveying Studies at 60% or more
e : Completion of IQSSL Level 3
3
Entry to Year 3
a : HND / Foundation degree in QS subject with average Distinction grades for Year 2 subjects
b : HND / Foundation degree must have Quantity Surveying in title of diploma
4
All students must provide evidence of proficiency in English. For Sri Lankan students the requirement is a Credit Pass in English at the GCE (ordinary level) examination.Appropriately experienced applicants will be considered in line with the University’s Accreditation of Prior Learning (APL) procedure.</t>
  </si>
  <si>
    <t>BTEC HND in Construction and the Built Environment (Architectural Technology)</t>
  </si>
  <si>
    <t>The Architectural Technology program prepares you for a variety of careers in the construction industry. Using software application, you learn to prepare designs and construction drawings for residential, commercial, industrial and multi-use buildings. Through this BTEC HND, you also learn about Building materials, Construction methods, building codes, Contracts, Specifications and the business environment for providing design and construction services based on the emergent demand of the construction industry.</t>
  </si>
  <si>
    <t>Building materials, Construction methods, building codes, Contracts, Specifications and the business environment</t>
  </si>
  <si>
    <t>BTEC HND in Construction and the Built Environment (Building Services Engineering – Electrical)</t>
  </si>
  <si>
    <t>The Building Services Engineering team is responsible for giving life to a structure. This team handles the design installation, operation and monitoring of the mechanical and electrical systems needed to maintain safe, comfortable and environmentally friendly functional spaces within the buildings. This includes supply and installation of electricity, air-conditioning, ventilation, transport (elevators, escalators etc.), fire prevention and detection, CCTV and alarms. Electrical Engineers also ensure that buildings are energy efficient in their function.</t>
  </si>
  <si>
    <t xml:space="preserve"> supply and installation of electricity, air-conditioning, ventilation, transport (elevators, escalators etc.), fire prevention and detection, CCTV and alarms. </t>
  </si>
  <si>
    <t>BTEC HND in Construction and the Built Environment (Building Services Engineering – Heating, Ventilation &amp; Air Conditioning)</t>
  </si>
  <si>
    <t>The Building Services Engineering team is responsible for giving life to a structure. This team handles the design installation, operation and monitoring of the mechanical systems needed to maintain safe, comfortable and environmentally friendly functional spaces within the buildings. This includes installation and monitoring of Heating, Ventilation &amp; Air- Conditioning. Building Services Engineers also ensure that buildings are energy efficient in their function. The demand for building services has grown exponentially owing to the growing standards of construction projects.</t>
  </si>
  <si>
    <t xml:space="preserve"> installation and monitoring of Heating, Ventilation &amp; Air- Conditioning. Building Services Engineers also ensure that buildings are energy efficient in their function.</t>
  </si>
  <si>
    <t>BTEC HND in Construction and the Built Environment (Civil Engineering)</t>
  </si>
  <si>
    <t>The BTEC HND in Civil Engineering is ideally suited for those seeking entry into the engineering profession as an engineering technician or who are keen in further pursing studies at tertiary level. This BTEC HND focuses on the development of skills and knowledge required to gain employment within civil engineering related industries where analytical, industrial laboratory and/or fieldwork skills application is also necessary. Our students are trained to be technically competent problem solvers and team workers.</t>
  </si>
  <si>
    <t>BTEC HND in Construction and the Built Environment (Construction Management)</t>
  </si>
  <si>
    <t>This HND qualification leads to a wide variety of career pathways within the construction industry. Construction Management refers to the management of technological aspects within the construction industry, as well as in a business model as the construction consultant providing design and construction advice. This HND can lead up to a degree in Project Management or Construction Management.</t>
  </si>
  <si>
    <t>BTEC HND in Construction and the Built Environment (Quantity Surveying &amp; Construction Cost Management)</t>
  </si>
  <si>
    <t>A Quantity Surveyor (QS) or Cost Engineer is a professional within the construction industry. Their main role is to manage and control costs of construction projects using a range of management and technical tools to achieve this purpose. A recognised qualification in Quantity Surveying leads to other specialist areas such as value management, dispute resolution, arbitration, insurance and many related areas in the industry.</t>
  </si>
  <si>
    <t>BTEC HNC in Construction and the Built Environment (Civil Engineering)</t>
  </si>
  <si>
    <t>The BTEC Higher National qualifications in Construction and The Built Environment are aimed at students wanting to continue their education through applied learning. Higher Nationals provide a wide-ranging study of the construction and the built environment sector and are designed for students who wish to pursue or advance their career in construction and the built environment. In addition to the knowledge, understanding and skills that underpin the study of the construction and the built environment sector, Pearson BTEC Higher Nationals in Construction and The Built Environment give students experience of the breadth and depth of the sector that will prepare them for further study or training.</t>
  </si>
  <si>
    <t>Year 1 of BSc (Hons) in Quantity Surveying awarded by University of Salford, Uk.
Year 1 of BSc (Hons) in Construction Project Management awarded by University of Salford, Uk.</t>
  </si>
  <si>
    <t>BTEC HNC in Construction and the Built Environment (Surveying)</t>
  </si>
  <si>
    <t>NATIONAL DIPLOMA IN COUNSELLING (English Medium)</t>
  </si>
  <si>
    <t>LAK 65,000/=</t>
  </si>
  <si>
    <t>G.C.E A/L passed Or G.C.E O/L passed with minimum 2 years of experience in a field recognized by the institution Or G.C.E O/L passed with a diploma in a field recognized by the institution.</t>
  </si>
  <si>
    <t>The National Diploma in counseling is expected to provide a thorough basic knowledge in psychological counselling to become a professional in counselling and mental health sector. The diploma is specifically designed to provide the essential psychological knowledge needed to apply in the field of counselling and mental health. Thus, this will be recognized qualification to the Higher National Diploma in Counselling (HNDC) offered by SLF.</t>
  </si>
  <si>
    <t>Introduction to counselling and professional ethics, psychological and biological base for human behavior, emotions, thoughts and development, mental disorders, research, advance counselling skills needed to work with marginalized communities in the country such as victims of abuse, war, chronic illnesses and the psychosocial issues faced by LGBTQ and HIV infected community.</t>
  </si>
  <si>
    <t>Ms. Pubudu Senaratne
Course Codinator Email 
Pubudu@slf.lk
Course Codinator Phone 
0112691814 (Ext. 217)</t>
  </si>
  <si>
    <t>Certificate Course in Practical Mindfulness</t>
  </si>
  <si>
    <t>Mindfulness is the basic human ability to be fully present, aware of where we are and what we’re doing, and not overly reactive or overwhelmed by what’s going on around us.
Whenever you bring awareness to what you’re directly experiencing via your senses, or to your state of mind via your thoughts and emotions, you’re being mindful. And there’s growing research showing that when you train your brain to be mindful, you’re re-modelling the physical structure of your brain.</t>
  </si>
  <si>
    <t>LKR 35,000</t>
  </si>
  <si>
    <t>School leavers/ undergraduates. - Officers of the Government. - Managers/Executives of the Private Sector. - Health Care Professionals. - Counselors Teachers and School Counselors</t>
  </si>
  <si>
    <t>The problem of un-mindfulness
What is Mindfulness
Research on Mindfulness
Techniques for developing Mindfulness
Mindful stress reduction
Managing emotions,
Cultivating self-compassion and emotional health
Improving work and study performance
Mindfulness in memory and learning
Mindful communication
Mindful relationships and empathy
Mindfulness and Heartfulness
Mindfulness as a way of life.</t>
  </si>
  <si>
    <t>: 0113071794
0112691814/0112687506/0112695249 – Tanya/Chamini
, 0112 684512 – Madhushika
Fax: 011 2691028
edu@slf.lk</t>
  </si>
  <si>
    <t>SLF</t>
  </si>
  <si>
    <t>Conversational English</t>
  </si>
  <si>
    <t>There are variety of English courses to suits both professional and academic purpose</t>
  </si>
  <si>
    <t>Self branding, meeting people, directions and instructions, food and drinks, buying and selling, daily routine, now and then, future plans, apologies and sympathies and presentation skills</t>
  </si>
  <si>
    <t>Mrs Milani Perera
Course Codinator Email 
milaniwanni@yahoo.com
Course Codinator Phone 
071 1 040 131</t>
  </si>
  <si>
    <t>National Diploma in English for Professional Development</t>
  </si>
  <si>
    <t>There are variety of English courses to suits both professional and academic purpose.</t>
  </si>
  <si>
    <t>Rs. 67,000</t>
  </si>
  <si>
    <t>Above 18, pass G.C.E A/L exam and either complete the Foundation level 2 or selected from a placement test conducted at the Sri Lanka Foundation Institute.</t>
  </si>
  <si>
    <t>Semester 01:
Advance grammar and language structure
Persuasive writing skills and narration of stories
Presentation skills, negotiation and debating skills
Advanced vocabulary and comprehend unseen profession documents
Semester 02:
Official correspondence, drafting and editing academic and professional documents
Academic grammar and language structure
Academic and professional reading
Art of formal and informal speech
Written assignment on conducting research on a social issue and producing report</t>
  </si>
  <si>
    <t>Course Codinator Name 
Mrs Milani Perera
Course Codinator Email 
milaniwanni@yahoo.com
Course Codinator Phone 
071 1 040 131</t>
  </si>
  <si>
    <t>English Certificate Course in Intermediate Level</t>
  </si>
  <si>
    <t>04 Months, 60hrs (15 weeks)</t>
  </si>
  <si>
    <t>Above 18 and either complete the Foundation Level 1 or selected from a placement test conducted at Sri Lanka Foundation Institute.</t>
  </si>
  <si>
    <t>Grammar and languages structures for confidence communication, ability to read and understand simple articles, brochures and documents; express ideas and opinion for through speaking and writing</t>
  </si>
  <si>
    <t>English Certificate Course in Basic Level</t>
  </si>
  <si>
    <t>About 18 anyone who is interesting in learning English</t>
  </si>
  <si>
    <t>Basic grammer and language structures, speaking and listening activities for confident communication and daily conversation making.</t>
  </si>
  <si>
    <t>National Diploma in Information Technology &amp; Human Resource Management</t>
  </si>
  <si>
    <t>Hands on experience on basic computer operations that will be very helpful and useful to confidently and individually ..</t>
  </si>
  <si>
    <t>06 months, 100 hrs (Direct interaction – 60 hours, Learning- Assignments</t>
  </si>
  <si>
    <t>Passed the G.C.E. (A/L)</t>
  </si>
  <si>
    <t>Maintain files &amp; folders
A1. Start up and turn off the computer
A2. customize computer and desktop settings
A3. Create folders and files
A4. Perform Folder/File operations
A5. Set attributes of files folders
A6. Compress and extract folder/ files
A7. Backup and restore folders/ files
Perform word processing
B1. Create different types of documents using templates
B2. Create tables
B3. Add objects and special formatting
B4. Format paragraph/document 
B5. Create links
B6. Create mail merge
B7. Create templates/cover page
B8. Find &amp; replace text 
B9. Draw graphics/auto text
B10.Create Table of Content(Index)
B11.Print a word document/envelops/labels
Prepare spread sheet
C1. Format work sheet 
C2. Apply built – in functions and formulas
C3. Fill ,Sort and Filter data
C4. Prepare graphs and charts
C5. Use data tools
C6. Create a pivot table
C7. Develop and customize Worksheet
C8. Set Page properties and Print a spread sheet
Prepare presentations
D1.Creating a presentation
D2. Apply design templates to an existing presentation
D3. Insert different media
D4. Slide transition and animation
D5. Insert action buttons and hyperlinks
D6. Conduct the presentation
D7. Print slides
Maintain databases
E1. Create tables
E2. Create table relationship
E3. Modify tables
E4. Create forms
E5. Create queries
E6. generate reports
E7. Modify records
E8. Backup and restore data
E9. Link data base with external document
Perform internet and electronic mail operations
F1. Perform Browser operations
F2. Use Search engines
F3. Download and upload file
F4. Perform e mail operations
F5. Print e mails/web pages
Introduction to Management
1 Evolution of Management
2 Basic Management Concepts
3 Managerial Skills and managerial roles
4 Responsibilities of Manager in a diversified  environment
Human Resources Management
1 Human Resource Planning, Job Analysis and outcomes 
2 Recruitment, Selection and Orientation 
3 Human Resource Policies and Labour Laws
Administrative role of HR Managers
1 Compensation Management
2 Grievance Handling &amp; Disciplinary Management
3 Exit Management
4 Documentation &amp; HRIS
5 Supporting Services Management
Human Resources Development
1 Development role of HR Managers
2 Performance Management     
3 Knowledge management and organizational development
4 Career Management
5 Employee Counselling, Retention and employee engagement
6 Motivation &amp; Personality Developmen</t>
  </si>
  <si>
    <t>Course Codinator Name 
Ven Pattiyawela Mahinda Thero
Course Codinator Email 
ven@slf.lk
Course Codinator Phone 
071 16 16 422</t>
  </si>
  <si>
    <t>National Diploma in Information Technology &amp; Public Sector Management</t>
  </si>
  <si>
    <t>06 months, 100 hrs (Direct interaction – 60 hours, Learning- Assignments (online)</t>
  </si>
  <si>
    <t>government service officers only</t>
  </si>
  <si>
    <t xml:space="preserve">Maintain files &amp; folders
A1. Start up and turn off the computer
A2. customize computer and desktop settings
A3. Create folders and files
A4. Perform Folder/File operations
A5. Set attributes of files folders
A6. Compress and extract folder/ files
A7. Backup and restore folders/ files
Perform word processing
B1. Create different types of documents using templates
B2. Create tables
B3. Add objects and special formatting
B4. Format paragraph/document 
B5. Create links
B6. Create mail merge
B7. Create templates/cover page
B8. Find &amp; replace text 
B9. Draw graphics/auto text
B10.Create Table of Content(Index)
B11.Print a word document/envelops/labels
Prepare spread sheet
C1. Format work sheet 
C2. Apply built – in functions and formulas
C3. Fill ,Sort and Filter data
C4. Prepare graphs and charts
C5. Use data tools
C6. Create a pivot table
C7. Develop and customize Worksheet
C8. Set Page properties and Print a spread sheet
Prepare presentations
D1.Creating a presentation
D2. Apply design templates to an existing presentation
D3. Insert different media
D4. Slide transition and animation
D5. Insert action buttons and hyperlinks
D6. Conduct the presentation
D7. Print slides
Maintain databases
E1. Create tables
E2. Create table relationship
E3. Modify tables
E4. Create forms
E5. Create queries
E6. generate reports
E7. Modify records
E8. Backup and restore data
E9. Link data base with external document
Perform internet and electronic mail operations
F1. Perform Browser operations
F2. Use Search engines
F3. Download and upload file
F4. Perform e mail operations
F5. Print e mails/web pages
Introduction to Management &amp; Human Resources Management
G1. Human Resource Planning, JA, JE, JD, JS Recruitment, Selection and Orientation  
G2. Human Resource Policies and Labour Laws
G3. Performance Management   
G4. Knowledge management and organizational development
G5. Career Management
G7. Employee Counselling, Retention and employee engagement
G8. Motivation &amp; Personality Development
Financial Regulations &amp; Procurement Procedures
H1. Refreshing knowledge on basics of Financial Regulations
H2. Refreshing knowledge on basics of Procurement Procedures
H3. Changes occurred due to recent circulars in Financial Regulations
H4. Changes occurred due to recent circulars in Procurement Procedures
Office Management &amp; Procedures
I1. Refreshing knowledge on basics of Office Management &amp; Procedures
I2. Changes occurred due to recent circulars in Office Management &amp; Procedures
Administrative Regulations
J1. Refreshing knowledge on basics of Administrative Regulations
J2. Changes occurred due to recent circulars in Administrative Regulations
</t>
  </si>
  <si>
    <t>Ven Pattiyawela Mahinda Thero
Course Codinator Email 
ven@slf.lk
Course Codinator Phone 
071 16 16 422</t>
  </si>
  <si>
    <t>ICT Technician - On Line</t>
  </si>
  <si>
    <t>NVQ 4 විෂය නිර්දේශය අනුව සැකසුණු පාඨමාලාවකි. නිවසේ සිට හැදෑරිය හැකි අතර On Line ගුරුවරුන්ගේ සහ පහසුකරණ ආයතනවල සහය සේවය</t>
  </si>
  <si>
    <t>වසර 01 NVQ3 පාඨමාලාව හදාරා ඇත්නම් කාලය 06 මාසයි.)</t>
  </si>
  <si>
    <t>01 Year (06 Months if NVQ3 Course is followed)</t>
  </si>
  <si>
    <t>Maintain files &amp; folders
A1. Start up and turn off the computer
A2. customize computer and desktop settings
A3. Create folders and files
A4. Perform Folder/File operations
A5. Set attributes of files folders
A6. Compress and extract folder/ files
A7. Backup and restore folders/ files
Perform word processing
B1. Create different types of documents using templates
B2. Create tables
B3. Add objects and special formatting
B4. Format paragraph/document 
B5. Create links
B6. Create mail merge
B7. Create templates/cover page
B8. Find &amp; replace text 
B9. Draw graphics/auto text
B10.Create Table of Content(Index)
B11.Print a word document/envelops/labels
Prepare spread sheet
C1. Format work sheet 
C2. Apply built â€“ in functions and formulas
C3. Fill ,Sort and Filter data
C4. Prepare graphs and charts
C5. Use data tools
C6. Create a pivot table
C7. Develop and customize Worksheet
C8. Set Page properties and Print a spread sheet
Prepare presentations
D1.Creating a presentation
D2. Apply design templates to an existing presentation
D3. Insert different media
D4. Slide transition and animation
D5. Insert action buttons and hyperlinks
D6. Conduct the presentation
D7. Print slides
Maintain databases
E1. Create tables
E2. Create table relationship
E3. Modify tables
E4. Create forms
E5. Create queries
E6. generate reports
E7. Modify records
E8. Backup and restore data
E9. Link data base with external document
Perform internet and electronic mail operations
F1. Perform Browser operations
F2. Use Search engines
F3. Download and upload file
F4. Perform e mail operations
F5. Print e mails/web pages 
Install and configure operating system (commercial and open source)
G1. Check hardware compatibility with operating system
G2. Prepare the computer for installation 
G3. Install the operating system
G4. Install device drivers 
G5. Install application software 
G6. Ensure standard performance
Conduct installation and troubleshooting of network from client PC
H1. Identify network hardware 
H2. Add client computer to the network
H3. Install / configure network resources to the client PC
H4. Verify proper functioning of network services
H5. Troubleshoot network resources and services
H6. Instruct &amp; Demonstrate Users
Develop graphics for web/ print media
J1. Select graphics formats for web
J2. Create graphics for web
J3. Select graphics formats for printing 
J4. Create graphics for printing
J5. Scan documents
Design &amp; Develop Static web pages
K1. Identify web site requirement 
K2. Develop web page layout
K3. Embed different media to web page
Develop basic software solution
L1. Identify software solution requirement 
L2. Prepare system diagrams and algorithm
L3. Develop coding and connect database
L4. Packaging, implementation of software solution</t>
  </si>
  <si>
    <t xml:space="preserve">Ven Pattiyawela Mahinda Thero
Course Codinator Email 
ven@slf.lk
Course Codinator Phone 
071 16 16 422
</t>
  </si>
  <si>
    <t>Computer Application Assistant - On Line (Leval 3)</t>
  </si>
  <si>
    <t>නිවසේ සිට හැදෑරිය හැකි පරිගණක පාඨමාලාවකි.</t>
  </si>
  <si>
    <t>06 Months - On Line (03 Months if A2 Course is followed)</t>
  </si>
  <si>
    <t>අපොස සාපෙළ සමත් හෝ Computer Application Assistant - On Line (Leval 2) සමත්</t>
  </si>
  <si>
    <t xml:space="preserve">Maintain files &amp; folders
A1. Start up and turn off the computer
A2. customize computer and desktop settings
A3. Create folders and files
A4. Perform Folder/File operations
A5. Set attributes of files folders
A6. Compress and extract folder/ files
A7. Backup and restore folders/ files
Perform word processing
B1. Create different types of documents using templates
B2. Create tables
B3. Add objects and special formatting
B4. Format paragraph/document 
B5. Create links
B6. Create mail merge
B7. Create templates/cover page
B8. Find &amp; replace text 
B9. Draw graphics/auto text
B10.Create Table of Content(Index)
B11.Print a word document/envelops/labels
Prepare spread sheet
C1. Format work sheet 
C2. Apply built â€“ in functions and formulas
C3. Fill ,Sort and Filter data
C4. Prepare graphs and charts
C5. Use data tools
C6. Create a pivot table
C7. Develop and customize Worksheet
C8. Set Page properties and Print a spread sheet
Prepare presentations
D1.Creating a presentation
D2. Apply design templates to an existing presentation
D3. Insert different media
D4. Slide transition and animation
D5. Insert action buttons and hyperlinks
D6. Conduct the presentation
D7. Print slides
Maintain databases
E1. Create tables
E2. Create table relationship
E3. Modify tables
E4. Create forms
E5. Create queries
E6. generate reports
E7. Modify records
E8. Backup and restore data
E9. Link data base with external document
Perform internet and electronic mail operations
F1. Perform Browser operations
F2. Use Search engines
F3. Download and upload file
F4. Perform e mail operations
F5. Print e mails/web pages </t>
  </si>
  <si>
    <t xml:space="preserve">Computer Application Assistant - On Line (Leval 2)
</t>
  </si>
  <si>
    <t>අපොස සාපෙළ අසමත් අය සඳහා ඉදිරි පාඨමාලාවන් හැදෑරීමට සුදුසුකම් සැපිරීම පිණිස</t>
  </si>
  <si>
    <t>No age limit. Only Basic literacy is expected</t>
  </si>
  <si>
    <t xml:space="preserve">Maintain files &amp; folders
A1. Start up and turn off the computer
A2. customize computer and desktop settings
A3. Create folders and files
A4. Perform Folder/File operations
A5. Set attributes of files folders
A6. Compress and extract folder/ files
A7. Backup and restore folders/ files
Perform word processing
B1. Create different types of documents using templates
B2. Create tables
B3. Add objects and special formatting
B4. Format paragraph/document 
B5. Create links
B6. Create mail merge
B7. Create templates/cover page
B8. Find &amp; replace text 
B9. Draw graphics/auto text
B10.Create Table of Content(Index)
B11.Print a word document/envelops/labels
Perform internet and electronic mail operations
F1. Perform Browser operations
F2. Use Search engines
F3. Download and upload file
F4. Perform e mail operations
F5. Print e mails/web pages </t>
  </si>
  <si>
    <t>Workshop on Drama Therapy</t>
  </si>
  <si>
    <t>Drama Therapy is a treatment approach that provides a platform for people in therapy to express their feelings, solve .</t>
  </si>
  <si>
    <t>Counsellors , Practitioners, Teachers and Trainers and those who are interested in Drama Therapy.</t>
  </si>
  <si>
    <t xml:space="preserve">Introduction to Drama Therapy
Technical and practical aspects of Drama Therapy
Understand the fundamentals of Drama Therapy
Individual improvement:  Cognitive, Emotional, and Physical
How Drama Therapy can contribute to good health, sports, studies and mood change.
How Drama Therapy can contribute to lessen addiction
 </t>
  </si>
  <si>
    <t>0113071794 – Tanya, 0112 684512 – Madhushika
General: 0112691814/0112687506/0112695249 (Ext. 286  or 291)
Fax: 011 2691028
edu@slf.lk</t>
  </si>
  <si>
    <t>Certificate in Hindi Language</t>
  </si>
  <si>
    <t>Languages</t>
  </si>
  <si>
    <t>Certificate in Hindi Language (Approach to Applied Hindi Language)</t>
  </si>
  <si>
    <t>4 months (Tuesday &amp; Thursday, 4.30 pm – 7.30 pm)</t>
  </si>
  <si>
    <t>For whom University Students, Teachers, those who are engaged in cultural and literature related work; international relations, or film studies, anyone who wishes to go to India for studies or jobs, anyone with the interest to learn Hindi Language</t>
  </si>
  <si>
    <t xml:space="preserve">Standard writing ability of Hindi Language
Identification of Hindi Language Zone;  Standard Spectrum of Hindi Language; Writing forms of vowels; Vertical and horizontal line; Distinguishing words; The way of writing conjunct consonants
Standard pronunciation (Spoken Ability) in Hindi Language
Speech (Pronunciation) of vowels and consonant in Hindi Language; Specification of pronunciation of Hindi words
Basic grammatical patterns 
Gender differentiation of nouns; Numbers (singular/plural); Pronouns and inflexional affix (vibhakti pratya) ; Verbs; Present Tense helping verb; Interrogative Sentences; Adjectives and Adverbs;  Simple Present Tense (Interconnection of subject and predicate); Use  Simple Present Tense to express positive and negative; Use Simple Present Tense to describe day to day Events
Vocabulary in Hindi Language
Synonyms and Antonyms ;  Feminine and masculine gender; Family members, dates of the week, name of the months, vegetables, fruits,  housing numbers, and names of the furniture etc.; Numerical Writing and Counting 1-60
 </t>
  </si>
  <si>
    <t>National Diploma in Gender and Social Equality</t>
  </si>
  <si>
    <t>To create awareness on social inequalities</t>
  </si>
  <si>
    <t>Can be paid in installents</t>
  </si>
  <si>
    <t>For whom Human Resource Managers of Government and Private organisations, Leaders of Civil organisations, Community Leaders, Staff of Non-Governmental Organisations engage in Gender studies, University students, Students who are pursuing law, politicians, policymakers, academics who are engaged in gender studies those who are interested in gender related learning.</t>
  </si>
  <si>
    <t>Introduction to Gender
Gender in Management
Gender , Society and Culture
Research Methodology
Gender , Power and  Politics
Gender and Law
Gender in Cinema and  Media
Violence/world crisis</t>
  </si>
  <si>
    <t xml:space="preserve">Course Codinator Name 
Lecturer Ms Renuka Tennekoon
Course Codinator Email 
renuka@slf.lk
Course Codinator Phone 
0714 539477
</t>
  </si>
  <si>
    <t>විදුහල්පතිවරුන් සදහා වන කළමනාකරණ කුසලතා සංවර්ධනය කිරිමේ වැඩමුථව</t>
  </si>
  <si>
    <t>තම ගුරුවරුන්, සිසුන් හා පාසලේ අනෙකුත් කාර්ය මණ්ඩලය මෙහෙයවමින් තම පාසල උසස් මට්ටමකට ගෙන ඒම ස`දහා වර්තමානයේ ....</t>
  </si>
  <si>
    <t xml:space="preserve">නායකත්ව කුසලතා
x    අභිපේ‍්‍රරණය හා ඇගයීම
x    රැුස්වීමක් ඇමැතිමේ කුසලතා
x    උපදේශන කුසලතා
x    කාල කළමනාකරණය හා වැඩ පැවරිම
x    වෙනසකට මුහුණදිම
x    වෘත්තිය සංවර්ධනය
x    අභියෝග හා ගණුදෙනු කිරිම
x    උපායමාර්ග සැලසුම් හා ක‍්‍රියාකාරි සැලැස්මක් ගොඩ නැගිම
 </t>
  </si>
  <si>
    <t xml:space="preserve"> ප‍්‍රමෝදා සරෝජනි වික‍්‍රමසිංහ මහත්මිය, කථිකාචාරිණි, ශ‍්‍රි ලංකා පදනම.
Course Codinator Email 
saro499@yahoo.com
Course Codinator Phone 
 දුක:  0714539484</t>
  </si>
  <si>
    <t>රාජ්‍ය කළමනාකරණය පිලිබඳ උසස් සහතිකපත් පාඨමාලාව</t>
  </si>
  <si>
    <t>ජනාධිපති කාර්යාලය යටතේ පවතින රටේ ප්‍රධානතම වැඩිහිටි අධ්‍යාපන ආයතනය වන ශ්‍රී ලංකා පදනම් ආයතනයේ.....</t>
  </si>
  <si>
    <t>මාස 06</t>
  </si>
  <si>
    <t>මාණ්ඩලික ශ්‍රේණියේ නොවන රාජ්‍ය සහ අර්ධ රාජ්‍ය ආයතනයන්හි සේවයේ නියුතු නිලධාරීන්ට</t>
  </si>
  <si>
    <t>රාජ්‍ය සේවය පිලිබඳ හැඳින්වීමක්
රාජ්‍ය සේවයේ විකාශනය
ශ්‍රී ලංකාවේ ආණ්ඩු ක්‍රම පද්ධතිය
රාජ්‍ය සේවයේ නවතම වෙනස්කම්
ශ්‍රී ලංකාවේ රාජ්‍ය සේවය පිලිබඳ SWOT සහ PESTEL විශ්ලේෂණයක්
රාජ්‍ය පරිපාලන ක්‍රියාවලිය - ආයතන සංග්‍රහය I &amp; II
රජයේ බඳවා ගැනීම්, උසස් කිරීම්, මාරු කිරීම් සහ විශ්‍රාම ක්‍රියාවලිය
වැටුප් සහ අනෙකුත් ගෙවීම්
රාජකාරි සහ පුද්ගලික නිවාඩු
කාර්යාල කළමනාකරණය සහ පරිපාලනමය කටයුතු
විනය කළමනාකරණය
රාජ්‍ය මුල්‍ය කළමනාකරණය සහ මුල්‍ය රෙගුලාසි
රාජ්‍ය මුල්‍ය කළමනාකරණය සහ වගකීම්, වගවීම් බෙදා දීම
රජයේ වියදම්, ආදායම්  සහ ගෙවීම්/ලැබීම් ක්‍රියාවලිය
වත්කම් සහ තොග ගණන් තැබීම
රාජ්‍ය ප්‍රසම්පාදන ක්‍රියාවලිය
රාජ්‍ය ප්‍රසම්පාදන ක්‍රමවේද
ලංසු කැඳවීමේ සහ ඇගයීමේ ක්‍රියාවලිය
ටෙන්ඩර් කමිටු සහ කොන්ත්‍රාත් කළමනාකරණය
මුලික පරිගණක දැනුම
MS WORD
MS EXCEL
MS Power Point
Internet &amp; E-mail
රාජ්‍ය සේවය තුල පෞරුෂ වර්ධනය
තරඟකාරී පරිසරයකට උචිත වන සේ ආකල්ප සැකසීම
ඉහල ඵලදායිත්වයක් සඳහා කාලය සහ ආතති කළමනාකරණය
නිවැරදි සන්නිවේදනය තුලින් ආයතනික ගැටුම් කළමනාකරණය</t>
  </si>
  <si>
    <t>ටානියා - 0113071794
මධුෂිකා -0112684512
0112691814 / 0112695249
F: 0112691028, edu@slf.lk, ww.slf.lk</t>
  </si>
  <si>
    <t>Workshop on Discover the Essential Elements To Promote Your Tourism Business</t>
  </si>
  <si>
    <t>To provide essential knowledge for travel agents in promoting services to clients.</t>
  </si>
  <si>
    <t>9th, 30th,31st August 2018</t>
  </si>
  <si>
    <t>Travel Agents, Lodging Managers or Meeting, Convention and Event Planners, Travel Coordinators with all aspects of planning, individuals who are interested in tourism and travel, those who wish to enter the tourism field</t>
  </si>
  <si>
    <t>Forms of Tourism
Eco tourism; Leisure tourism; Family tourism; Cultural tourism; Religious tourism; Sports tourism; Business tourism; Adventure Tourism
Identify the current trends of travel that drive global tourism
Tourism in neighbouring countries
Sri Lanka as a destination in the context of the recent trends in global travel and tourism development.
Tourism Planning &amp; Management
Introduction to Events/sights/places/themes
Festivals and Exhibitions
Managing People
Event Planning and Strategy
Event Innovation
Advertising, Brand Management and Marketing
Travel based websites
Travel Counselling
Identification of the Tourist
Cruise line guest services
Hotel and car rentals
Airline customer service
Design tour packages</t>
  </si>
  <si>
    <t>Course Codinator Name 
Lecturer Ms Renuka Tennekoon
Course Codinator Email 
renuka_tennakoon@yahoo.com
Course Codinator Phone 
0714 - 539477</t>
  </si>
  <si>
    <t>Workshop on Smart Secretary for Decent Work</t>
  </si>
  <si>
    <t>The role of a secretary of an organisation is a key to efficient functioning of the organisation.</t>
  </si>
  <si>
    <t>Three Days</t>
  </si>
  <si>
    <t>17th , 18th and 19th October 2018</t>
  </si>
  <si>
    <t>LKR 10000/=</t>
  </si>
  <si>
    <t>1st Day
Promoting Mental Health in Work Place
Beat work place stress
Coping with emptions at work Place
Dealing with difficult persons
Managing Pressure and Conflicting demands
2nd Day
The role and responsibilities of secretary
Time management 
Essential Secretariat Skills
3rd Day
Modern written communication (Letters/memos/minutes)
Meeting and presentation
Service excellence on the phone
Effective communication methods and techniques to improve public relations</t>
  </si>
  <si>
    <t>Course Codinator Name 
Ms Renuka Tennekoon, Lecturer
Course Codinator Email 
renuka_tennakoon@yahoo.com
Course Codinator Phone 
0714 - 539477</t>
  </si>
  <si>
    <t>Workshop on Project Monitoring &amp; Evaluation</t>
  </si>
  <si>
    <t>28th &amp; 29th June 2018</t>
  </si>
  <si>
    <t>LKR 7, 000.00</t>
  </si>
  <si>
    <t>ව්‍යාපෘති සම්බන්ධව වැඩ කරන රාජ්‍ය හා පෞද්ගලික නිළධාරීන්</t>
  </si>
  <si>
    <t>ව්‍යාපෘති ඇගයීම හා නියාමනය හැදින්වීම
ව්‍යාපෘති නියාමන ශිල්පීය ක්‍රම
නියාමන සැළැස්ම
ඇගයීමේ ක්‍රියාවලිය
ඇගයීම සදහා ප්‍රශ්න මාලා සැකසීම
ඇගයීම් වාර්තා ලිවීම හා ඉදිරිපත් කිරීම</t>
  </si>
  <si>
    <t>National Diploma In Social Cohesion, Peace And Conflict Resolution</t>
  </si>
  <si>
    <t>To understand consequences and dynamics of conflict and peace, interpersonal, social and macro context and skills ....</t>
  </si>
  <si>
    <t xml:space="preserve"> Civil Society Leaders, Security Sector Officers, Police, Army and Nay personnel, those who wish to join or already joined peace missions local or international,   those who are researching on conflicts, peace and recompilation and have an interest in this field</t>
  </si>
  <si>
    <t>The Nature of Society
Contemporary Society and Social Cohesion
Introduction to Conflict
Violence and Armed Conflict
Patterns of Ethnic Relations
Research Methods
Conflict Analysis
Armed Conflict and Tearing of Social Fabric
Peace
Post conflict Peace Building
Gender and Conflict
Reconciliation
Post conflict Development Activities</t>
  </si>
  <si>
    <t>Course Codinator Name 
Ms Pulsie R. Epa
Course Codinator Email 
handunmali@gmail.com
Course Codinator Phone 
0714539489</t>
  </si>
  <si>
    <t>Certificate Course in Non Linear Editing</t>
  </si>
  <si>
    <t>The objectives of the course are to provide basic knowledge and working experience in video editing.</t>
  </si>
  <si>
    <t>LKR 39,000.00 (Installment based payment)</t>
  </si>
  <si>
    <t>For Whom G.C.E (O/L) with computer Literacy, new comers , school leavers &amp; Media unit Editors.</t>
  </si>
  <si>
    <t xml:space="preserve">Familiarization of equipment &amp; workflow in editing                         
Shot definition and types of shots (theory &amp; demo)                       
Editing software familiarization                                                 
Editing exercise 1 (practical New HD)                                                     
Basic electronics related to editing (theory)                                        
Editing exercise 2 (practical New HD)                                                     
Grammar of the edit                                                                                     
Editing exercise 3 (practical New HD)                                                     
Installations, connectors and connections (demo)                           
History of the moving image (theory)                                                    
Basic compositing &amp; VFX/SFX                                                                     
Editing exercise 4 (practical New HD)                                                     
Multi camera editing (Using Software)                                                  
Working with Sound                                                                                      
After effects basics                                                                                        
Photoshop basics                                                                                            
Editing exercise 5(TVC)                                                                
Editing exercise 6 (Documentary)                                                           
Shooting for editing (Plan, Shoot &amp; Edit)                                               
Written Examination and Evaluation                        </t>
  </si>
  <si>
    <t>Course Codinator Name 
Dr. Wijayantha Ukkwatta / Helen Silva
Course Codinator Email 
wijayanthau@yahoo.com
Course Codinator Phone 
0711 040 117 / 0112 69 52 49 (Ext 227)</t>
  </si>
  <si>
    <t>Certificate Course in Camerawork in TV</t>
  </si>
  <si>
    <t>the course is to provide basic knowledge and working experience related to camerawork</t>
  </si>
  <si>
    <t>LKR 48,000.00 (Installment based payment)</t>
  </si>
  <si>
    <t>G.C.E. Ordinary Level For Whom New comers, School leavers &amp; Media unit Camera persons</t>
  </si>
  <si>
    <t xml:space="preserve">amiliarization of equipment                                                                     
Shot definition and types of shots                                                           
Shooting for editing exercise 1                                                                  
Shooting for editing exercise 2-5                                                              
Basic electronics                                                                                              
History of the moving image                                                                      
Grammar of the edit                                                                                     
Basic lighting exercises                                                                 
Handling grip equipment                                                                             
Multi camera vs. single camera technique                                           
Elements of the shot   </t>
  </si>
  <si>
    <t>Course Codinator Name 
Dr. Wijayantha Ukwatte / Helen
Course Codinator Email 
wijayanthau@yahoo.com
Course Codinator Phone 
0711 040 117 / 0112 69 52 49 (Ext 227)</t>
  </si>
  <si>
    <t>Fairway Aviation Academy</t>
  </si>
  <si>
    <t>Those wondering how to become a pilot, this license is a must have for both leisure and professional accreditation. Our courses are fully integrated with one on one and group ground school classes to cover the seven subjects which make up the written part of the course.
This license is internationally accepted and therefore will allow you to convert it to a PPL of all member states of ICAO (International Civil Aviation Organization) with the mere formality of paper work.</t>
  </si>
  <si>
    <t>Age not less than 16 years.
Medical fitness (Class I / II)</t>
  </si>
  <si>
    <t>Module 1
Theoretical Training – Contents
Air Law and Operational Procedures
Principles of Flight
Navigation &amp; Communication Theory
Meteorology
Human Performance Limitations
Aircraft General Knowledge
Flight Performance &amp; Planning
Practical Communication (RT Test)
Module 2
Flight Training – Contents
Total duration for a Full PPL course module 1 and 2 is approximately 6 months.
Total 40 hours
Cross country 05 hours as PIC
Instrument 05 hours
Solo flights 10 hours</t>
  </si>
  <si>
    <t>Aviation</t>
  </si>
  <si>
    <t>Payments can made be in 5 easy, interest free installments.</t>
  </si>
  <si>
    <t xml:space="preserve">Private Pilot License (PPL) – Full Time/Weekend </t>
  </si>
  <si>
    <t>Private Pilot License (PPL) – Executive Course</t>
  </si>
  <si>
    <t>The PPL Executive course is specially customized for working processionals who want achieve their dreams of touching the sky. This course will operate open their availability with a very flexible schedule. The assigned instructor will be available for your lectures at your convenient location inside Colombo.</t>
  </si>
  <si>
    <t>Theoretical Training – Contents
Air Law and Operational Procedures
Principles of Flight
Navigation &amp; Communication Theory
Meteorology
Human Performance Limitations
Aircraft General Knowledge
Flight Performance &amp; Planning
Practical Communication (RT Test)
Module 2
Flight Training</t>
  </si>
  <si>
    <t>Commercial Pilot License</t>
  </si>
  <si>
    <t>Our CPL (A) training program is designed for students with little to no flying experience that want to pursue a career in aviation according to ICAO regulations.
Fairway Aviation Academy is highly specialized in offering training from novices to “Frozen” ATPL (A). The trainees of the program will start with PPL (A) and upon obtaining the necessary flight experience, will continue with Instrument Rating Aeroplane IR (A), Commercial Pilot – Aeroplane (CPL/IR (A)).</t>
  </si>
  <si>
    <t>Age not less than 18 years
Medical fitness (Class I)
Security Clearance
Enrol with a certified flying school and undergo flying training, successful
completion of ground school and flying experience
Flying experience as “C” below
English Language Proficiency. (Level 4 or higher)
Flying school recommendation for skill test</t>
  </si>
  <si>
    <t xml:space="preserve">Module 1
Theoretical Training – Contents
Air Law
Aircraft General Knowledge 1 – Air-frame and Systems
Aircraft General Knowledge 2 – Electrics-Electronics
Aircraft General Knowledge 3 – Power plant
Aircraft General Knowledge 4 – Instrumentation
Flight Planning and Performance – Mass and balance
Flight Planning and Performance – Performance
Flight Planning and Performance – Flt planning and Monitoring
Human Performance Limitations
Meteorology
Navigation 1 – General Navigation
Navigation 2 – Radio Navigation
Operational Procedures
Principles of Flight
Communications Theory
Practical Communication
Module 2
For Commercial Pilot Licence
Total minimum of 180 hrs (40 hrs from PPL), if completed during a course of approved training
100 hrs as PIC or in the case of a course of approved training, 70 hrs as PIC
Cross country 50 hrs as PIC
Instrument 40 hrs. (Maximum ground time 05 hrs)
Night flying 5 hrs as PIC. (If night rating is sought)
</t>
  </si>
  <si>
    <t>10-18 months.</t>
  </si>
  <si>
    <t>LPC for leisure fliers</t>
  </si>
  <si>
    <t>This course has 3 categories
Familiarization Flyer (2.5 hrs)
Circuit Flyer (5 hrs)
Leisure Flyer (10 hrs)</t>
  </si>
  <si>
    <t>This unique PPL course is specially designed for aviation enthusiast who wish to fly an aeroplane on their own, with family or friends at their leisure. This consist of 10 hours of flying with an instructor alone with 1 week of ground school classes. After the leisure flying course you will receive a certificate which has been approved by the civil aviation Sri Lanka.</t>
  </si>
  <si>
    <t>The programme is aimed at those who are looking to develop their careers and at ‘high flyers’ that need an understanding of all the major functions of business. In addition to enhancing successful students’ career prospects, the course aims to encourage independent and creative thinkers. All students complete seven taught modules (five compulsory core modules and two electives) together with a dissertation.</t>
  </si>
  <si>
    <t>ICBT</t>
  </si>
  <si>
    <t>Master of Business Administration - Cardiff Metropolitan University (UK)</t>
  </si>
  <si>
    <t xml:space="preserve"> Close
MSc in Information Technology - Cardiff Metropolitan University (UK)</t>
  </si>
  <si>
    <t xml:space="preserve">The program aims to equip students with the skills required to identify and Evaluate those situations where information technology can make a contribution to commercial and social effectiveness and to further the personal and Professional development of individual students. Graduates of the programme might look forward to successful careers in it management or systems Development.
</t>
  </si>
  <si>
    <t>1 Year + Dissertation</t>
  </si>
  <si>
    <t xml:space="preserve"> Close
International Business Masters in Law (LLM) - Cardiff Metropolitan University (UK)</t>
  </si>
  <si>
    <t>The subject areas covered are rooted in the business and management environment, where the advanced study of law is undertaken in the context of real business issues. The LLM in International Business is designed to equip students to develop the understanding of concepts and theories, stimulate critical thinking and transform problems into opportunities from a multidisciplinary perspective.</t>
  </si>
  <si>
    <t>International Business Masters in Law (LLM) - Cardiff Metropolitan University (UK)</t>
  </si>
  <si>
    <t>The subject areas covered are rooted in the business and management environment, where the advanced study of law is undertaken in the context of real business issues. The LLM in International Business is designed to equip students to develop the understanding of concepts and theories, stimulate critical thinking and transform problems into opportunities from a multidisciplinary perspectiv</t>
  </si>
  <si>
    <t>MSc Strategic Marketing - Cardiff Metropolitan University (UK)</t>
  </si>
  <si>
    <t>The aim of this programme is to produce marketers and marketing managers who can run and successfully integrate at managerial level in a broad range of organization and marketing environments. The MSc Marketing will provide this opportunity in a number of ways, from case studies, project through to the final thesis orientated assessment.
We assure this programme gives its students the best chance to do well in a jobs market that will expect leaders and managers of the future to be equipped with insights, education and skills needed to operate in what will be increasingly knowledge intensive and complex environments</t>
  </si>
  <si>
    <t>12 months</t>
  </si>
  <si>
    <t>Master of Business Administration - University of Sunderland (UK)</t>
  </si>
  <si>
    <t>The top-up course is the fastest route to the Sunderland Master of Business Administration (MBA). To join this programme you should already hold a BTEC Extended Diploma in Strategic Management And Leadership and should also have suitable managerial experience.
You must have a record of experience in the workplace and the ability to operate in a managerial role. Relevant work experience might be gained through internships, work placements, graduate projects, voluntary work or other experience, with a cumulative duration of at least three months.</t>
  </si>
  <si>
    <t xml:space="preserve"> 6 months (Dissertation only)</t>
  </si>
  <si>
    <t>BTEC Level 07Extended Diploma in Strategic Management And Leadership
Relevant work experience</t>
  </si>
  <si>
    <t>Post Graduate Diploma in Business Mangement</t>
  </si>
  <si>
    <t xml:space="preserve">This Level 7 qualifications in management studies programme have been developed with career progression and recognition by professional bodies in mind. The programme consist of 12 modules and it is essential that learners gain the maximum benefit from their programme. Students who are successfully completing the Level 07 qualification will get exemptions in the MBA top up program, awarded from the University of Sunderland UK </t>
  </si>
  <si>
    <t>Master of Science (Hons) in Construction Project Management</t>
  </si>
  <si>
    <t xml:space="preserve">This programme gives you a broad knowledge of the challenges in the changing construction industry. This focusses more on the modern approach to construction management. This programme will help you to orient your position towards managerial level in the construction industry, thus diversifying your position. </t>
  </si>
  <si>
    <t xml:space="preserve">Semester 01
Construction Law and Contract
International Construction
People and Organization
Sustainable Construction
Semester 02
Business Management
Innovation in Construction
Project Management Methods
Critical Evaluation of Practice
Semester 03
Dissertation
</t>
  </si>
  <si>
    <t xml:space="preserve"> starting September 2016.</t>
  </si>
  <si>
    <t>Master of Science (Hons) in Quantity Surveying</t>
  </si>
  <si>
    <t xml:space="preserve">Our professionally accredited Quantity Surveying course gives you a detailed understanding of the building industry and thorough preparation for a future career in surveying practice. Learning practical skills relevant to current Quantity Surveying gives you a competitive advantage in the job market. You will also benefit from outstanding employer links which will help you make the contacts needed for your future career. 
</t>
  </si>
  <si>
    <t>Semester 01
Construction Law and Contract
People and Organization
Cost Management
Building Information Modelling and Management
Semester 02
Innovation in Construction
Project Management Methods
Business Management
Advanced Quantification
Semester 03
Project</t>
  </si>
  <si>
    <t xml:space="preserve">Undergraduate degree with a second class honors
Relevant professional qualification with work experience acceptable to the university  </t>
  </si>
  <si>
    <t xml:space="preserve">This MSc in Project Management aims to provide graduates with a broad range of specialist and advanced toolsets both technical (hard) and interpersonal (soft) skills that will equip them to develop successful careers in the demanding and rapidly expanding field of project management.
Project Management, Programme Management and Portfolio Management body of knowledge will weave throughout this Master's degree and will provide a framework to explore fundamental and contemporary theory relating to processes, toolsets, leadership, cultural diversity, operations, strategy, systems, change and stakeholders' management. This coupled with an in-depth exposure to cutting edge practice across a range of sectors will enable graduates of the MSc Project Management to deliver successful projects.  
</t>
  </si>
  <si>
    <t>MSc in Project Management</t>
  </si>
  <si>
    <t>MSc in Psychology</t>
  </si>
  <si>
    <t>This programme is suitable for recent graduates looking to extend their skills and knowledge in further preparation for a career and has been designed to build research skill to support students in thinking about and gaining skills that focus on the importance of meaningful relationships that support behavioural change. As such the programme is aimed at those who work with and manage others.</t>
  </si>
  <si>
    <t xml:space="preserve">1 year (Part Time) </t>
  </si>
  <si>
    <t xml:space="preserve">Evidence Based Practice
Changing Behaviour 
Research Methods and Design
Dissertation Proposal
Dissertation
Cognitive Behaviour Therapy: Fundamental and Core Skills
Cognitive Behaviour Therapy: For Anxiety and Depression
Motivational Interventions: Theory and Application
</t>
  </si>
  <si>
    <t xml:space="preserve"> 
ICBT HND in Biomedical Science</t>
  </si>
  <si>
    <t>Biomedical Science encompasses study of the science that forms the basis of medicine and health related research fields. Higher National Diploma in Biomedical Science program at ICBT Campus has been developed to allow you to obtain a professional qualification to pursue a career as a biomedical scientist. Our modular structure helps you to develop a broad range of skills in your study period and this ensures that you have a solid foundation for your degree program and further study.</t>
  </si>
  <si>
    <t xml:space="preserve">Semester 1 
Unit 1 : Key Skills &amp; Concepts of Biomedical Science
Unit 2 : Cell Biology &amp; Genetics
Unit 3 : Chemistry for Biology
Unit 4 : Human Anatomy &amp; Physiology
Unit 5 : Biomolecules 
Semester 2 
Unit 6 : Molecular Cell Biology and Applied Genetics
Unit 7 : Biochemistry
Unit 8 : Genera and Medical Microbiology
Unit 9 : Biomedical Techniques &amp; Bioinformatics 
Semester 3 
Unit 10 : Histology and Haematology
Unit 11 : General Pathology
Unit 12 : Pharmacology &amp; Toxicology
Unit 13 : Clinical Biochemistry 
Semester 4 
Unit 14 : Clinical Immunology
Unit 15 : Biostatistics &amp; Data Analysis
Unit 16 : Health Laboratory Management
Unit 17 : Project
</t>
  </si>
  <si>
    <t>GCE A/ L in Bio Stream
GCE A/ L (Other streams with foundation)</t>
  </si>
  <si>
    <t>ICBT HND in Biomedical Engineering</t>
  </si>
  <si>
    <t>Biomedical Engineering is the application of engineering principles and design concepts to medicine and biology. This field seeks to close the gap between engineering and medicine: It combines the design and problem solving skills of engineering with medical and biological sciences to improve healthcare diagnosis, monitoring and therapy.</t>
  </si>
  <si>
    <t>Semester 01
Engineering Mathematics
Information Technology and Programming Concepts
Project- Oriented Design Based Learning
Engineering Science
Introduction to Biomedical Engineering
Analog Electronics
Semester 02
Human Anatomy and Physiology
Engineering Drawing
Digital Electronics
Advanced Engineering Mathematics
Medical Instrumentation
Semester 03
Principles and Application of Microcontrollers
Signals and Systems
Medical Biochemistry
Microbiology and Immunology
Medical Physics
Semester 04
Biotechnology and Genetic Engineering
Pathology and Haematology
Hospital Management
Physics of Diagnostic and Therapeutic Radiology
Biomedical Signal Processing</t>
  </si>
  <si>
    <t xml:space="preserve">GCE A/ L
GCE O/ L+ Foundation
</t>
  </si>
  <si>
    <t>ICBT HND in Automotive Engineering</t>
  </si>
  <si>
    <t>Automotive Engineering is one of the most challenging careers now days. Due to demand and passion on vehicles automobile engineers has lot many opportunities in India as well in abroad.. It is the study of engineering that deals with designing the vehicle, Manufacturing new products/ new vehicle, Repairing, servicing vehicles. Automobile engineer should be innovative and dedicated to their work. Engineering has many sub section like systems and soon.
It involves studying motor systems, design, technology and many more. he future engineers of the automobile can specialize in the alternative areas such as aerodynamic, fuels, the chassis, the electronics, the emissions, the ergonomic one, the manufacture, the materials, the creation of a fast prototype, the security or the management etc.</t>
  </si>
  <si>
    <t>Semester 01
Engineering Mathematics
Analog Electronics
Engineering Science
Programming Concepts
Basic Workshop Practice and Workshop Safety
Semester 02
Project oriented learning
Electrical and Electronic Principles
Advanced Engineering Mathematics
Digital Electronics
Engine Design and Performance
Semester 03
Transmission and Chassis Design
Heat Transfer and Combustion
Vehicle Safety Systems
Engineering Drawing
Thermodynamics and Thermo Fluids
Semester 04
Mechanics of Machines
Management Techniques for Automotive Engineers
Design for Manufacture and Design for Assembly
Hybrid and Electric Drivetrains
Vehicle Sensors, Actuators and Controllers
Industrial Training (Optional)</t>
  </si>
  <si>
    <t>ICBT HND in Civil Engineering</t>
  </si>
  <si>
    <t>Civil engineering is a professional engineering discipline that deals with the design, construction, and maintenance of the physical and naturally built environment, including works like bridges, roads, canals, dams and buildings.</t>
  </si>
  <si>
    <t xml:space="preserve"> 2 Years</t>
  </si>
  <si>
    <t xml:space="preserve">  GCE A/ls or GCE O/ls + Foundation</t>
  </si>
  <si>
    <t>Semester 01
1.    Engineering Mathematics for Engineers
2.    Learning Skills
3.    Engineering Mechanics and Strength of Materials
4.    Civil Engineering Construction Technology
Semester 02
5.    Site Surveying
6.    Computer Aided Design for Civil Engineering
7.    Management and Health, Safety Practice in Construction
8.    Geology &amp; Soil Mechanics
Semester 03
9.    Advanced Mathematics
10.    Structural Analysis &amp; Modelling
11.    Fluid Mechanics &amp; Hydraulics
12.    Advanced Construction Technology
Semester 04
13.    Civil Engineering Structural Design
14.    Civil Engineering Hydrology &amp; Environmental Science
15.    Multidisciplinary Project
16.    Site Surveying in Practice</t>
  </si>
  <si>
    <t>ICBT HND in Electrical - Electronic Engineering</t>
  </si>
  <si>
    <t>Electrical/Electronic engineering is a field of engineering that generally deals with the study and application of electricity, electronics and electromagnetism.
British Higher National Diploma in Electrical / Electronic Engineering is a premium qualification to establish a sound career. ICBT Campus offers Higher National Diploma in Engineering and guaranteed Degree completion in Sri Lanka, UK or Australia.</t>
  </si>
  <si>
    <t xml:space="preserve">First Semester
1.    Telecommunication Principles
2.    Engineering Mathematics
3.    Engineering Science
4.    Information Technology and Programming concepts
5.    Analogue electronics
Second Semester
6.    Electrical and electronic Principles
7.    Project Oriented  Learning
8.    Computing for Engineers
9.    Programmable logic controllers
10.    Digital electronics
Third Semester
11.    Instrumentation and Control Principles
12.    Principles  and applications  of microcontrollers
13.    Advanced Engineering Mathematics
14.    Optoelectronics
15.    Engineering Economics
Fourth Semester
16.    Control system &amp; Automation
17.    Digital System design with PLDs and FPGAs
18.    Digital Signal Processing Electrical Power
Industrial training
</t>
  </si>
  <si>
    <t>ICBT HND Mechatronics Engineering</t>
  </si>
  <si>
    <t>Mechatronics is the synergistic combination of precision mechanical engineering, electronic control and systems thinking in the design of products and manufacturing processes. It relates to the design of systems, devices and products aimed at achieving an optimal balance between basic mechanical structure and its overall control.
Mechatronics is at the cutting-edge of creating smarter products, devices and processes. Mechatronics engineers design new products or improve existing devices by adding mechatronic elements.</t>
  </si>
  <si>
    <t>Semester 01
Engineering Mathematics
Engineering Science
Information Technology and Programming concepts
Mechatronics system design
Electrical and Electronic Principles
Semester 02
Project Oriented Learning
Principles and Applications of Sensors
Advanced Engineering Mathematics
Digital Electronics
Programmable logic controllers
Semester 03
Strength of Materials
Principles and Applications of Microcontrollers
Engineering Drawing
Advanced Computer Aided Engineering
Pneumatics and Hydraulics
Semester 04
Control Theory
Mechanics of Machines
Ergonomics
Robotic Engineering</t>
  </si>
  <si>
    <t>Mechanical engineering is a discipline of engineering that applies the principles of physics and materials science for analysis, design, manufacturing, and maintenance of mechanical systems. It is the branch of engineering that involves the production and usage of heat and mechanical power for the design, production, and operation of machines and tools.
British Higher National Diploma in Mechanical Engineering is a premium qualification to establish a sound career. ICBT Campus offers Higher National Diploma in Engineering and guaranteed Degree completion in Sri Lanka, UK or Australia.</t>
  </si>
  <si>
    <t xml:space="preserve"> 
ICBT HND in Mechanical Engineering</t>
  </si>
  <si>
    <t>Semester 01
Engineering Mathematics
Project Oriented Learning
Engineering Science
Energy Science And Applications
Materials Engineering
Semester 02
Introduction To Manufacturing Processes
Mechatronic Systems
Advanced Engineering Mathematics
Mechanical Engineering Systems
Semester 03
Heat Transfer And Combustion
Engineering Drawing
Strength Of Materials
Advanced Computer Aided Engineering
Thermodynamics And Thermo Fluids
Semester 04
Applied Dynamics And Vibrations Of Systems
Mechanics Of Machines
Design For Manufacture
Fluid Mechanics And Hydraulics
Industrial Training (Optional)</t>
  </si>
  <si>
    <t xml:space="preserve">
ICBT HND in Telecommunication &amp; Electronics Engineering</t>
  </si>
  <si>
    <t>Telecommunications engineering, or telecom engineering, is a major field within electronic engineering. The work ranges from basic circuit design to strategic mass developments.
A telecommunication engineer is responsible for designing and overseeing the installation of telecommunications equipment and facilities, such as complex electronic switching systems, copper telephone facilities, and fiber optics. Telecom engineering also overlaps heavily with broadcast engineering.</t>
  </si>
  <si>
    <t>Semester 01
Engineering Mathematics
Engineering Science
Information Technology and Programming Concepts
Data Communication and Networking
Telecommunication Principles
Analogue Electronics
Semester 02
Project Oriented learning
Advanced Engineering Mathematics
Digital Electronics
Radio Systems
Transmission and Switching systems
Semester 03
Principles and Applications of Microcontrollers
Signals and Systems
Engineering Drawing
Communication Circuits
Advance Telecommunication Systems
Semester 04
Optoelectronics
Antenna Theory
Broadband Technology
Mobile Communications
Digital Signal Processing</t>
  </si>
  <si>
    <t>ICBT HND in Quantity Surveying &amp; Built Environment</t>
  </si>
  <si>
    <t>A quantity surveyor manages all costs relating to building and civil engineering projects, from the initial calculations to the final figures. Surveyors seek to minimize the costs of a project and enhance value for money, while still achieving the required standards and quality.
A quantity surveyor may work for either the client or the contractor, working in an office or on-site. They are involved in a project from the start, preparing estimates and costs of the work.</t>
  </si>
  <si>
    <t>Semester 01
Professional Communication &amp; negotiation skills for Quantity Surveying practice
Management Studies for Construction and the Built Environment
Management Accounting and procedures for Quantity Surveying practice
Fundamentals of Computer Aided Design &amp; Model-based process
Semester 02
Construction Management studies
Construction Project Planning and Design Management
Material science and structural integrity in building &amp; engineering design
Building Technology and Environmental Design for Construction
Semester 03
Principles of Building surveying, maintenance, conversion and Adaptation
Construction Economics and Financial Management in Construction Contracting
Civil Engineering technology and structural design
Measurement of construction works
Semester 04
Project Administration and Law of Contract for Construction
Estimating and Tendering methods for Construction and the Built Environment
Practice and contractual procedure for Quantity Surveying
Group Project for Construction and the Built Environment</t>
  </si>
  <si>
    <t>ICBT HND in Psychology</t>
  </si>
  <si>
    <t>HND in Psychology will assist you to Analyze to a certain extent what makes people think and how they express themselves; which is a complex science. In the HND in Psychology you will learn child development, cognitive psychology, personality, memory and the social psychology of individuals and groups. You will also learn to develop good research skills and will be capable of interpreting lots of data and communicating the results.</t>
  </si>
  <si>
    <t xml:space="preserve">Introduction to psychology 
Physiological Psychology 
Research Methods 
Cognitive Psychology
Developmental Psychology
Statistics and Data Analysis 
Social Psychology 
Educational Psychology
Personality Psychology
Motivation and Emotion
Qualitative Research Methods
Health and Human Sexuality 
Organisational Psychology 
Social Cognition
Abnormal Psychology 
Counselling Psychology 
Research Methods and Statistics 
Placement </t>
  </si>
  <si>
    <t xml:space="preserve">
ICBT Dual HND Software Engineering + Computing</t>
  </si>
  <si>
    <t>Modules
Fundamentals in Computer Systems 
Introduction to E Commerce 
Innovation management
Computing project
Database Design and Development
Data Structures and Algorithms
Fundamentals in Computer Programming
Fundamentals in Networking
Business Information Systems  
Mobile Application Development 
Network Security
Object Oriented Programming
Programming in PHP
Business Skills and Managing Business Projects  
System Analysis and Design
Web Application Development 
Windows Application Development</t>
  </si>
  <si>
    <t>Full time - 18 months /  Part time – 2 years</t>
  </si>
  <si>
    <t xml:space="preserve">           Business Law
           Business Economics
           Fundamentals of Marketing
           Accounting and Costing for Business
           People and Organization
           Managing Information in Business
           Financial Management
           International Business
           Operations Management
           Strategic Management
           Statistics for Business
           Research Methods for Business
           Human Resource Management
           Leadership and Business Development
           Self and Career Development
           Research Project</t>
  </si>
  <si>
    <t>BSc (Hons) Psychology - Cardiff Metropolitan University (UK)</t>
  </si>
  <si>
    <t xml:space="preserve">Programme Structure
Research Methods for Psychological Studies
Research Dissertation
Project Proposal
Health Psychology
Language and Social Psychology
Occupational Psychology
Applied Psychological Therapies
Human Genetics and Health Care
Contemporary Issues in Psychology
Happiness
Clinical Psychology
</t>
  </si>
  <si>
    <t xml:space="preserve">
BSc (Hons) Business &amp; Management Studies - Cardiff Metropolitan University (UK)</t>
  </si>
  <si>
    <t>BSc (Hons) in Business &amp; Management Studies from Cardiff Metropolitan University will give you the skills and knowledge to help you begin your career in the business world or enhanceyour professional Development. If you are already employed this course will provide you with a strong range of subjects covering generic management skills as well as specific areas.</t>
  </si>
  <si>
    <t xml:space="preserve"> 12 months</t>
  </si>
  <si>
    <t>Strategic Management
Leadership and Change Management
International and Comparative HRM
International and Global Marketing
Financial Management for Managers
Information Systems project Management</t>
  </si>
  <si>
    <t>BSc (Hons) Software Engineering - Cardiff Metropolitan University (UK)</t>
  </si>
  <si>
    <t>This course is designed to develop your knowledge and expertise in the development of software, primarily for computerized information systems, which will enable you to move into managerial and executive positions. The course provides an understanding and appreciation of the use of Software in computers and IT in present-day business.</t>
  </si>
  <si>
    <t>Object Oriented Systems
Inteligent Systems
Professional and Ethical Issues in information Systems
Network &amp; Internet Security
Software Development Project</t>
  </si>
  <si>
    <t>Bsc(Hons) Information Technology - Cardiff Metropolitan University (UK)</t>
  </si>
  <si>
    <t>this course is designed to develop your knowledge and expertise in the use of socio-technical systems and the importance of computing and information technology in modern business environments and the Digital Economy. You will also be exposed to state-of-the art processes, systems and research that will shape and transform the business computing and IT industry over the next decade.</t>
  </si>
  <si>
    <t>Information Systems In Business
Data Security and Forensics
Civil Engineering Technology
Professional and Ethical Issues in Information Systems
Information Systems Project Management
Information Systems Project</t>
  </si>
  <si>
    <t>BEng( Hons) Biomedical Engineering- Birmingham City University</t>
  </si>
  <si>
    <t>Biomedical Engineering applies the principles of science, engineering and medicine directly to the complex medical technologies used in the prognosis, diagnosis, monitoring and treatment of the sick and injured. Biomedical engineers also require managerial and communication skills and an awareness of the economic, environmental and social implications of their activity.
In addition, engineers require managerial skills, the ability to communicate effectively, a good measure of human understanding and an awareness of the economic, environmental and social implications of their activity. Our courses are designed to provide excellent training in all these areas.</t>
  </si>
  <si>
    <t xml:space="preserve">Digital Signal and Image Processing
Medical Devices
Medical Science and Neuromechanics
Biomechanics
Biomaterials
Final Biomedical Engineering Project
</t>
  </si>
  <si>
    <t xml:space="preserve">BTEC HND in Biomedical or Electronics Engineering
Any other qualification equivalent to HND in Biomedical or Electronics Engineering and acceptable to the University
</t>
  </si>
  <si>
    <t xml:space="preserve"> 1 Year</t>
  </si>
  <si>
    <t xml:space="preserve"> 
ICBT HND Business Management ( Finance, Marketing, HRM)</t>
  </si>
  <si>
    <t>BEng(Hons) Mechatronics Engineering- Birmingham City University</t>
  </si>
  <si>
    <t>Mechatronics is a multidisciplinary approach to product and manufacturing system design. It represents the next generation machines, robots and smart mechanisms for carrying out work in a variety of environments predominantly factory automation, office automation and home automation.
As a discipline, mechatronics encompasses electronics enhancing mechanics (to provide high levels of precision and reliability) and electronics replacing mechanics (to provide new functions and capabilities).</t>
  </si>
  <si>
    <t xml:space="preserve">BTEC HND in Mechatronics,Electronics or Mechanical Engineering
Any other qualification equivalent to HND in Mechatronics, Electronics or Mechanical Engineering and acceptable to the University
</t>
  </si>
  <si>
    <t>Industrial Automation and Robotics
Digital Signal Processing
Power Electronics
Dynamics and Control
Project Management and Planning
Embedded system and digital design
Final Project</t>
  </si>
  <si>
    <t>BSc (Hons) Civil and Structural Engineering - Liverpool John Moores University (UK)</t>
  </si>
  <si>
    <t>Civil Engineering is a professional engineering discipline that deals with the design, construction and maintenance of the physical and naturally built environment including works like bridges, canals, dams and buildings.</t>
  </si>
  <si>
    <t>BTEC HND or ICBT HND in Civil Engineering 
City &amp; Guilds Advanced Diploma in Civil Engineering
NDT in Civil Engineering
NDES in Civil Engineering
Any other qualification equivalent to HND in Civil that’s acceptable to the university</t>
  </si>
  <si>
    <t>Advanced Structural Design
Sustainable Infrastructure and Professional Project
Civil Engineering Research Project
Construction Site Management
Advanced Civil Engineering Materials</t>
  </si>
  <si>
    <t>This course is essentially the final year of Electronic and Electrical Engineering. It includes a major project related to your selected topic of electrical engineering. The project needs to demonstrate the skills expected of degree-level students, including a clear argument, rigorous data, critical analysis and solid conclusions.</t>
  </si>
  <si>
    <t>BTEC HND or ICBT HND in Electronic or  Electrical Engineering
City &amp; Guilds Advanced Diploma Electronic or  Electrical Engineering
NDES Electronic or  Electrical Engineering
Any other qualification equivalent to HND in Electronic or  Electrical Engineering that’s acceptable to the university</t>
  </si>
  <si>
    <t>Electrical Power
Electronic Systems Design
SCADA and PLCs
Manufacturing Systems Design
Project
Project Management Planning and Control</t>
  </si>
  <si>
    <t xml:space="preserve">
BEng (Hons) Electronic and Electrical Engineering - University of Sunderland (UK)</t>
  </si>
  <si>
    <t>BEng (Hons) Mechanical Engineering - University of Sunderland (UK)</t>
  </si>
  <si>
    <t>Design
Engineering Dynamics and Strength of Materials
Thermodynamics and Fluid Mechanics
Materials Selection
Manufacturing Systems Design
Project
Project Management Planning and Control</t>
  </si>
  <si>
    <t>BTEC HND or ICBT Mechanical in Engineering
City &amp; Guilds Advanced Diploma in Mechanical Engineering
NDT in Mechanical Engineering
NDES in Mechanical Engineering
Any other qualification equivalent to HND in Mechanical that’s acceptable to the university</t>
  </si>
  <si>
    <t>BEng (Hons) Automotive Engineering - University of Sunderland (UK)</t>
  </si>
  <si>
    <t>Few places have a better claim to a specialism in automotive engineering than Sunderland. The University has gained international recognition through our Institute for Automotive and Manufacturing Advanced Practice, which provides solutions for automotive engineering design.</t>
  </si>
  <si>
    <t>BTEC HND or ICBT HND in Automotive Engineering
City &amp; Guilds Advanced Diploma Automotive Engineering
Any other qualification equivalent to HND in Automotive  that’s acceptable to the university</t>
  </si>
  <si>
    <t>Automotive Design
Manufacturing Systems Design
Project Management Planning and Control
Individual Project
Materials Selection
Automotive Dynamics and Control Systems</t>
  </si>
  <si>
    <t>BSc(Hons)Nursing - University of Sunderland (UK)</t>
  </si>
  <si>
    <t>This course allows you to 'top-up' a registered nurse qualification to a full honours degree in one year of study.
This is an innovative course which seeks to develop learners, skills and expertise in such a way as to improve health care delivery and enhance career development. All learning is underpinned by evidence-based practice that promotes the development of high quality healthcare provision. There is strong emphasis on relating nursing theory to clinical practice</t>
  </si>
  <si>
    <t>Diploma in Nursing
Current Nurse registration/license to practise as a nurse</t>
  </si>
  <si>
    <t>Theory and Practice in Health Care
Research Methods in Nursing
Management of Care
Evidence Based Practice
Preparation and Mentorship
Law and Ethics in Health Care Practice
Dissertation</t>
  </si>
  <si>
    <t>BSc (Hons) in Quantity Surveying</t>
  </si>
  <si>
    <t>Our professionally accredited Quantity Surveying course gives you a detailed understanding of the building industry and thorough preparation for a future career in surveying practice. Learning practical skills relevant to current Quantity Surveying gives you a competitive advantage in the job market. You will also benefit from outstanding employer links which will help you make the contacts needed for your future career.</t>
  </si>
  <si>
    <t>HND or equivalent qualifications acceptable to the university 
Progression routs to NDT HNDE NDES C&amp;G etc</t>
  </si>
  <si>
    <t xml:space="preserve">
BSc (Hons) in Computer Networks</t>
  </si>
  <si>
    <t xml:space="preserve">CMP6082 Advanced Networking Technologies
CMP6046 Network Design &amp; Management UG3
CMP6047 ICT Infrastructure Management
CMP6102 Individual Project </t>
  </si>
  <si>
    <t>ICBT HND in Computer Networks</t>
  </si>
  <si>
    <t>Fundamentals in Computer Systems
Data Communication and Networks
System Analysis and Design
Network Operating System
Database Design and Development
Fundamentals in Networking
Introduction to Object Oriented Programming
Introduction to E-Commerce
Business Skills and Managing Business Projects
Routing Concepts
Wireless Data Networks
Network Security
Internet Server Management
Network Project</t>
  </si>
  <si>
    <t xml:space="preserve">18 Months (Full Time) / 24 Months ( Part Time) </t>
  </si>
  <si>
    <t>BSc (Hons) in Biomedical Science</t>
  </si>
  <si>
    <t xml:space="preserve">The BSc (Hons) Biomedical Science degree awarded by Cardiff Met is designed to enable students to develop, integrate and apply scientific knowledge, understanding and skills to the multi-disciplinary investigation of human disease and disorders, such as diabetes, cancer and cardiovascular disease. The final year focuses on the integration of previously acquired knowledge to provide students with an appreciation of the multidisciplinary approach to research, diagnosis and management of disorder and disease. Subjects covered will include the laboratory investigation of disease, bioinformatics analysis, transnational research and a selection of topics of current relevance to biomedical science. The final year research project will further encourage independent learning, the continued development of technical research skills, scientific writing and critical analysis. 
</t>
  </si>
  <si>
    <t>Bi-molecular Analysis 
Contemporary Topics in Biomedical Science
The Biology and Laboratory Investigation of Disease
Transnational Research
Research Project</t>
  </si>
  <si>
    <t>Diploma in Information &amp; Communication Technology</t>
  </si>
  <si>
    <t>You will learn how to develop, maintain and support IT systems to help organisations and businesses. By completing the Diploma you will gain the practical knowledge of database management systems, multimedia, software application tasks, hardware fundamentals, and computer programming.</t>
  </si>
  <si>
    <t>Module 1 - Fundamentals of ICT and Operating Systems
Module 2 - End User Applications
Module 3 - Software Engineering with Programming Techniques
Module 4 - Visual Programming with Back End Application
Module 5 - Web Designing and Development (HTML,JavaScript,Flash,Dreamweaver)</t>
  </si>
  <si>
    <t xml:space="preserve">
Sihari Perera
0773 545042
Sihari@icbtcampus.edu.lk</t>
  </si>
  <si>
    <t>Diploma in Business Administration</t>
  </si>
  <si>
    <t>The Diploma in Business Administration programme is aimed at helping those who want to equip themselves with comprehensive management knowledge to deal effectively with the rapidly changing environment. This programme will help you to possess essential business skills needed in today's competitive marketplace.</t>
  </si>
  <si>
    <t>Module 1 - Fundamentals of Marketing
    Module 2 - Fundamentals of Business Management
    Module 3 - Fundamentals of HRM
    Module 4 - Fundamentals of Business Finance
    Module 5 - Business Communication
    Module 6 - Business Statistics</t>
  </si>
  <si>
    <t>Diploma in Psychology &amp; Counseling</t>
  </si>
  <si>
    <t>The psychology profession is much more than what you think and a successful career requires much more than just a qualification. Build your capacity to work right across the spectrum of this profession.
 Many others use this as a starting point for a career in industries such as management, marketing, education, welfare industries, employment services, industrial relations, health and media. Learn how people think, interact, respond, grow and develop. This programmes will provide you to gain a better understanding of how people think and will always be valued – in virtually any workplace to help people, manage people and teach people.</t>
  </si>
  <si>
    <t xml:space="preserve">Module 1 - Introduction to Psychology
    Module 2 - Biological Base of Psychology
    Module 3 - Sensation and Perception
    Module 4 - Status of Consciousness
    Module 5 - Learning
    Module 6 - Analyze Other Theories of Instruction
    Module 7 - Memory
    Module 8 - Cognition
    Module 9 - Human Development
    Module 10 - Motivation and Emotion
    Module 11 - Intelligence
    Module 12 - Personality
    Module 13 - Counseling Psychology
</t>
  </si>
  <si>
    <t xml:space="preserve">
RMIT Foundation</t>
  </si>
  <si>
    <t xml:space="preserve">Core &amp; elective cources option 01
Foundation studies gen pathaway-
Semseter 01 - English academic literacies,Communication and Creativity,Advanced mathematics,Chemistry
Semester 02 – English critical thinking and analysis,Research and innovation,Advanced mathematics 02,Physics
 Core &amp; elective cources option 02
Foundation studies gen pathaway- 
Semseter 01 - English academic literacies,Communication and Creativity,Introduction to business studies,Fundemental of economics.
Semester 02 – English critical thinking and analysis,Research and innovation,introduction to Accounting A,General Mathematics
Articulation Programmes (MUST)
Bachelor of business
1. Accounting
2. Economics &amp; Finance
3. Entrepreneurship
4. Financial planning
5. Human resource management
6. International Business
7. Information systems
8. Logistics &amp; Supply chain
9. Management
10. Marketing 
Bachelor of applies science(Aviation)
Bachelor of biomedical science
Bachelor of nursing
Bachelor of science(Statistics)
Bachelor of science(Bio technology)
Bachelor of engineering
Chemical engineering
Civil &amp; infrastructure
Computer &amp; networking enginnering
</t>
  </si>
  <si>
    <t>Cambridge English: Key (KET)</t>
  </si>
  <si>
    <t>Cambridge English: Key, also known as Key English Test (KET), is a basic level qualification that shows you can use English to communicate in simple situations. It shows you have made a good start in learning English.
KET enables you to:
Communicate at a basic level in English
A high-quality test that is fair to everyone
Gain a certificate that is accepted globally</t>
  </si>
  <si>
    <t>For those who wish to progress a step higher from their basics
For school leavers , Working Adults</t>
  </si>
  <si>
    <t>Cambridge English Preliminary (PET)</t>
  </si>
  <si>
    <t>Cambridge English: Preliminary, also known as Preliminary English Test (PET), is an intermediate level qualification. It shows you are able to use your English language skills for work, study and travel.</t>
  </si>
  <si>
    <t>For those who require a very Basic Knowledge in English
For those who wish to improve their Basic Listening, Speaking, Reading, Writing Skills (LSRW)</t>
  </si>
  <si>
    <t>Cambridge English Business Certificates (BEC)</t>
  </si>
  <si>
    <t>Cambridge English: Business Certificates, also known as Business English Certificates (BEC), are a suite of three English language qualifications for international business.
Business Preliminary (BEC Preliminary)
Cambridge English: Business Certificates are designed to give you practical skills to help you succeed in English-speaking international business environments.
Cambridge English: Business Preliminary, also known as Business English Certificate (BEC) Preliminary, is the first of the three certificates. It is an intermediate level exam.
Business Vantage (BEC Vantage)
Cambridge English: Business Certificates are designed to give you practical skills to help you succeed in English-speaking international business environments.
Cambridge English: Business Vantage, also known as Business English Certificate (BEC) Vantage, is the second of the three certificates. It is an upper-intermediate level exam.
Business Higher(BEC Higher)
Passing Cambridge English: Business Higher shows employers that you have the drive and motivation to achieve an advanced level of Business English, and can use your skills to function effectively in international business situations.</t>
  </si>
  <si>
    <t>For individuals who wish to progress in his / her business career
For those who wish to enter the corporate world
For those who need an English certificate</t>
  </si>
  <si>
    <t xml:space="preserve">Thushari Perera 0773403169 thushari@icbtcampus.edu.lk
</t>
  </si>
  <si>
    <t xml:space="preserve">Diploma in English course is designed to improve every aspect of your English. Each lesson has clear objectives that contribute to your overall progress and moves you closer to achieving your language goals.
In every class, your teacher will provide you with structured learning tasks and monitor your progress, providing you with feedback, correction and guidance to help you become better, more fluent and more confident when communicating in English.
This course can help you improve your speaking, listening, reading and writing skills, and whilst the focus is on using English naturally, grammar and vocabulary are developed as well.  </t>
  </si>
  <si>
    <t>English Programmes For Corporates</t>
  </si>
  <si>
    <t xml:space="preserve">The IELTS (INTERNATIONAL ENGLISH LANGUAGE TESTING SYSTEM) EXAM is a globally recognized English exam developed by the University of Cambridge. The exam tests all four language skills - reading, writing, listening and speaking. It is important for university admission in English speaking countries around the world and is also required for immigration purposes in many English-speaking countries.
Preparing and planning for IELTS significantly increases your chances of success. As the No 1 national partner for IELTS at British Council, no one is better positioned than we are to help you get the score you need. This course is all about giving you a competitive edge when you enter the testing room.
</t>
  </si>
  <si>
    <t xml:space="preserve">This is the ideal course if you want to listen more attentively, speak more confidently and communicate more clearly. English Conversation courses will help you improve all aspects of oral communication.
We will develop your listening skills to help you better follow and participate in conversations.
We will teach you the language you need to know to speak with greater fluency in a wide variety of situations. We help you work on your speaking skills by encouraging conversation through role-plays, debates, mini- presentations and discussions.  </t>
  </si>
  <si>
    <t>BTEC HND in Computing</t>
  </si>
  <si>
    <t xml:space="preserve">
 1Introduction
Introduction
1Pearson/EDEXCEL/BTEC
Pearson/EDEXCEL/BTEC
1Scope of Syllabus
Scope of Syllabus
1Panel of Lecturers
Panel of Lecturers
1Career Prospects
Career Prospects
1Application and Further Details
Application and Further Details
 do
Entry Requirements
do
Programme Structure
do
Assessment/ Academic Standards and Quality
do
Programs and Awards
do
Extra-Curricular Activities
do
Remarks</t>
  </si>
  <si>
    <t>British college of applies studies</t>
  </si>
  <si>
    <t xml:space="preserve">It is a Pre-degree or Vocational Qualification awarded by Edexcel of UK. Successful completion of this BTEC HND from Edexcel guarantees a placement in either second or third year in any university or college in the UK or elsewhere. For those who are successful at A-Level, it is an ideal path to aim for a degree or to be armed with an internationally recognized qualification which will pave the way for a highly-paid job in a selected field. 
It provides the right balance between knowledge and skills. Students who take BTEC HNC/HND can get better and more profitable employment options at the end of the course as well as opportunities for higher Education (Bachelor of Science Degree) whereby he/she can aim for even better job options.
 </t>
  </si>
  <si>
    <t>GCE A/L Stream
Any stream (Preferred IT)
GCE A/L Results
2 Passes  or  Equivalent
GCE O/L English
Minimum Credit Pass or  Equivalent
Other
BCAS  Access Foundation Program or Any other  equivalent  Qualification / Experience
Age
18+</t>
  </si>
  <si>
    <t>ACCESS Programme (Degree Foundation)</t>
  </si>
  <si>
    <t>This four month course leads you towards the mastery of computer use in all its aspects including programming and Internet Technology. The incorporation of Communicative Approach and unique English Syllabus is a significant feature of this program.</t>
  </si>
  <si>
    <t>G C E (O/L)
6 Passes or G C E (A/L)
Age
16+</t>
  </si>
  <si>
    <t>Duration
Module Code
Module
04 Months
Unit 01
Concepts of Information Technology
Unit 02
Computer Maintenance and File Management
Unit 03
Microsoft Office 2013
Unit 04
Information and Communication
Unit 05
Web Site Development
Unit 06
Computer programming
Unit 07
Hardware and Networking</t>
  </si>
  <si>
    <t>International Computer Driving License (ICDL)</t>
  </si>
  <si>
    <t>Perhaps you know something about computers, but find it hard to define exactly what your level is. You're confident you can use a PC efficiently, but you can't really prove it. Business requires “basic competence”, what does that mean? And how can you be sure that you have already reached this level? Or perhaps you're just starting on the approach roads to the Information Superhighways.
Enter the International Computer Driving License - A qualification instantly recognized wherever you go.</t>
  </si>
  <si>
    <t>ü  Basic Concepts of Information Technology
ü  Using the Computer and Managing Files
ü  Word Processing
ü  Spreadsheets
ü  Database
ü  Presentation
ü  Information and Communication</t>
  </si>
  <si>
    <t>BSC(Hons) in Quantity Surveying RICS Accreditted</t>
  </si>
  <si>
    <t>BSc (Hons) In Quantity Surveying RICS (Royal Institute chartered survey) approved top-up degree is specifically targeted at those students who have relevant HND or foundation degree and have hopes of performing successfully at middle management level and aspire for senior management positions, by using enhanced practical knowledge and reasoning ability based concepts and theoretical frameworks they use within the course.</t>
  </si>
  <si>
    <t xml:space="preserve"> 01 Academic Year</t>
  </si>
  <si>
    <t>BTEC HND in QS
OR
·      Equivalent qualification</t>
  </si>
  <si>
    <t xml:space="preserve">     Construction Dissertation
·      Contract Administration and Dispute Resolution
·      Sustainability
·      Development Economics and Finance
·      Construction Measurement and Cost Management
·      Commercial Project Management</t>
  </si>
  <si>
    <t>Foundation Course</t>
  </si>
  <si>
    <t xml:space="preserve">
 1Introduction
Introduction
1Pearson or Edexcel
Pearson or Edexcel
1Scope of Syllabus
Scope of Syllabus
1Panel of Lecturers 
Panel of Lecturers 
1Career Prospects
Career Prospects
1Extra-Curricular Activities
Extra-Curricular Activities
 do
Entry Requirements
do
Programme Structure
do
Assessment/ Academic Standards and Quality
do
Programs and Awards
do
Remarks
do
Application and Further De</t>
  </si>
  <si>
    <t xml:space="preserve"> Need to have 6 Passes in O/L, with Grade “C” in Mathematics &amp; English.
- English Language efficiency.
- Basic Computer Literacy.
- Age : 18+</t>
  </si>
  <si>
    <t>BTEC HND in Business (Management)</t>
  </si>
  <si>
    <t>Businesses today are evolving on how they exist and conduct business; some exists virtually, while the others are located physically. Whatever the way it is designed to exist, there will always be the need to understand the general theories behind management, in order to run a business effectively and more efficiently. Business Management focuses on a mix of management theory and in practice, marketing, internet marketing, human resources management, finance and information and communication technology. The students will be given the general understanding of all the different aspects of the management studies and this program will be awarded by Pearson UK.</t>
  </si>
  <si>
    <t>GCE O/L
5 Pass including Math or  Equivalent
GCE A/L Stream
Any stream
GCE A/L Results
2 Passes  or  Equivalent Foundation
GCE O/L English
Minimum Credit Pass or  Equivalent
GCE A/L English
Minimum Pass
Other
BCAS  B-Mac Foundation Program or Any other  equivalent  Qualification / Experience
Age
18+</t>
  </si>
  <si>
    <t xml:space="preserve">Computing
Building Studies
Management
Career Pathway
BTEC HND in Business (Management)
BTEC HND in Business (Marketing)
BTEC HND in Business (HRM)
Diploma in Hotel &amp; Tourism Managment
BMAC Foundation Course
BA(Hons) in Business Management ( TopUP)
MBA
Engineering
Legal Studies
Health Science
BTEC HND in Business (Management)
 1Introduction
Introduction
1Pearson/Edexcel/BTEC
Pearson/Edexcel/BTEC
1Scope of Syllabus
Scope of Syllabus
1Panel of Lectures
Panel of Lectures
1Career Prospects
Career Prospects
1Application and Further Details
Application and Further Details
 do
Entry Requirements
do
Programme Structure
do
Assessment/ Academic Standards and Quality
do
Programs and Awards
do
Extra-Curricular Activities
do
Remarks
Introduction
Businesses today are evolving on how they exist and conduct business; some exists virtually, while the others are located physically. Whatever the way it is designed to exist, there will always be the need to understand the general theories behind management, in order to run a business effectively and more efficiently. Business Management focuses on a mix of management theory and in practice, marketing, internet marketing, human resources management, finance and information and communication technology. The students will be given the general understanding of all the different aspects of the management studies and this program will be awarded by Pearson UK.
Entry Requirements
GCE O/L
5 Pass including Math or  Equivalent
GCE A/L Stream
Any stream
GCE A/L Results
2 Passes  or  Equivalent Foundation
GCE O/L English
Minimum Credit Pass or  Equivalent
GCE A/L English
Minimum Pass
Other
BCAS  B-Mac Foundation Program or Any other  equivalent  Qualification / Experience
Age
18+
Pearson/Edexcel/BTEC
One of the three major awarding bodies in UK, it is a vital and innovative force in education and training. Edexcel was formed in 1996 by the merger of two of the leading examination and assessment boards in the UK: the Business and Technology Council (BTEC) which offered widely recognised vocational qualifications and, the University of London Examinations and Assessment Council (ULEAC).
This amalgamation made Edexcel the first awarding body for both academic and vocational qualifications. They offer qualifications in a vast range of subjects that offer breadth and depth of knowledge and which are welcomed by universities and employers alike.
Each of their qualifications has been developed in consultation with the UK Qualifications and Curriculum Authority, and will certify you for success in the modern and changing world.
Edexcel is part of Pearson, the world’s leading learning company which has an educational heritage rooted in names like Longman, Heinemann and Prentice Hall.
Edexcel is the UK’s largest awarding organisation, offering academic and vocational qualifications and testing to schools, colleges, employers and other places of learning in the UK and internationally.
Programme Structure
Year
Semester
Modules
GL Hours
Credits
1
1
21259D: Business Environment
60
15
21260D: Managing Financial Resources &amp; Decisions
60
15
21263D: Organizations and Behaviour
60
15
21265D: Marketing Principles
60
15
2
21269D: Aspects of Contract &amp; Negligence for Business
60
15
21309D: The Internet and E-Business
60
15
21294D: Managing Business Activities to Achieve Results
60
15
21296D: Managing Communications, Knowledge &amp;  Information
60
15
2
3
21291D: Working with &amp; Leading People
60
15
21272D: Business Decision Making
60
15
21300D: Sales Planning and Operations
60
15
21035D: Employability Skills
60
15
4
21273D: Business Strategy
60
15
21034D: Personal and Professional Development
60
15
21303D: Human resource development
60
15
21062D: Research Project
60
20
Scope of Syllabus
Business Environment
Understand the organisational purposes of businesses
Understand the nature of the national environment in which businesses operate
Understand the behaviour of organisations in their market environment
Be able to assess the significance of the global factors that shape national business activities
Managing Financial Resources &amp; Decisions
Understand the sources of finance available to a business
Understand the implications of finance as a resource within a business
Be able to make financial decisions based on financial information
Be able to evaluate the financial performance of a business
Organizations and Behaviour
Understand the relationship between organisational structure and culture
Understand different approaches to management and leadership
Understand ways of using motivational theories in organisations
Understand mechanisms for developing effective teamwork in organisations
Marketing Principles
Understand the concept and process of marketing
Be able to use the concepts of segmentation, targeting and positioning
Understand the individual elements of the extended marketing mix
Be able to use the marketing mix in different contexts
Aspects of Contract &amp; Negligence for Business
Understand the essential elements of a valid contract in a business context
Be able to apply the elements of a contract in business situations
Understand principles of liability in negligence in business activities
Be able to apply the principles of liability in negligence in business situations
The Internet and E-Business
Understand the scope of e-business
Understand how the internet works
Be able to use different e-business models
Be able to use good website design
Managing Business Activities to Achieve Results
Understand the importance of business processes in delivering outcomes based upon business goals and objectives
Be able to develop plans for own area of responsibility to implement operational plans
Be able to monitor appropriate systems to improve organisational performance
Be able to manage health and safety in the workplace
Managing Communications, Knowledge &amp; Information
Understand how to assess information and knowledge needs
Be able to create strategies to increase personal networking to widen involvement in the decision-making process
Be able to develop communication processes 
Be able to improve systems relating to information and knowledge
Working with &amp; Leading People
Be able to use recruitment, selection and retention procedures
Understand the styles and impact of leadership
Be able to work effectively in a team 
Be able to assess the work and development needs of individual
Business Decision Making
Be able to use a variety of sources for the collection of data, both primary and secondary
Understand a range of techniques to analyse data effectively for business purposes 
Be able to produce information in appropriate formats for decision making in an organisational context
Be able to use software-generated information to make decisions in an organisation
Sales Planning and Operations
Understand the role of personal selling within the overall marketing strategy
Be able to apply the principles of the selling process to a product or service
Understand the role and objectives of sales management
Be able to plan sales activity for a product or service
Employability Skills
Be able to determine own responsibilities and performance
Be able to develop interpersonal and transferable skills
Understand the dynamics of working with others
Be able to develop strategies for problem solving
Business Strategy
Understand the process of strategic planning 
Be able to formulate a new strategy
Understand approaches to strategy evaluation and selection
Understand how to implement a chosen strategy
Personal and Professional Development
Understand how self-managed learning can enhance lifelong development
Be able to take responsibility for own personal and professional development
Be able to implement and continually review own personal and professional development plan
Be able to demonstrate acquired interpersonal and transferable skills
Research Project
Understand how to formulate a research specification
Be able to implement the research project within agreed procedures and to specification
Be able to evaluate the research outcomes
Be able to present the research outcomes
Human resource development
Understand learning theories and learning styles
Be able to plan and design training and development
Be able to evaluate a training event
Understand government-led skills development initiatives
 </t>
  </si>
  <si>
    <t>BTEC HND in Business (HRM)</t>
  </si>
  <si>
    <t>Human Resource Management course focuses on attracting and developing human resources in an organization. Human Resources is considered as the backbone of an organization, now a days there are several  organizations in the tertiary sector providing variety of services, therefore this course is designed to give a proper understanding of Human Resources Management while giving a general understanding of Business Management and this program will be awarded by Pearson UK.</t>
  </si>
  <si>
    <t>1
21259D: Business Environment
60
15
21260D: Managing Financial Resources &amp; Decisions
60
15
21263D: Organizations and Behaviour
60
15
21265D: Marketing Principles
60
15
2
21269D: Aspects of Contract &amp; Negligence for Business
60
15
21309D: The Internet and E-Business
60
15
21302D: Managing Human Resources
60
15
21301D: Human Resource Management
60
15
2
3
21304D: Employee Relations
60
15
21272D: Business Decision Making
60
15
21300D: Sales Planning and Operations
60
15
21035D: Employability Skills
60
15
4
21273D: Business Strategy
60
15
21034D: Personal and Professional Development
60
15
21303D: Human resource development
60
15
21062D: Research Project
60
20</t>
  </si>
  <si>
    <t>Diploma in Hotel &amp; Tourism Management</t>
  </si>
  <si>
    <t>BMAC Foundation Course</t>
  </si>
  <si>
    <t xml:space="preserve">
 1Introduction
Introduction
1Pearson/Edexcel/BTEC 
Pearson/Edexcel/BTEC 
1Scope of Syllabus
Scope of Syllabus
1Panel of Lectures
Panel of Lectures
1Career Prospects
Career Prospects
1Application and Further Details
Application and Further Details
 do
Entry Requirements
do
Programme Structure
do
Assessment/ Academic Standards and Quality
do
Programs and Awards 
do
Extra-Curricular Activities 
do
Remarks</t>
  </si>
  <si>
    <t>GCE O/L
5 Pass including Math or  Equivalent
GCE O/L English
Minimum Credit Pass or  Equivalent
Other
Any other  equivalent  Qualification / Experience
Age
16+</t>
  </si>
  <si>
    <t xml:space="preserve">This program is the foundation or bridging for the students after G.C.E.  (O/L) those who aspires to get knowledge and skills in the field of Business Management. The Program mainly focusing on the development of their skills before moving into HND level and it has been designed to develop student’s capabilities in IT, Business and related areas. Business Management Acumen Program is Pearson UK assured course which is conducted by BCAS Campus. </t>
  </si>
  <si>
    <t>BA(Hons) in Business Management ( TopUP)</t>
  </si>
  <si>
    <t>This course is designed for students wishing to embark on a professional career in business and management. It will help you develop analysis and evaluation skills which can be applied to existing realities in the corporate world.  Thus, you will develop your knowledge and understanding of the various functional areas of business including management, marketing, human resources, finance and operational management in the context of global business environment. You will also be equipped with the skills required to be successful in business - entrepreneurship, digital literacy and collaborative working and communication skills.
Upon completion of the course, you will comfortably be able to apply a range of management and business theories and practices in an entrepreneurial and innovative manner.</t>
  </si>
  <si>
    <t>Before 10th september</t>
  </si>
  <si>
    <t xml:space="preserve">BTEC HND in Business (Marketing)
</t>
  </si>
  <si>
    <t>Marketing focuses on the knowledge and skills required to understand and develop marketing plans for particular organization/product/services. Further the course will give more attention towards different types of marketing strategies, focus, and etc. the students also will learn and understand about the general workings of a business, covering most important areas like Finance, Management and Business Law and this program will be awarded by Pearson UK</t>
  </si>
  <si>
    <t xml:space="preserve">
Year
Semester
Modules
GL Hours
Credits
1
1
21259D: Business Environment
60
15
21260D: Managing Financial Resources &amp; Decisions
60
15
21263D: Organizations and Behaviour
60
15
21265D: Marketing Principles
60
15
2
21269D: Aspects of Contract &amp; Negligence for Business
60
15
21309D: The Internet and E-Business
60
15
21297D: Marketing Intelligence
60
15
21298D: Advertising and Promotions in Business
60
15
2
3
21265D: Marketing Planning
60
15
21272D: Business Decision Making
60
15
21300D: Sales Planning and Operations
60
15
21035D: Employability Skills
60
15
4
21273D: Business Strategy
60
15
21034D: Personal and Professional Development
60
15
21303D: Human resource development
60
15
21062D: Research Project</t>
  </si>
  <si>
    <t>MBA ( Master of Business Administration)</t>
  </si>
  <si>
    <t xml:space="preserve">The MBA programme provides you with the opportunity to develop your knowledge of key business functions and their relationship with the wider strategic and international environment. You will also expand your knowledge and understanding of the current changes in the business environment through the study of leadership, organizational change and transformation, innovation and stakeholder management.
By the end of the programme you will have enhanced your knowledge and understanding of business and management concepts and principles, theoretical frameworks and applied analysis through a range of learning experiences which may include live case studies, visiting speakers and blended learning.
 </t>
  </si>
  <si>
    <t>Accounting and Finance for Managers
AC7236
15
Core 
Managing and Leading People
HR7240
15
Core
Operations, Networks, and Partnerships
MK7245
15
Core
Corporate Social Responsibility
SG7201
15
Core
Marketing in the Digital Age 
MK7246
15
Core
Strategic Leadership 
SG7250
15
Core
Professional Development
HR7241
15
Core
Corporate Governance and Globalization
SG7202
15
Elective
Managing Across Cultures
HR7242
15
Elective
Dissertation
MK7247
60
60
Total credits
180
180</t>
  </si>
  <si>
    <t>BTEC HND in Construction &amp; Built Environment (Civil Engineering)</t>
  </si>
  <si>
    <t>The Edexcel - UK's BTEC HND in Civil Engineering offered by BCAS provides an excellent opportunity to students to gain a thorough understanding in the field of Civil Engineering.  The course provides the required training to acquire the skills to fit into the construction industry competently and confidently. Construction is perhaps the only eternal of industries in the world. It must exist as long as the man needs dwellings and business premises for his survival.  They are in numerous forms - houses, apartments, shopping malls, warehouses, hotels, highways, dams etc. etc. and the list is endless. With Civil Engineers are much in demand for the world's construction projects, career opportunities are ample and aplenty. Those who complete this course will be able to earn handsomely.  Most employers prefer candidates with knowledge of AutoCAD.  We provide that training as well.</t>
  </si>
  <si>
    <t xml:space="preserve">
1st Semester
Unit
Module
Level
02
Construction Technology
L4
03
Science &amp; Materials
L4
07
Surveying, measuring and setting out
L4
08
Mathematics for construction
L4
2nd Semester
Unit
Module
Level
01
Individual Project
L4
04
Construction practices &amp; Management
L4
06
Construction information (Drawing, Detailing, Specification)
L4
20
Principles of structural design
L4
3rd Semester
Unit
Module
Level
22
Group project
L5
29
Geotechnics &amp; soil mechanics
L5
28
Further mathematics for construction
L5
43
Hydraulics
L5
4th Semester
Unit
Module
Level
22
Group project
L5
30
Advanced structural design
L5
37
Environmental assessment &amp; monitoring
L5
42
Highway engineering
L5
 </t>
  </si>
  <si>
    <t>BTEC HND in Telecom Engineering</t>
  </si>
  <si>
    <t xml:space="preserve">
 1Introduction
Introduction
1Edexcel International
Edexcel International
1Award (Diploma)
Award (Diploma)
1Programmes Available
Programmes Available
1Remarks
Remarks
 do
Assessment
do
BTEC
do
HND in Srilanka - A Comparision
do
Application</t>
  </si>
  <si>
    <t xml:space="preserve">Higher National Diploma popularly known as BTEC HND is a flagship qualification of Edexcel. HNDs are offered in over 9 major disciplines. These are 16 Unit qualifications and can be completed though approved centres of Edexcel . 
It is a Pre-degree or Vocational Qualification awarded by Edexcel of UK. Successful completion of this BTEC HND from Edexcel guarantees a placement in either second or third year in any university or college in the UK or elsewhere. For those who are successful at A-Level, it is an ideal path to aim for a degree or to be armed with an internationally recognized qualification which will pave the way for a highly-paid job in a selected field. 
</t>
  </si>
  <si>
    <t>£ 10,000 + Additional Fees 
for English Courses.
Only £ 1400 
(Approximately Rs . 200,000.00)</t>
  </si>
  <si>
    <t>2 Simple Passes in Advance Level or GCE O-Level with recognized IT Certificates.</t>
  </si>
  <si>
    <t xml:space="preserve">BTEC National Dip. in Engineering - IEF
</t>
  </si>
  <si>
    <t>Engineering</t>
  </si>
  <si>
    <t>National Diploma in Engineering (NDE) helps you make a head start in an Engineering career just after O/L's .If your dream career is Engineering / Quantity Surveying or any other related fields, no need to worry about A/L qualification. NDE qualifies you to embark on Engineering Career without A/L's Qualification.
This is an intensive course designed to qualify you in physical science, Engineering, Language and Communication, Computing etc. NDE is a 10 months full time course and consists of 10 modules and a mini Project.</t>
  </si>
  <si>
    <t xml:space="preserve">GCE O/L
6 Passes including Mathematics and English
</t>
  </si>
  <si>
    <t>Year
Semester
Modules
GL Hours
Credits
1
1
Health and Safety in the Engineering Workplace
60
10
Communications for Engineering Technicians
60
10
Mathematics for Engineering Technicians
60
10
Mechanical Principles and Applications
60
10
Electrical and Electronic Principles
60
10
2
Engineering Project
120
20
Properties and Applications of Engineering Materials
60
10
Further Mechanical Principles and Applications
60
10
Computer Aided Drafting in Engineering
60
10
Further Mathematics for Technicians
60
10
The Principles of Photonics
60
10</t>
  </si>
  <si>
    <t xml:space="preserve">GCE O/L
5 Pass including Math or  Equivalent
GCE O/L English
Minimum Credit Pass or  Equivalent
Other
Any other  equivalent  Qualification / Experience
Age
16+
 </t>
  </si>
  <si>
    <t>4 MONTHS</t>
  </si>
  <si>
    <t>BEng (Hons) in Civil Engineering with Structural Design ( TopUp)</t>
  </si>
  <si>
    <t>Civil Engineering incorporates a wide range of planning, designing and construction activities dealing with bridges, highways, transportation, water supply, fluid flow, water reclamation, foundations and geotechnical engineering problems. Main parts of studies are on environmental engineering, urban planning, design of infrastructures and disaster control. Physical, chemical, and biological processes are applied to environmental problems of anticipation and remediation, while numerical simulations and analytical mechanics in addition to physics and mathematics are used to solve problems on design of structures and materials and disaster control. Many information processing techniques and statistical approaches are necessary for urban planning as well as environmental engineering.</t>
  </si>
  <si>
    <t xml:space="preserve">
Level
Code
Module title
Credit
Status
5
EG5103
Engineering Maths and Hydraulic Analysis
30
Core
6
EG6101
Structural Analysis and Design
30
Core
6
EG6102
Geotechnical Engineering Design
30
Core
6
EG6104
Individual Research Project
30
Core
6
EG6106
Traffic and Highway Engineering
15
Core
6
EG6107
Integrated Design Project
15
Core</t>
  </si>
  <si>
    <t>LL.B (Hons) in Law</t>
  </si>
  <si>
    <t xml:space="preserve">The one-year LLB (Hons) top up degree, building on the BTEC HND in Law, provides a thorough grounding in the key concepts and practical skills required by prospective law students and sets out the foundations for learners to gradually become professional lawyers in Sri Lanka. 
The content of the BTEC HND and University of Wolverhampton LL.B top up degree has been suitably customized to educate and train Sri Lankan students to provide seamless entry to the legal profession in Sri Lanka. Accordingly, the curriculum of the first two academic years, which leads to a BTEC HND in Law, is structured based on the legal system existent in Sri Lanka and the third year LLB top up degree curriculum is structured in accordance with the curriculum of the University of Wolverhampton. It is also noted that students will study core modules such as Constitutional Law, Law of Contract, Law of Tort, Family Law and Criminal Law. </t>
  </si>
  <si>
    <t xml:space="preserve">03 Years </t>
  </si>
  <si>
    <t xml:space="preserve">1. Legal System
2. Law of Contract
3. Criminal Law
4. Law of Tort
5. Constitutional Law
6. Company Law 
7. Employment Law
8. Family Law
9. Evidence
10. Law of Property
11. Human Rights Law
12. Interpretation Of Statues
13. Commercial Law
14. International Law
15. Jurisprudence
16. Project on Legal Research 
17. Equity and Trust
18. English Communications Skills for Law
19. International Trade &amp; Finance Law
20. Contemporary issues in EU Law
21. Law of Criminal Evidence
22. Research Methods and Projects
</t>
  </si>
  <si>
    <t xml:space="preserve">BSc (Hons) in Biomedical Science
</t>
  </si>
  <si>
    <t>BTEC HND in Biomedical Science</t>
  </si>
  <si>
    <t xml:space="preserve">
 1Introduction
Introduction
1HND in Sri Lanka � A Comparison
HND in Sri Lanka � A Comparison
1Programme Structure 
Programme Structure 
1Entry Requirements
Entry Requirements
1 Career Prospects
Career Prospects
1Remarks
Remarks
 do
Edexcel International
do
HND at BCAS
do
Assessment
do
Award (Diploma)
do
Applications</t>
  </si>
  <si>
    <t>University of Lincoln</t>
  </si>
  <si>
    <t>BA (Hons) Accountancy and Finance</t>
  </si>
  <si>
    <t>Lincoln’s Accountancy and Finance degree aims to equip students with a vocationally relevant and academically rigorous education in a programme which also offers the opportunity for exemptions from a number of the professional accountancy bodies. The programme provides the chance to develop practical and theoretical skills in both the nature and mechanics of financial information.
This course provides students with the opportunity to develop the critical-thinking skills, knowledge and problem-solving abilities that are needed by senior leaders and decision-makers in business. The ability to reflect critically on their role, both as private individuals and as members of society is also considered.</t>
  </si>
  <si>
    <t xml:space="preserve"> 3 or 4 years</t>
  </si>
  <si>
    <t>Analysis of Business Data (Core)
Find out more
Introduction to Accountancy and Finance (Core)
Find out more
Introduction to Business Law (Core)
Find out more
Organisational Behaviour (Core)
Find out more
Principles of Economics (Core)
Find out more
Principles of Marketing (Core)
Find out moreAudit and Assurance (Option)†
Find out more
Competition and Regulation (Option)†
Find out more
Financial Accountancy (Core)
Find out more
Financial Management (Core)
Find out more
International Economics (Core)
Find out more
Macroeconomic Environment for Business (Option)†
Find out more
Management Accountancy (Core)
Find out more
Professional Practice (Option)†
Find out more
Research and Consultancy Methods (Option)†
Find out moreAdvanced Financial Accountancy (Core)
Find out more
Advanced Financial Management (Core)
Find out more
Advanced Management Accountancy (Core)
Find out more
Behavioural Finance and Economics (Option)†
Find out more
Consultancy Project (Business) (Option)†
Find out more
Financial Strategy (Option)†
Find out more
Personal Financial Planning (Option)†
Find out more
Private Banking and Wealth Management (Option)†
Find out more
Taxation (Option)†
Find out more</t>
  </si>
  <si>
    <t>2018/19  UK/EU International
Full-time £9,250 per level £13,800 per level
Part-time £77.00 per credit point†  N/A
Placement (optional) Exempt Exempt
2019/20 UK/EU International
Full-time £9,250 per level £14,100 per level
Part-time £77.00 per credit point†  N/A
Placement (optional) Exempt Exempt</t>
  </si>
  <si>
    <t xml:space="preserve">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which must include English and Maths. Equivalent Level 2 qualifications may be considered.
EU and International students whose first language is not English will require English Language IELTS 6.0 with no less than 5.5 in each element, or equivalent </t>
  </si>
  <si>
    <t>MSc Accounting</t>
  </si>
  <si>
    <t>The MSc Accounting at the University of Lincoln is a conversion Master's for those with a non-accounting background who wish to move towards an accounting-related career path.
In today’s globalised economy, standardised financial reporting is of utmost importance. This programme is designed to provide students with the opportunity to develop the skills required to progress to senior positions in accountancy.
Academically rigorous, the MSc Accounting programme provides students with the opportunity to both explore accounting practice in the context of contemporary theory and research and make sound financial judgements and recommendations.</t>
  </si>
  <si>
    <t>Full-time Duration: 1 year
Part-time Duration: 2 years</t>
  </si>
  <si>
    <t>Comparative Human Resource Management (Option)†
Find out more
Current Issues in Governance and Finance (Core)
Find out more
Financial Accounting - Group Reporting (Core)
Find out more
Financial Accounting - Single Entity (Core)
Find out more
Global Supply Strategies (Option)†
Find out more
International Entrepreneurship (Option)†
Find out more
Management Accounting - Decision-Making (Core)
Find out more
Management Accounting - Planning and Control (Core)
Find out more
Management Accounting - Product and Service Costing (Core)
Find out more
Social Entrepreneurship (Option)†
Find out more
Strategy Making (Option)†
Find out more
Sustainability Leadership (Option)†Independent Study for Banking Finance and Economics (Core)
Find out more
Research Methods for Banking, Finance and Economics (Core)
Find out more</t>
  </si>
  <si>
    <t xml:space="preserve">  2018/19 Entry* 2019/20 Entry*
Home/EU £7,600 £8,600
Home/EU 
(including Alumni Scholarship** reduction) £5,700 £6,880
International £15,300 £15,600
International
(Including International Alumni / Global Postgraduate Scholarship** £2,000 reduction) £13,300 £13,600
Part-time Home/EU £42 per credit point £48 per credit point
Part-time International £85 per credit point £87 per credit point</t>
  </si>
  <si>
    <t>First or second class honours degree and grade C in GCSE Mathematics.
Please note that this course may not be suitable for students who have completed an undergraduate programme in accounting or finance within the UK.
International Students will require English Language at IELTS 6.0 with no less than 5.5 in each element, or equivalent. http://www.lincoln.ac.uk/englishrequirements
The University of Lincoln offers international students (non EU/UK) who do not meet the direct entry requirements for a postgraduate degree course the option of completing a pre-master's programme at the university’s International Study Centre.</t>
  </si>
  <si>
    <t>MSc Accounting and Finance</t>
  </si>
  <si>
    <t>The MSc Accounting and Finance degree aims to develop and enhance the career prospects of those who work, or wish to work, in finance or accountancy. The programme assumes little or no business knowledge at undergraduate level and is therefore suitable for graduates from a range of disciplines who wish to break into this highly skilled profession.
Students are expected to develop their understanding of both the key principles and the practical skills required to prepare and analyse accounts and related financial information. Students will also have the opportunity to develop their understanding of financial management decision making and the methods used to raise finance for companies.</t>
  </si>
  <si>
    <t>Bond Markets and Investment Analysis (Option)†
Find out more
Community Organisation, Sustainability and Development (Option)†
Find out more
Comparative Human Resource Management (Option)†
Find out more
Corporate Finance 1 (Core)
Find out more
Corporate Finance 2 (Core)
Find out more
Current Issues in Governance and Finance (Core)
Find out more
Decision Analysis for Managers (Core)
Find out more
Financial Accounting - Group Reporting (Core)
Find out more
Financial Accounting - Single Entity (Core)
Find out more
Global Supply Strategies (Option)†
Find out more
International Entrepreneurship (Option)†
Find out more
International Macroeconomics and Finance (Option)†
Find out more
Investment Banking (Option)†
Find out more
Quantitative Methods for Economics and Finance II (Option)†
Find out more
Social Entrepreneurship (Option)†
Find out more
Strategy Making (Option)†
Find out moreIndependent Study for Banking Finance and Economics (Core)
Find out more
Research Methods for Banking, Finance and Economics (Core)
Find out more</t>
  </si>
  <si>
    <t>Sc Advanced Clinical Practice</t>
  </si>
  <si>
    <t>The MSc Advanced Clinical Practice offers registered practitioners a flexible, bespoke and student-centred programme of study that aims to meet their personal and professional development needs as they progress within their role towards advanced expert practice. 
The Master of Science Award at the University of Lincoln is underpinned by the four framework pillars of advanced clinical practice as outlined by Health Education East Midlands (HEEM); Clinical Skills, Management and Leadership, Education and Research.
It is fundamental to this programme that each bespoke student pathway will contain a minimum level of each pillar in order to be deemed competent, however the individual route-way the practitioner takes will be determined by their own clinical practice role.</t>
  </si>
  <si>
    <t>Part-time Duration: Up to 3 years</t>
  </si>
  <si>
    <t xml:space="preserve">  2018/19 Entry* 2019/20 Entry*
Home/EU &amp; International £3,600 per year** £3,600 per year**
Home/EU &amp; International
(including Alumni Scholarship***reduction) £2,700 per year £2,880 per year
Home/EU &amp; International part-time fee per credit point £40 per credit point £40 per credit poin</t>
  </si>
  <si>
    <t>Applicants must be a registered healthcare professional that is currently employed within a UK healthcare setting and has access to a named Clinical Supervisor who will act as a critical friend, teacher, mentor and assessor throughout the programme.
Students who have previously undertaken credits within the MSc Advanced Clinical Practice framework at the University of Lincoln will be able to transfer these credits on to this framework.</t>
  </si>
  <si>
    <t>Advanced Urgent Care (Option)†
Find out more
Assessment and management of minor illness and minor injury (Option)†
Find out more
Assessment, Diagnosis and Clinical Judgement in Practice (Core)
Find out more
Best Interests Assessor (Option)†
Find out more
Enhanced practice in acute mental health care (Option)†
Find out more
Older Adult Mental Health (Option)†
Find out more
Pathophysiology for Healthcare (Core)
Find out more
People, Personality and Disorder in Mental Health Care (M) (Option)†
Find out more
Prescribing Effectively (Option)†
Find out more
Prescribing in Context (Option)†
Find out more
Proactive management of long term conditions (Option)†
Find out more
Professional development portfolio (Option)†
Find out more
Service Evaluation for Clinical Practice (Option)†
Find out more
Service transformation project (Option)†
Find out more
Supporting Learning and Assessment in Practice (Masters Level) (Option)†
Find out more
The Consultation (Option)†
Find out more
Therapeutic Interventions for Mental Health Recovery (Level M) (Option)†</t>
  </si>
  <si>
    <t>MSc Advanced Clinical Practice (Primary Care)</t>
  </si>
  <si>
    <t>The MSc Advanced Clinical Practice (Primary Care) offers registered practitioners working within urgent care services a flexible and student-centred programme of study that aims to meet their personal and professional development needs as they progress within their role towards advanced expert practice.
The Master of Science Award at the University of Lincoln is underpinned by the four framework pillars of advanced clinical practice as outlined by Health Education East Midlands (HEEM). These are: Clinical Skills, Management and Leadership, Education and Research.</t>
  </si>
  <si>
    <t>Autonomous practice
Critical thinking
High levels of decision making and problem solving
Values based care
Improving practice.</t>
  </si>
  <si>
    <t>MSc Advanced Clinical Practice (Urgent Care)</t>
  </si>
  <si>
    <t>The MSc Advanced Clinical Practice (Urgent Care) offers registered practitioners working within urgent care services a flexible and student-centred programme of study that aims to meet their personal and professional development needs as they progress within their role towards advanced expert practice.
The Master of Science Award at the University of Lincoln is underpinned by the four framework pillars of advanced clinical practice as outlined by Health Education East Midlands (HEEM). These are: Clinical Skills, Management and Leadership, Education and Research.
It is fundamental to this programme that the urgent care pathway, through the MSc Advanced Clinical Practice, contains a minimum level of each pillar in order to be deemed competent.</t>
  </si>
  <si>
    <t xml:space="preserve">University of Lincoln
Brayford Pool
Lincoln
LN6 7TS
UK
Telephone: +44 (0)1522 882000
Email: enquiries@lincoln.ac.uk </t>
  </si>
  <si>
    <t>Stage 1
Pathophysiology for Healthcare (30 credits)
Assessment, Diagnosis and Clinical Judgement in Practice (30 credits)
Stage 2
Assessment and Management of Minor Illness and Minor Injury (30 credits)
Advanced Urgent Care (30 credits)
Stage 3
Service Evaluation for Clinical Practice (15 credits)
Service Transformation Project (45 credits)
OR
Non-Medical Prescribing (60 credits)</t>
  </si>
  <si>
    <t>A (Hons) Advertising and Marketing</t>
  </si>
  <si>
    <t>The BA (Hons) Advertising and Marketing degree at Lincoln offers the opportunity to develop the creativity, knowledge and skills to deliver successful global campaigns, in preparation for a career in the creative industries.
This course aims to introduce topics such as buyer behaviour, brand development, the advertising process, media planning and global marketing, enabling students to develop a comprehensive understanding of the role of advertising and marketing in business and society.</t>
  </si>
  <si>
    <t>Full-time Duration: 3-4 years</t>
  </si>
  <si>
    <t>Analysis of Business Data (Core)
Find out more
Introduction to Advertising (Core)
Find out more
Introduction to Business Finance (Core)
Find out more
Organisational Behaviour (Core)
Find out more
Principles of Marketing (Core)
Find out more
Principles of Microeconomics (Core)
Find out more
Social and Sustainability Marketing (Core)
Find out more
The Marketing Professional (Core)
Find out more</t>
  </si>
  <si>
    <t>GCE Advanced Levels: BCC
International Baccalaureate: 28 points overall
BTEC Extended Diploma: Distinction, Merit, Merit
Access to Higher Education Diploma: 45 Level 3 credits with a minimum of 104 UCAS Tariff points.
Applicants will also need at least three GCSEs at grade 4 (C) or above, which must include English and Maths. Equivalent Level 2 qualifications may be considered.</t>
  </si>
  <si>
    <t>MSc Agri-food Technology</t>
  </si>
  <si>
    <t>This programme aims to equip students with the advanced skills, knowledge and expertise to undertake technical and production management roles in the globally important agri-food sector.
The agri-food sector is intrinsically linked to challenges around land and water use, climate change and health and well-being.
Students will have the opportunity to study areas such as advanced crop science, advanced food manufacturing, new product and process development, food safety &amp; technical management, as well as commercial, operational, supply chain and agile management.
Students will also have access to industry-relevant specialist technologies and new equipment at both the University of Lincoln’s food and agricultural campuses, the National Centre for Food Manufacturing at Holbeach, and at Riseholme Park.</t>
  </si>
  <si>
    <t>Full-time Duration: 1 year</t>
  </si>
  <si>
    <t xml:space="preserve">  2018/19 Entry* 2019/20 Entry*
Home/EU £7,300 £7,400
Home/EU 
(including Alumni Scholarship*** reduction )**
£5,475 £5,920
International £15,700 £16,000
International
(Including International Alumni / Global Postgraduate Scholarship £2,000 reduction)** £13,700 £14,000
 Part-time Home/EU £41 per credit point £41 per credit point
 Part-time International £87 per credit point £89 per credit point</t>
  </si>
  <si>
    <t xml:space="preserve">First or second class honours degree or equivalent overseas qualification.
We will consider applicants from non-related degrees, with relevant experience.
International Students will require English Language at IELTS 6.0 with no less than 5.5 in each element, or equivalent. http://www.lincoln.ac.uk/englishrequirements
</t>
  </si>
  <si>
    <t>Advanced Crop Science (Core)
Find out more
Advanced Food Manufacturing (Core)
Find out more
Agri-Robotics (Core)
Find out more
Commercial and Operational Management (Core)
Find out more
Food Safety &amp; Technical Management (Core)
Find out more
Independent Agri-food Research Project (Core)
Find out more
Introduction to Agri-food Systems (Core)
Find out more
New Product &amp; Process Development (Core)
Find out more
Supply Chain and Agile Management (Core)</t>
  </si>
  <si>
    <t>BSc Agri-Produce and Supply Chain Management</t>
  </si>
  <si>
    <t>The course aims to provide students with the necessary technical knowledge in order to support the safe production of food within their roles. The programme also aims to equip students with the essential practical and professional transferable skills to enable them to reach their potential within the food sector as well as academic, industrial, commercial, government and environmental settings. The course places considerable emphasis on enhancing intellectual, critical analysis, problem solving, project and time management, report writing, teamwork, ethics, health and safety, intellectual property, information technology and career management.
This course can be studied at Foundation (FdSc) or Bachelor’s (BSc) level. Both courses are offered on a part-time basis and are run predominantly through distance learning.</t>
  </si>
  <si>
    <t>Part-time Duration: 4.5 years</t>
  </si>
  <si>
    <t>BSc (Hons) Programmes
  September 2018 January 2019
  Credits Fee Credits Fee
Year 1 105 £6,090 60 £3,480
Year 2 105 £6,090 105 £6,090
Year 3 80 £4,640 95 £5,510
Year 4 70 £4,060 
100
£5,800
Total 360 £20,880 360 £20,880
Individual Modules Students wishing to access individual modules in any year of the programme will be charged £58 per credit point.
Level 3 Direct Entry from Foundation Degree - September 2019 start
  September 2018 January 2019
  Credits Fee Credits Fee
Year 3 - - 30 £1,740
Year 4 60 £3,480 
60
£3,480
Year 5 60 £3,480 
30
£1,740
Total 120 £6,960 120 £6,960
Individual Modules Students wishing to access individual modules in any year of the programme will be charged £58 per credit point.</t>
  </si>
  <si>
    <t>GCE Advanced Levels: CCC
A foundation degree, BTEC Diploma/Extended Diploma with Merit, Merit, Merit, Advanced Apprenticeship in Food Manufacturing or a related subject with be considered Vocational and Professional qualifications will also be considered.
Ideally, candidates will have been employed in a managerial or supervisory role in the food manufacture or related industry.
In addition, applicants must have at least 2 GCSEs in Maths and English at grade C or above. Equivalents are accepted for example Functional Skills Level 2 or IELTS.</t>
  </si>
  <si>
    <t>Food Law, Ethics and CSR (Core)
Find out more
Food Quality Assurance, HACCP and Hygiene (Core)
Find out more
Food Science (Core)
Find out more
Food Sector Business , Finance, People and Performance (Core)
Find out more
Health &amp; Safety, Energy and The Environment (Core)
Find out more
Inventory and Procurement Management (Core)
Find out more
Managing Self and Others in Food Organisations (Core)
Find out more
Policy and Market Dynamics (Core)
Find out moreCorporate Leadership and Governance in the Food Sector (Core)
Find out more
Foundation Project (Core)
Find out more
Fundamentals of Fresh Produce (Core)
Find out more
Lean Manufacturing and Continuous Improvement (Core)
Find out more
Planning, Forecasting and Logistics Management (Core)
Find out more
Project Management and Management of Change (Core)
Find out more
Value Chain Analysis (Core)Advanced Commercial Relationships and Negotiation Skills (Core)
Find out more
Advanced Food Sector Business, Finance, People and Performance (Core)
Find out more
Holistic Margin Management (Core)
Find out more
Independent Project (Core)
Find out more
Managing Supply Chain Relationships (Core)
Find out more
Postharvest Technology (Core)
Find out more</t>
  </si>
  <si>
    <t>FdSc Agri-Produce and Supply Chain Management</t>
  </si>
  <si>
    <t>The FdSc in Agri-Produce and Supply Chain Management has been developed in order to best prepare students for managing multi-disciplined teams in today’s fast-paced food manufacturing environments. Students are introduced to both the theoretical and practical aspects of management within food manufacturing sector including planning, logistics, technical support and resource management.
The course aims to provide the students with the necessary technical knowledge in order to support the safe production of food within their roles.
The FdSc in Agri-Produce and Supply Chain Management also aims to equips the undergraduates with the essential practical and professional transferable skills to enable them to reach their potential within the food sector as well as academic, industrial, commercial, government and environmental settings. To achieve this, the course places considerable emphasis on enhancing intellectual, critical analysis, problem solving, project and time management, report writing, teamwork, ethics, health and safety, intellectual property, information technology and career management.</t>
  </si>
  <si>
    <t>Part-time Duration: 2.5 years</t>
  </si>
  <si>
    <t>Foundation Degree Programmes 
  September 2018 January 2019
  Credits Cost Credits Cost
Year 1 105 £5,670 60 £3,240
Year 2 105 £5,670 105 
£5,670
Year 3 30 £1,620 75 £4,050
Total 240 £12,960 240 £12,960
Individual modules Students wishing to access individual modules in any year of the programme will be charged £54 per credit point.
Level Duration Programme Band Band Maximum /charge
6 4 years Degree Apprenticeship - underpinned by BSc (Hons) 15 £27,000
6 18-24 months Degree Apprenticeship – ‘top up’ from Foundation Degree 15 Charge - £14,000
5 3 years Higher Apprenticeships 15 £27,000</t>
  </si>
  <si>
    <t>Food Law, Ethics and CSR (Core)
Find out more
Food Quality Assurance, HACCP and Hygiene (Core)
Find out more
Food Science (Core)
Find out more
Food Sector Business , Finance, People and Performance (Core)
Find out more
Health &amp; Safety, Energy and The Environment (Core)
Find out more
Inventory and Procurement Management (Core)
Find out more
Managing Self and Others in Food Organisations (Core)
Find out more
Policy and Market Dynamics (Core)Corporate Leadership and Governance in the Food Sector (Core)
Find out more
Foundation Project (Core)
Find out more
Fundamentals of Fresh Produce (Core)
Find out more
Lean Manufacturing and Continuous Improvement (Core)
Find out more
Planning, Forecasting and Logistics Management (Core)
Find out more
Project Management and Management of Change (Core)
Find out more
Value Chain Analysis (Core)</t>
  </si>
  <si>
    <t>A Level = CC
BTEC National Certificate in Food Manufacturing or a related subject: Merit, Merit Vocational and Professional qualifications will also be considered. Ideally, candidates will have been employed in a managerial or supervisory role in the food manufacture or related industry.
GCSE Maths and English at grade C or above. Equivalents are accepted for example Functional Skills Level 2 or IELTS.</t>
  </si>
  <si>
    <t>BA (Hons) American Studies</t>
  </si>
  <si>
    <t>BA (Hons) American Studies at the University of Lincoln offers students a distinctive interdisciplinary degree drawing on expertise across the University of Lincoln in American history, literature, film, music, theatre, visual arts, foreign policy and politics.
Students have the opportunity to study topics ranging from the cities of the colonial Americas and the American Revolution to the Broadway musical, Hollywood cinema, the battle for civil rights, the Vietnam War and Chinese-American relations. This course seeks to emphasise the critical examination and interpretation of primary source materials, including novels, films, newspapers, songs, oral histories, protest movements and political documents.</t>
  </si>
  <si>
    <t>Full-time Duration: 3 years</t>
  </si>
  <si>
    <t xml:space="preserve">2018/19  UK/EU International
Full-time £9,250 per level £13,800 per level
Part-time £77.00 per credit point†  N/A
Placement (optional) Exempt Exempt
2019/20 UK/EU International
Full-time £9,250 per level £14,100 per level
Part-time £77.00 per credit point†  N/A
Placement (optional) Exempt Exempt
</t>
  </si>
  <si>
    <t xml:space="preserve">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which must include English. Equivalent Level 2 qualifications may be considered.
EU and International students whose first language is not English will require English Language IELTS 6.0 with no less than 5.5 in each element, or equivalent </t>
  </si>
  <si>
    <t>A History of Popular Music (Option)†
Find out more
Film and TV History 1 (Core)
Find out more
Film and TV History 2 (Option)†
Find out more
Forging the Modern State (Option)†
Find out more
Introduction to American Studies 1 (Core)
Find out more
Introduction to American Studies 2 (Core)
Find out more
Introduction to Moral Philosophy (Option)†
Find out more
Introduction to Poetry (Option)†
Find out more
Introduction to Popular Culture (Option)†
Find out more
Making Americans (Core)
Find out more
The United States from Colonies to Civil War (Core)
Find out more
The United States since Reconstruction (Core)After The End: Reading the Apocalypse (Option)†
Find out more
American Literature I (Option)†
Find out more
American Literature II (Option)†
Find out more
Broadcasting in America (Option)†
Find out more
Dissertations and Beyond (American Studies) (Core)
Find out more
Grand Expectations? America during the Cold War (Option)†
Find out more
Hollywood Musical (Option)†
Find out more
Imperial Cities of the Early Modern World. (Option)†
Find out more
Media, Controversy and Moral Panic (Option)†
Find out more
Power and the Presidency in the United States (Option)†
Find out more
Representative Americans? (Core)
Find out more
The Age of Improvement: the Atlantic World in the long eighteenth century (Option)†
Find out more
The Musical (Option)†American Detective Fiction and Film: 1930 to the Present Day (Option)†
Find out more
American Exceptionalism (Option)†
Find out more
American Studies Independent Study (Core)
Find out more
China and the United States (Core)
Find out more
Early Modern Cultural and Artistic Encounters: Hybridity and Globalisation (Option)†
Find out more
Exploitation Cinema (Option)†
Find out more
From Revolution to New Republic: The United States 1760-1841 (Option)†
Find out more
Hollywood cinema in the 1980s (Option)†
Find out more
Madness, The Body, Literature (Option)†
Find out more
Science Fiction in Film and Television (Option)†
Find out more
Southern Accents (Option)†
Find out more
The New Hollywood 1967 - 1983: from The Graduate to Star Wars and beyond... (Option)†
Find out more
Work Placement: American Studies (Option)†
Find out more</t>
  </si>
  <si>
    <t>MSc Analytical Sciences</t>
  </si>
  <si>
    <t>The MSc in Analytical Sciences is designed to give graduates in science and related subjects a systematic training in the application of modern analytical methods. It aims to provide the necessary practical, interpretative analytical skills to apply a wide range of analytical techniques to key areas of application.</t>
  </si>
  <si>
    <t>A minimum second class honours Chemistry Degree or in a Science subject (e.g. Biosciences, Pharmaceutical Science, Chemistry, Forensic Science, Geology, Geography, Enviromental Science, Archaeological Science or substantive equivalent experience.
International Students will require English Language at IELTS 6.0 with no less than 5.5 in each element, or equivalent. http://www.lincoln.ac.uk/englishrequirements</t>
  </si>
  <si>
    <t>Analytical Data Analysis (Core)
Find out more
Atomic and Molecular Methods of Analysis (Core)
Find out more
Bioanalytical Methods and Sensor Technologies (Core)
Find out more
Chromatography and Mass Spectrometric Methods (Core)
Find out more
Materials and Structural Analytical Methods (Core)
Find out more
Method Development and Validation (Core)
Find out more
Research Project (Core)
Find out more</t>
  </si>
  <si>
    <t>The BSc (Hons) Animal Behaviour and Welfare degree employs a multidisciplinary and research-driven approach. You will be taught by academics who are considered to be at the forefront of their respective fields.
The course aims to help students develop the knowledge and skills needed to understand animal behaviour and welfare, working, for example, with insects, reptiles, birds and mammals.
The range of specialist facilities available for the study of animal behaviour and welfare currently includes aquatic and reptile facilities, an insectary and a bioacoustics laboratory.
There are two residential field trips in the UK, enabling students to study animals in the wild. These trips are part of two core modules. For UK based field trips the University will cover costs of transport, accommodation and meals at the field site.</t>
  </si>
  <si>
    <t>BSc (Hons) Animal Behaviour and Welfare</t>
  </si>
  <si>
    <t>Animal Management (Core)
Find out more
Cell Biology (Core)
Find out more
Comparative Form and Function in Animals (Core)
Find out more
Ecology (Core)
Find out more
Genetics (Core)
Find out more
Introduction to Animal Behaviour and Welfare (Core)
Find out more
Research Methods for Life Scientists 1 (Core)
Find out more
Vertebrate Physiology (Core)
Find out moreAnimal Behaviour (Core)
Find out more
Animal Health and Disease (Core)
Find out more
Animal Nutrition (Core)
Find out more
Animal Protection (Core)
Find out more
Conservation Biology (Core)
Find out more
Evolution (Option)†
Find out more
Immunology (Option)†
Find out more
Invertebrate Zoology (Option)†
Find out more
Reproduction and Development (Option)†
Find out more
Research Methods for Life Scientists 2 (Core)
Find out more
Vertebrate Zoology (Option)†
Find out moreAnimal Cognition (Core)
Find out more
Animal Population Genetics (Option)†
Find out more
Animal Welfare Science (Core)
Find out more
Behavioural Ecology (Core)
Find out more
Control of Animal Disease (Option)†
Find out more
Current Issues in Life Sciences (Option)†
Find out more
Genetics &amp; Bioethics (Option)†
Find out more
Integrative Ecology (Option)†
Find out more
Life Sciences Research Project (Core)
Find out more
Overseas Field Course (Option)†
Find out more
Palaeobiology (Option)†
Find out more
Veterinary Parasitology (Option)†
Find out more</t>
  </si>
  <si>
    <t>Tuition Fees
2018/19 UK/EU International
Full-time £9,250 per level £15,600 per level
Part-time £77.00 per credit point†  N/A
Placement (optional) Exempt Exempt
2019/20 UK/EU International
Full-time £9,250 per level £15,900 per level
Part-time £77.00 per credit point†  N/A
Placement (optional) Exempt Exempt</t>
  </si>
  <si>
    <t>Full-time Duration: 3 years (4 years if taken with the optional sandwich year)</t>
  </si>
  <si>
    <t>GCE Advanced Levels: BBB, to include a minimum grade B in Biology. Practical elements must be passed.
International Baccalaureate: 30 points overall to include Higher Level grade 5 in Biology.
BTEC Extended Diploma in Animal Management/Applied Science*: Distinction, Distinction, Merit.
*not all modules are accepted. Please contact our Admissions team for further information (admissions@lincoln.ac.uk).
BTEC Diploma Applied Science acceptable with other qualifications. Please contact our Admissions team for further information (admissions@lincoln.ac.uk).
Access to Higher Education Diploma: 45 Level 3 credits with a minimum of 120 UCAS Tariff points, including 40 points from 15 credits in Biology
Applicants will also need at least three GCSEs at grade 4 (C) or above, which must include English, Maths and Science. Equivalent Level 2 qualifications may also be considered.
EU and International students whose first language is not English will require English Language IELTS 6.0 with no less than 5.5 in each element, or equivalent http://www.lincoln.ac.uk/english requirements.</t>
  </si>
  <si>
    <t>MBio Animal Behaviour and Welfare</t>
  </si>
  <si>
    <t>The MBio Animal Behaviour and Welfare degree employs a multidisciplinary and research-driven approach. You will be taught by academics who are considered to be at the forefront of their respective fields.
The scientific study of animal behaviour and welfare furthers our understanding of why animals behave in the way that they do. It reveals how best to respond to the challenges that face animals living in captive and wild environments.
The course aims to help students develop the knowledge and skills needed to understand animal behaviour and welfare, working, for example, with insects, reptiles, birds and mammals.
The range of specialist facilities available for the study of animal behaviour and welfare currently includes aquatic and reptile facilities, an insectary and a bioacoustics laboratory.</t>
  </si>
  <si>
    <t>Full-time Duration: 4 years</t>
  </si>
  <si>
    <t>GCE Advanced Levels: ABB, to include a minimum grade B in Biology. Practical elements must be passed.
International Baccalaureate: 32 points overall to include Higher Level grade 5 in Biology.
BTEC Extended Diploma in Animal Management/Applied Science*: Distinction, Distinction, Merit.
*not all modules are accepted. Please contact our Admissions team for further information (admissions@lincoln.ac.uk).
BTEC Diploma Applied Science acceptable with other qualifications. Please contact our Admissions team for further information (admissions@lincoln.ac.uk).
Access to Higher Education Diploma: 45 Level 3 credits with a minimum of 128 UCAS Tariff points, including 40 points from 15 credits in Biology
Applicants will also need at least three GCSEs at grade 4 (C) or above, which must include English, Maths and Science. Equivalent Level 2 qualifications may also be considered.
EU and International students whose first language is not English will require English Language IELTS 6.0 with no less than 5.5 in each element, or equivalent http://www.lincoln.ac.uk/englishrequirements</t>
  </si>
  <si>
    <t>Animal Management (Core)
Find out more
Cell Biology (Core)
Find out more
Comparative Form and Function in Animals (Core)
Find out more
Ecology (Core)
Find out more
Genetics (Core)
Find out more
Introduction to Animal Behaviour and Welfare (Core)
Find out more
Research Methods for Life Scientists 1 (Core)
Find out more
Vertebrate Physiology (Core)
Find out moreAnimal Behaviour (Core)
Find out more
Animal Health and Disease (Core)
Find out more
Animal Nutrition (Core)
Find out more
Animal Protection (Core)
Find out more
Conservation Biology (Core)
Find out more
Evolution (Option)†
Find out more
Immunology (Option)†
Find out more
Invertebrate Zoology (Option)†
Find out more
Reproduction and Development (Option)†
Find out more
Research Methods for Life Scientists 2 (Core)
Find out more
Vertebrate Zoology (Option)†
Find out moreAnimal Cognition (Core)
Find out more
Animal Population Genetics (Option)†
Find out more
Animal Welfare Science (Core)
Find out more
Behavioural Ecology (Core)
Find out more
Control of Animal Disease (Option)†
Find out more
Current Issues in Life Sciences (Option)†
Find out more
Genetics &amp; Bioethics (Option)†
Find out more
Integrative Ecology (Option)†
Find out more
Life Sciences Research Project (Core)
Find out more
Overseas Field Course (Option)†
Find out more
Palaeobiology (Option)†
Find out more
Veterinary Parasitology (Option)†
Find out moreProfessional and Research Skills in Biosciences A (Core)
Find out more
Professional and Research Skills in Biosciences B (Core)
Find out moreMBio Research project (Core)
Find out more
MBio Research techniques (Core)
Find out more</t>
  </si>
  <si>
    <t>BA (Hons) Animation and Visual Effects</t>
  </si>
  <si>
    <t>The BA (Hons) Animation and Visual Effects degree offers an introduction to the innovative world of moving image, digital visualisation and contemporary narrative. The course aims to enable students to develop into creative animators and artists with the flexibility to practise their craft in a variety of media.
Students can gain an understanding of how the media of two-dimensional traditionally drawn animation and three-dimensional computer-generated techniques merge to create unique, innovative projects.</t>
  </si>
  <si>
    <t>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which must include English. Equivalent Level 2 qualifications may be considered.
EU and International students whose first language is not English will require English Language IELTS 6.0 with no less than 5.5 in each element, or equivalent http://www.lincoln.ac.uk/englishrequirements</t>
  </si>
  <si>
    <t>Animation Principles (Core)
Find out more
CGI Principles (Core)
Find out more
Design for Animation (Core)
Find out more
Drawing for Animation 1 (Core)
Find out more
Pioneers of Animation (Core)
Find out more
Story &amp; Film Language (Core)
Find out moreAnimation Practice (Core)
Find out more
CGI Production Methods (Core)
Find out more
Character Animation (Core)
Find out more
Drawing for Animation 2 (Core)
Find out more
Research &amp; Professional Practice (Core)
Find out moreLEVEL 3
Animation Dissertation (Core)
Find out more
Animation Pre-Production (Core)
Find out more
Animation Production and Team Practice (Core)
Find out more
Digital Compositing (Core)
Find out more
Showreel &amp; Portfolio Development (Core)
Find out more</t>
  </si>
  <si>
    <t>Phil/PhD Applied Mathematics</t>
  </si>
  <si>
    <t>Applied Mathematics is concerned with mathematical methods used in industry, science, business and engineering. Studying this subject at doctoral level is an opportunity to become an specialist in the mathematics that powers business and society.
As a researcher in the School of Mathematics and Physics, you have the opportunity to work with specialists in the field and may have the chance to develop national and international collaborations.</t>
  </si>
  <si>
    <t>Full-time Duration: MPhil: 1.5 - 3 years, PhD: 2 - 4 years
Part-time Duration: MPhil: 2 - 4 years, PhD: 3 - 6 years</t>
  </si>
  <si>
    <t>2019/20 Entry* Full-time Part-time
Home/EU £4,332** £2,166**
Home/EU 
(including Alumni Scholarship*** 25% reduction) £3,466 £1,733
International £15,800 £7,900
International
(Including International Alumni / Global Postgraduate Scholarship £2,000 reduction)**** £13,800 £6,900
Thesis Pending Home/EU (MPhil/PhD only) £696 £696
Thesis Pending International (MPhil/PhD only) £2,263 £2,263
2018/19 Entry* Full-time Part-time
Home/EU £4,260 £2,130
Home/EU 
(including Alumni Scholarship** 25% reduction) £3,195 £1,598
International £15,300 £7,650
International
(Including International Alumni / Global Postgraduate Scholarship £2,000 reduction)*** £13,300 £6,650
Thesis Pending Home/EU (MPhil/PhD only) £682 £682
Thesis Pending International (MPhil/PhD only) £2,219 £2,219</t>
  </si>
  <si>
    <t>First or upper second class honours degree in a relevant subject.</t>
  </si>
  <si>
    <t>Main Research Areas: 
Numerical Methods for non-linear Partial Differential Equations in Materials Science
High Performance Computing in Materials Science</t>
  </si>
  <si>
    <t>MSc by Research Applied Mathematics</t>
  </si>
  <si>
    <t>An MSc by Research in Applied Mathematics gives students the opportunity to conduct research into areas of mathematics with practical applications in business and industry.
As a researcher in the School of Mathematics and Physics, you have the opportunity to work with specialists in the field and may have the chance to develop national and international collaborations.</t>
  </si>
  <si>
    <t>BA (Hons) Applied Social Science</t>
  </si>
  <si>
    <t>BA (Hons) Applied Social Science at Lincoln offers students the opportunity to develop a broad and diverse appreciation of social science disciplines while undertaking at least three work experience opportunities. This enables students to apply their knowledge, skills and values in a range of organisations.
The College of Social Science undertakes internationally recognised research in a variety of subject areas. The teaching team is made up of experienced academics from across the College. These include the School of Health and Social Care, School of Education, Lincoln Law School, School of Psychology, School of Social and Political Sciences and School of Sport and Exercise Science. Their expertise encompasses a wide range of disciplines providing students with the opportunity to develop an interest in a specialised area of research.</t>
  </si>
  <si>
    <t>Full-time Duration: 3 years
Part-time Duration: 4 years with optional placement year</t>
  </si>
  <si>
    <t>Conceptual &amp; Historical Issues in Psychology (Core)
Find out more
Foundations of Applied Psychology (Core)
Find out more
Human Bioscience (Option)†
Find out more
Legal Systems and Skills (Option)†
Find out more
Social Issues and Social Justice (Core)
Find out moreLEVEL 3
Comparative Politics and Policy (Option)†
Find out more
Criminology and Social Justice (Option)†
Find out more
Curriculum: Principles and purposes (Option)†
Find out more
Debating Welfare States (Option)†
Find out more
Developmental Psychology (Option)†
Find out more
Health Psychology (Option)†
Find out more
Human Rights Law in the UK (Option)†
Find out more
Jurisprudence (Option)†
Find out more
Medical Law and Ethics (Option)†
Find out more
Mental Health and Wellbeing (Option)†
Find out more
Police Powers (Option)†
Find out more
Psychological Assessment &amp; Psychometrics (Option)†
Find out more
Psychology of Education (Option)†
Find out more
Sport and Social Theory (Option)†
Find out more
Studies of Childhood (Option)†
Find out moreAnalysing the Policy Process (Option)†
Find out more
Contemporary Issues in Education (Option)†
Find out more
Counselling and Guidance Skills (Option)†
Find out more
Family Law (Option)†
Find out more
International Law (Option)†
Find out more
Sociological Issues in Sports Development (Option)†
Find out more
Understanding the Policy Process (Option)†
Find out more
Working With Adults (Option)†
Find out more
Working With Children and Families (Option)†</t>
  </si>
  <si>
    <t>GCE Advanced Levels: BCC
International Baccalaureate: 28 points overall
BTEC Extended Diploma: Distinction, Merit, Merit
Access to Higher Education Diploma: 45 Level 3 credits with a minimum of 104 UCAS Tariff points.
Applicants will also need at least three GCSEs at grade 4 (C) or above, which must include English. Equivalent Level 2 qualifications may also be considered.
EU and International students whose first language is not English will require English Language IELTS 6.0 with no less than 5.5 in each element, or equivalent http://www.lincoln.ac.uk/englishrequirements</t>
  </si>
  <si>
    <t>BSc (Hons) Architectural Science and Technology</t>
  </si>
  <si>
    <t>Our BSc (Hons) Architectural Science and Technology degree aims to meet the global challenges of population growth and rapid urbanisation, which requires skilled professionals to design and produce tomorrow’s built environments.
Chartered Architectural Technologists are specialists in the science and technology of building design and construction. They form a strategic link between concept and construction, and ensure compliance with relevant legislation, such as building codes and regulations. Their technical skills are underpinned by knowledge in construction science, building technology, digital engineering and architectural design.</t>
  </si>
  <si>
    <t>Full-time Duration: 3 years
Part-time Duration: 5 years</t>
  </si>
  <si>
    <t>GCE Advanced Levels: BCC
International Baccalaureate: 28 points overall
BTEC Extended Diploma: Distinction, Merit, Merit
Access to Higher Education Diploma: 45 Level 3 credits with a minimum of 104 UCAS Tariff points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t>
  </si>
  <si>
    <t>BA (Hons) Architecture</t>
  </si>
  <si>
    <t>The BA (Hons) Architecture explores multiple approaches and design practices and aims to assist students in discovering their own voice as a designer. Much of the assessment is through project-based assignments, integrating theoretical, technical and design work. Students are supported in developing written papers, technical studies and design proposals in the studio environment.
Learning and teaching in the studio is informed by current research and the School promotes the exploration of drawing as a tool of observation, analysis and communication across a range of techniques from hand sketching to sophisticated computer representations. The School’s computer aided design and workshop facilities allow students the opportunity to explore and communicate design using the most up-to-date techniques, both real and virtual.</t>
  </si>
  <si>
    <t>Full-time Duration: 3 Years (Lincoln), 1 Year Level 6 only (Hong Kong)</t>
  </si>
  <si>
    <t>Entry requirements are available on request, please contact the University.</t>
  </si>
  <si>
    <t>Buildable, Habitable Design (Core)
Find out more
Contextual Design Projects (Core)
Find out more
Design Process and Communication (Core)
Find out more
History and Theory of Architecture and Design (Core)
Find out moreArchitectural Design Projects (Core)
Find out more
Design and Society (Core)
Find out more
Integrated Design Project (Core)
Find out more
Sustainable Design (Core)Architecture Research Projects (Core)
Find out more
Comprehensive Design Project - Detailed Design (Core)
Find out more
Comprehensive Design Project - Outline Design (Core)
Find out more
Comprehensive Design Project - Technical Studies (Core)
Find out more
Global Professional Context (Core)
Find out more</t>
  </si>
  <si>
    <t>MArch Global Practice Architecture</t>
  </si>
  <si>
    <t>The programme is focused on:
Communicating effectively in interdisciplinary global working environments
Building a global network
Managing big, complex practices and projects
Designing sustainable buildings in a range of contexts from community self-builds to international airports.</t>
  </si>
  <si>
    <t xml:space="preserve">  2018/19 Entry* 2019/20 Entry*
Home/EU £7,300 £7,400
Home/EU 
(including Alumni Scholarship*** reduction )**
£5,475 £5,920
International £15,700 £16,000
International
(Including International Alumni / Global Postgraduate Scholarship £2,000 reduction)** £13,700 £14,000
 Part-time Home/EU £41 per credit point £41 per credit point
 Part-time International £87 per credit point £89 per credit point
* Academic year September- July
** Subject to eligibility
*** 20% reduction for 2019/20 entry/25% reduction for 2018/19 entry.</t>
  </si>
  <si>
    <t>First or second class honours degree in a relevant subject and preferably experience in practice.
A score of 6.5 overall in IELTS with a minimum of 6.0 in each part.</t>
  </si>
  <si>
    <t>Advanced Design Project (Core)
Find out more
Context of Sustainability (Core)
Find out more
Design Research Project (Core)
Find out more
Global Practice and Management (Core)
Find out more
Life Cycle Analysis (Core)
Find out more
Masters Design Project (Core)
Find out more
Research Methods (Core)
Find out more
Strategic Management and Leadership (Core)</t>
  </si>
  <si>
    <t>MPhil/PhD Architecture- Research Opportunities</t>
  </si>
  <si>
    <t>Research</t>
  </si>
  <si>
    <t>Researchers in the Lincoln School of Architecture and the Built Environment contribute to an interdisciplinary community working to advance architectural knowledge and to address the emerging issues facing professionals in the sector. This can include cultural, social and spatial characteristics of the built environment and communities; history and theory of architecture; urban design; environmental design and sustainable built environments.
A structured programme of research skills training can enable you to develop the competencies you require for your study and future career. Assessment is via the submission of a final thesis and, in some cases, an accompanying written or oral testimony, dependent on the award.
An experienced supervisory team is appointed to offer expertise and guidance on your research and you will be supported in applying for funding, attending conferences and publishing your work. There may be opportunities to contribute to teaching in the School, following appropriate training.</t>
  </si>
  <si>
    <t>MPhil/PhD Art</t>
  </si>
  <si>
    <t>Research proposals are welcomed in contemporary fine art practice, live art, contemporary issues in art and its histories, and questions in socially engaged art practice.
While studying for an MPhil or PhD, you will be expected to undertake independent research in an area of your choice, supervised and supported by a team of academics. You have the opportunity to present your work at postgraduate seminars and attend conferences, and you will be encouraged to submit your work for publication in refereed journals. There is an international research community within the College of Arts which you can join and engage with.</t>
  </si>
  <si>
    <t>Full-time Duration: MPhil: 1.5-3 years. PhD: 2-4 years
Part-time Duration: MPhil: 2-4 years. PhD: 3-6 years</t>
  </si>
  <si>
    <t>First or upper second class honours degree and a Master’s degree.</t>
  </si>
  <si>
    <t>BA (Hons) Art History and History</t>
  </si>
  <si>
    <t>The BA (Hons) Art History and History offers students the opportunity to explore the rich artistic and architectural heritage of the past and the artistic practices of more recent times. You can learn how to interrogate visual and material evidence critically, and to construct arguments about societies and cultures, their values and identities through the analysis of art, architecture, material culture and other media. Students can work with texts, from medieval chronicles to modern archives and newspapers.
The course emphasises the inter- and multi-disciplinary nature of Art History. Students may tailor their degree around their own intellectual interests, selecting from a wide range of optional modules on offer from Art History, History, Conservation of Cultural Heritage, Philosophy and Classics, thus combining the study of art and architecture with material and visual culture and media. A strong emphasis is placed on curatorship and curatorial practices. Students will also have opportunities to understand and experience how modern digital technologies can be used in the investigation of artworks, architecture and artefacts.</t>
  </si>
  <si>
    <t>A World History of Art and Architecture 1: from Antiquity to the Revivals. (Core)
Find out more
A World History of Art and Architecture 2: Modernism, Postmodernism and the Contemporary Condition. (Core)
Find out more
Critical Thinking and Writing (Core)
Find out more
Forging the Modern State (Core)
Find out more
Introduction to Visual and Material Culture (Core)
Find out more
Materials, Techniques, Technologies in the History of Art (Core)
Find out more
The Historian’s Craft (Core)
Find out more
The Medieval World (Core)
Find out more100 Years of Photography: Images, History and Impact 1839-1939 (Option)†
Find out more
Accessing Ordinary Lives: Interpreting and Understanding Voices from the Past, 1880 – present (Option)†
Find out more
Aesthetics (Option)†
Find out more
Art and Power: Projecting Authority in the Renaissance World (Option)†
Find out more
Britons and Romans, 100 BC-AD 450 (Option)†
Find out more
Digital Heritage (Option)†
Find out more
Disease, Health, and the Body in Early Modern Europe (Option)†
Find out more
Dissertations and Beyond (Core)
Find out more
Early Modern Family: Households in England c.1500-1750 (Option)†
Find out more
Education and the State in Post-War England (Option)†
Find out more
Experiencing and Remembering Civil War in Britain (Option)†
Find out more
Fighting for Peace? Politics, Society and War in the Modern Era (Option)†
Find out more
From ‘Bright Young Things’ to Brexit: British media and society since 1919 (Option)†
Find out more
From Caesar to Arthur: The Rise and Fall of Roman Britain (Option)†
Find out more
Gender and Sexuality in Britain 1700-1950 (Option)†
Find out more
Gender in Nineteenth-Century Britain (Option)†
Find out more
Grand Expectations? America during the Cold War (Option)†
Find out more
Hell and Damnation, life and afterlife: cultures of belief in England c.1550-1750 (Option)†
Find out more
History and Literature in the C18th and C19th (Option)†
Find out more
Imperial Cities of the Early Modern World. (Option)†
Find out more
Introduction to Exhibitions, Curatorship and Curatorial Practices (Option)†
Find out more
Italy, a Contested Nation. Social and political conflicts from Garibaldi to Berlusconi (Option)†
Find out more
Madness and the Asylum in Modern Britain (Option)†
Find out more
Material Histories: Objects and Analysis (Option)†
Find out more
Media, Controversy and Moral Panic (Option)†
Find out more
Medicine, Sexuality and Modernity (Option)†
Find out more
Medieval Man and the Supernatural c. 1200-1500 (Option)†
Find out more
Neoclassicism to Cubism: Art in Transition 1750-1914 (Core)
Find out more
New Directions in Art History and History (Core)
Find out more
People on the move: migration, identity and mobility in the modern world (Option)†
Find out more
Power and the Presidency in the United States (Option)†
Find out more
Powerful Bodies: Saints and Relics during the Middle Ages (Option)†
Find out more
Queenship in Britain: Gender, Politics and Power (Option)†
Find out more
Renaissances (Option)†
Find out more
Salvation and Damnation, 600-1750 (Option)†
Find out more
Scrambling for Africa? Cultures of Empire and Resistance in East Africa, 1850-1965 (Option)†
Find out more
Struggles for Equality in Twentieth Century Europe (Option)†
Find out more
Study Period Abroad: History (Option)†
Find out more
Teaching History: designing and delivering learning in theory and practice (Option)†
Find out more
The Age of Improvement: the Atlantic World in the long eighteenth century (Option)†
Find out more
The Birth of the Modern Age? British Politics, 1885-1914 (Option)†
Find out more
The Emperor in the Roman World (Option)†
Find out more
The Forgotten Revolution? The Emergence of Feudal Europe (Option)†
Find out more
The Rise of Islam: Religion, culture and war in the Middle East (Option)†
Find out more
The World of Late Antiquity, 150-750 (Option)†
Find out more
Themes in American Cultural History (Option)†
Find out more
Understanding Exhibitions: History on Display (Option)†
Find out more
Understanding Practical Making (Option)†
Find out more
Urban Life and Society in the Middle Ages (Option)†
Find out more
Village detectives: Unearthing new histories (Option)†
Find out more
World Heritage Management (Option)†
Find out more'O Bella Ciao' Fascism and Anti-fascism in Italy (Option)†
Find out more
A Tale of Two Cities in Medieval Spain: From Toledo to Córdoba (Option)†
Find out more
Air War and Society from Zeppelins to Drones (Option)†
Find out more
Art Cinemas (Option)†
Find out more
Art History and History Independent Study (Core)
Find out more
‘Anarchy is order’. Anarchism and social movements in Modern Europe (Option)†
Find out more
Chivalry in Medieval Europe (Option)†
Find out more
Consuming Societies: Western Europe 1600-1800 (Option)†
Find out more
Curatorial Practice (Option)†
Find out more
Early Modern Cultural and Artistic Encounters: Hybridity and Globalisation (Option)†
Find out more
English Landscape Painting: A Social and Cultural History (Option)†
Find out more
Eugenics, Race and Reproduction across the Atlantic, 1800-1945 (Option)†
Find out more
Exhibiting the World in the Nineteenth Century (Option)†
Find out more
From Revolution to New Republic: The United States 1760-1841 (Option)†
Find out more
Gothic Visions: Stained Glass in Britain c. 1220-1960 (Option)†
Find out more
History at the End of the World (Option)†
Find out more
History Work Placement (Option)†
Find out more
Into the Workhouse: Poverty and Society in England and Wales 1780-1929 (Option)†
Find out more
Mad or Bad? Criminal Lunacy in Britain, 1800 – 1900 (Option)†
Find out more
Making Militants: Teaching violence in late antiquity (Option)†
Find out more
Newton's Revolution (Option)†
Find out more
Objects of Empire: the material worlds of British colonialism (Option)†
Find out more
Pre-Raphaelites and Aesthetes: Progressive British Painting (1840-1898) (Option)†
Find out more
Queer Film and Television (Option)†
Find out more
Race, Media, and Screen Culture in 20th Century Britain (Option)†
Find out more
Republicanism in Early Modern England, 1500-1700 (Option)†
Find out more
Rome and Constantinople: Monuments and Memory, 200-1200 (Option)†
Find out more
Rulers and Kings: Visualising Authority in Medieval Europe (Option)†
Find out more
The British Monarchy and the Nation, 1870 to the Present. (Option)†
Find out more
The Byzantine World, c.750-c.1500 (Option)†
Find out more
The City and the Citizen: urban space and the shaping of modern life, 1850 to present. (Option)†
Find out more
The European Union since 1945 (Option)†
Find out more
The Goths: Barbarians through history? (Option)†
Find out more
The Philosophy and History of Colour (Option)†
Find out more
The Roman City (Option)†
Find out more
The Roman Countryside (Option)†
Find out more
The Social Construction of Sexuality, 1780-1930 (Option)†
Find out more
The Vikings in the North Atlantic: Living at the Fringes of Medieval Europe (Option)†
Find out more
What is the Renaissance? (Option)†
Find out more</t>
  </si>
  <si>
    <t>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which must include English. Equivalent Level 2 qualifications may also be considered.
EU and International students whose first language is not English will require English Language IELTS 6.0 with no less than 5.5 in each element, or equivalent http://www.lincoln.ac.uk/englishrequirements</t>
  </si>
  <si>
    <t>Arts Foundation Year</t>
  </si>
  <si>
    <t xml:space="preserve">The Arts Foundation Year at Lincoln provides an alternative integrated entry route onto a wide range of degree-level programmes in the College of Arts, including Animation and Visual Effects, Architecture, Graphic Design, Creative Advertising, Illustration, Interactive Design, Interior Architecture and Design, Design for Exhibition and Museums, Fashion, Fine Art, Photography, and Product Design.
Students on the Arts Foundation Year study common modules that allow students the opportunity to experiment, explore, and develop the core skills and knowledge required to pursue a degree within the creative arts and become increasingly more specialised as the course progresses. </t>
  </si>
  <si>
    <t xml:space="preserve">
2018/19 Entry UK/EU International
Full-time  £9,250 per level  £15,600 per level
Part-time  £77.09 per credit point †  N/A
Placement (optional)  Exempt  Exempt
2019/20 Entry UK/EU International
Full-time  £9,250 per level  £15,900 per level
Part-time  £77.00 per credit point †  N/A
Placement (optional)  Exempt  Exempt</t>
  </si>
  <si>
    <t>The Arts Foundation Year is designed to open up a pathway to undergraduate study for those who may not have the standard entry requirements for a degree. This can include students not having the required combination of subject areas or having lower-than-expected grades. It could also be an ideal entry route for students who have taken a break from education or are wishing to enter university with non-traditional qualiﬁcations.</t>
  </si>
  <si>
    <t>BEng (Hons) Automation Engineering</t>
  </si>
  <si>
    <t>This is an industry-guided course that aims to produce skilled engineering professionals who can actively participate in and manage the executive design and development of automation systems.
Automation Engineering at Lincoln has been designed in collaboration with global industrial giants, such as B&amp;R Automation and Schneider Electric. The course aims to give students the chance to design or manage systems produced through a combination of skills from the fields of mechanical and electrical engineering. This flexibility helps to promote a large variety of possible applications, helping students to learn how to manage the demands of the continuous evolution of technology as well as the job market.</t>
  </si>
  <si>
    <t>Full-time Duration: 3 years
Part-time Duration: 6 years</t>
  </si>
  <si>
    <t>CAD and Technical Drawing (Core)
Find out more
Computing for Engineers (Core)
Find out more
Electrical and Electronic Technology (Core)
Find out more
Electricity and Electromagnetism (Core)
Find out more
Introduction to Robotics (Core)
Find out more
Mathematics for Engineers (Core)
Find out more
Professional and Workshop Skills (Core)
Find out more
Statics and Dynamics (Core)
Find out moreAdvanced Thermofluids (Core)
Find out more
Analogue Electronics (Core)
Find out more
Control Systems (Core)
Find out more
Design Engineering (Core)
Find out more
Electrical Power and Machines (Core)
Find out more
Further Mathematics for Engineers (Core)
Find out more
Mechatronics (Core)
Find out more
Solid Body Mechanics (Core)
Find out moreBuilding Automation Systems (Core)
Find out more
Energy Systems and Conversion (Core)
Find out more
Individual Project (Bachelors) (Core)
Find out more
Industrial Automation (Core)
Find out more
Robotics and Automation (Core)
Find out more
Signal Processing and System Identification (Core)
Find out more
State-Space Control (Core)
Find out more</t>
  </si>
  <si>
    <t>BSc (Hons) Biochemistry</t>
  </si>
  <si>
    <t>Our BSc (Hons) Biochemistry degree takes a research-centred approach to teaching and learning, providing the opportunity to work closely with academics on collaborative research projects.
Advances in biochemical research have led to greater understanding of metabolic regulation, cell signalling, disease biology, drug development and genetics, and have revolutionised the biotechnology industry.
The course examines the chemistry of life at a molecular level and reflects the University’s expertise in pharmacology, biomedical science, biology and biotechnology. Students have the opportunity to develop skills in practical laboratory techniques, data interpretation, critical analysis, computational skills allied to biochemistry and scientific writing.</t>
  </si>
  <si>
    <t>Entry Requirements: BBB (120 UCAS Tariff points) (or equivalent qualifications)</t>
  </si>
  <si>
    <t>Analytical Chemistry 1: Molecular Techniques (Core)
Find out more
Cell Biology (Core)
Find out more
Genetics (Core)
Find out more
Human Anatomy &amp; Physiology, with Clinical Correlations 1 (Core)
Find out more
Human Anatomy &amp; Physiology, with Clinical Correlations 2 (Core)
Find out more
Integrative Biochemistry 2 (Core)
Find out more
Integrative Biochemistry (Core)
Find out more
Research Methods for Life Scientists 1 (Core)Analytical Chemistry 2.2: Structural Techniques (Option)†
Find out more
Biological Analysis (Core)
Find out more
Biology of Human Disease (Option)†
Find out more
Biomolecules (Core)
Find out more
Fundamentals of Pharmacology &amp; Toxicology (Option)†
Find out more
Immunology (Option)†
Find out more
Introduction to Clinical Biochemistry (Core)
Find out more
Molecular Biology (Core)
Find out more
Research Methods for Life Scientists 2 (Core)Animal Population Genetics (Option)†
Find out more
Biotechnology (Core)
Find out more
Clinical Biochemistry &amp; Immunology (Option)†
Find out more
Current Issues in Biochemistry (Core)
Find out more
Genetics &amp; Bioethics (Option)†
Find out more
Life Sciences Research Project (Core)
Find out more
Microbial Biochemistry (Core)
Find out more
Overseas Field Course (Option)†
Find out more
Protein Structure and Function (Core)
Find out more
Toxicology (Option)†
Find out more</t>
  </si>
  <si>
    <t>MBio Biology</t>
  </si>
  <si>
    <t>The MBio Biology degree at Lincoln covers a diverse range of subject areas while allowing you to develop your own specialisms.
Students join a vibrant academic community in the School of Life Sciences and benefit from research-focused teaching by academics. There is an emphasis on practical work, with students conducting their own projects alongside academics and practising researchers.
You will participate in two residential field trips in the UK, enabling you to study animals and plants in the wild. These trips are part of two core modules: ‘Ecology’ in the first year and ‘Conservation Biology’ in the second year. For UK based field trips the University will cover costs of transport, accommodation and meals at the field site.</t>
  </si>
  <si>
    <t>GCE Advanced Levels: ABB, to include a minimum grade B in Biology or Chemistry. Practical elements must be passed.
International Baccalaureate: 32 points overall to include Higher Level grade 5 in Biology or Chemistry
BTEC Extended Diploma in Applied Science*: Distinction, Distinction, Merit.
*not all modules are accepted. Please contact our Admissions team for further information (admissions@lincoln.ac.uk).</t>
  </si>
  <si>
    <t xml:space="preserve">Tuition Fees
2018/19 UK/EU International
Full-time £9,250 per level £15,600 per level
Part-time £77.00 per credit point†  N/A
Placement (optional) Exempt Exempt
2019/20 UK/EU International
Full-time £9,250 per level £15,900 per level
Part-time £77.00 per credit point†  N/A
Placement (optional) Exempt Exempt
</t>
  </si>
  <si>
    <t>Cell Biology (Core)
Find out more
Comparative Form and Function in Animals (Core)
Find out more
Ecology (Core)
Find out more
Genetics (Core)
Find out more
Integrative Biochemistry 2 (Core)
Find out more
Integrative Biochemistry (Core)
Find out more
Plant Structure and Function (Core)
Find out more
Research Methods for Life Scientists 1 (Core)
Find out moreAnimal Behaviour (Option)†
Find out more
Animal Health and Disease (Option)†
Find out more
Animal Nutrition (Option)†
Find out more
Biological Analysis (Option)†
Find out more
Biology of Human Disease (Option)†
Find out more
Biomolecules (Option)†
Find out more
Conservation Biology (Core)
Find out more
Evolution (Option)†
Find out more
Immunology (Option)†
Find out more
Invertebrate Zoology (Option)†
Find out more
Molecular Biology (Core)
Find out more
Plant-Animal Interactions (Core)
Find out more
Reproduction and Development (Option)†
Find out more
Research Methods for Life Scientists 2 (Core)
Find out moreAnimal Cognition (Option)†
Find out more
Animal Population Genetics (Option)†
Find out more
Behavioural Ecology (Option)†
Find out more
Biotechnology (Option)†
Find out more
Cellular Pathology (Option)†
Find out more
Current Issues in Life Sciences (Core)
Find out more
Genetics &amp; Bioethics (Option)†
Find out more
Haematology (Option)†
Find out more
Infection Sciences (Option)†
Find out more
Integrative Ecology (Core)
Find out more
Introduction to Forensic Anthropology (Option)†
Find out more
Life Sciences Research Project (Core)
Find out more
Overseas Field Course (Option)†
Find out more
Palaeobiology (Option)†
Find out more
Transfusion &amp; Transplantation (Option)†
Find out more
Veterinary Parasitology (Option)†MBio Research project (Core)
Find out more
MBio Research techniques (Core)
Find out moreProfessional and Research Skills in Biosciences A (Core)
Find out more
Professional and Research Skills in Biosciences B (Core)
Find out more</t>
  </si>
  <si>
    <t>The BSc (Hons) Biomedical Science degree at Lincoln is designed to lay the foundations of knowledge needed to understand and investigate human disease. It aims to prepare students for careers as biomedical scientists in the NHS or as scientific researchers.
This course offers a broad scientific base for the investigation of human diseases. Students study topics such as haematology, clinical biochemistry, cellular pathology and medical microbiology.
A multidisciplinary approach incorporates lectures, seminars and laboratory-based work. Students may develop transferable skills in information retrieval, data analysis, problem-solving and critical thinking.</t>
  </si>
  <si>
    <t>GCE Advanced Levels: BBB, to include a minimum grade B in Biology or Chemistry. Practical elements must be passed.
International Baccalaureate: 30 points overall to include Higher Level grade 5 in Biology or Chemistry.
BTEC Extended Diploma in Applied Science*: Distinction, Distinction, Merit.
*not all modules are accepted. Please contact our Admissions team for further information (admissions@lincoln.ac.uk).</t>
  </si>
  <si>
    <t>Cell Biology (Core)
Find out more
Genetics (Core)
Find out more
Health &amp; Disease (Core)
Find out more
Human Anatomy &amp; Physiology, with Clinical Correlations 1 (Core)
Find out more
Human Anatomy &amp; Physiology, with Clinical Correlations 2 (Core)
Find out more
Integrative Biochemistry 2 (Core)
Find out more
Integrative Biochemistry (Core)
Find out more
Research Methods for Life Scientists 1 (Core)Biological Analysis (Core)
Find out more
Biology of Human Disease (Core)
Find out more
Fundamentals of Pharmacology &amp; Toxicology (Core)
Find out more
Immunology (Core)
Find out more
Introduction to Clinical Biochemistry (Core)
Find out more
Medical Microbiology (Core)
Find out more
Molecular Biology (Core)
Find out more
Research Methods for Life Scientists 2 (Core)
Find out moreAdvanced Pharmacology (Option)†
Find out more
Animal Population Genetics (Option)†
Find out more
Biotechnology (Option)†
Find out more
Cellular Pathology (Core)
Find out more
Clinical Biochemistry &amp; Immunology (Core)
Find out more
Genetics &amp; Bioethics (Option)†
Find out more
Haematology (Core)
Find out more
Infection Sciences (Core)
Find out more
Introduction to Forensic Anthropology (Option)†
Find out more
Life Sciences Research Project (Core)
Find out more
Overseas Field Course (Option)†
Find out more
Transfusion &amp; Transplantation (Core)
Find out more
Veterinary Parasitology (Option)†</t>
  </si>
  <si>
    <t>MBio Biomedical Science</t>
  </si>
  <si>
    <t>The MBio Biomedical Science degree at Lincoln is designed to lay the foundations of knowledge needed to understand and investigate human disease. It aims to prepare students for careers as biomedical scientists in the NHS or as scientific researchers.
This course offers a broad scientific base for the investigation of human diseases. Students study topics such as haematology, clinical biochemistry, cellular pathology and medical microbiology.
A multidisciplinary approach incorporates lectures, seminars and laboratory-based work. Students may develop transferable skills in information retrieval, data analysis, problem-solving and critical thinking.</t>
  </si>
  <si>
    <t>Cell Biology (Core)
Find out more
Genetics (Core)
Find out more
Health &amp; Disease (Core)
Find out more
Human Anatomy &amp; Physiology, with Clinical Correlations 1 (Core)
Find out more
Human Anatomy &amp; Physiology, with Clinical Correlations 2 (Core)
Find out more
Integrative Biochemistry 2 (Core)
Find out more
Integrative Biochemistry (Core)Biological Analysis (Core)
Find out more
Biology of Human Disease (Core)
Find out more
Fundamentals of Pharmacology &amp; Toxicology (Core)
Find out more
Immunology (Core)
Find out more
Introduction to Clinical Biochemistry (Core)
Find out more
Medical Microbiology (Core)
Find out more
Molecular Biology (Core)
Find out more
Research Methods for Life Scientists 2 (CoreAdvanced Pharmacology (Option)†
Find out more
Animal Population Genetics (Option)†
Find out more
Biotechnology (Option)†
Find out more
Cellular Pathology (Core)
Find out more
Clinical Biochemistry &amp; Immunology (Core)
Find out more
Genetics &amp; Bioethics (Option)†
Find out more
Haematology (Core)
Find out more
Infection Sciences (Core)
Find out more
Introduction to Forensic Anthropology (Option)†
Find out more
Life Sciences Research Project (Core)
Find out more
Overseas Field Course (Option)†
Find out more
Transfusion &amp; Transplantation (Core)
Find out more
Veterinary Parasitology (Option)†
FMBio Research project (Core)
Find out more
MBio Research techniques (Core)
Find out moreProfessional and Research Skills in Biosciences A (Core)
Find out more
Professional and Research Skills in Biosciences B (Core)
Find out more</t>
  </si>
  <si>
    <t>BSc (Hons) Bioveterinary Science</t>
  </si>
  <si>
    <t>The BSc (Hons) Bioveterinary Science degree at Lincoln gives students the opportunity to learn the science that underlies animal health and disease.
The degree combines key elements of animal science with academically rigorous laboratory analysis. Students are introduced to the processes surrounding animal health including life histories of pathogens and parasites, infection and immunity, prevention measures, diagnosis and treatments. Students have the opportunity to study these issues in a range of animal species, including exotic and wild animals, as well as in humans.</t>
  </si>
  <si>
    <t xml:space="preserve">
2018/19 UK/EU International
Full-time £9,250 per level £15,600 per level
Part-time £77.00 per credit point†  N/A
Placement (optional) Exempt Exempt
2019/20 UK/EU International
Full-time £9,250 per level £15,900 per level
Part-time £77.00 per credit point†  N/A
Placement (optional) Exempt Exempt</t>
  </si>
  <si>
    <t>GCE Advanced Levels: BBB, to include a minimum grade B in Biology or Chemistry. Practical elements must be passed.
International Baccalaureate: 30 points overall to include Higher Level grade 5 in Biology or Chemistry.
BTEC Extended Diploma in Animal Management/Applied Science*: Distinction, Distinction, Merit.
*not all modules are accepted. Please contact our Admissions team for further information (admissions@lincoln.ac.uk).</t>
  </si>
  <si>
    <t>Cell Biology (Core)
Find out more
Comparative Form and Function in Animals (Core)
Find out more
Genetics (Core)
Find out more
Health &amp; Disease (Core)
Find out more
Integrative Biochemistry (Core)
Find out more
Introduction to Animal Behaviour and Welfare (Core)
Find out more
Research Methods for Life Scientists 1 (Core)
Find out more
Vertebrate Physiology (Core)
Find out moreAnimal Behaviour (Option)†
Find out more
Animal Health and Disease (Core)
Find out more
Animal Nutrition (Core)
Find out more
Animal Protection (Option)†
Find out more
Biological Analysis (Option)†
Find out more
Evolution (Option)†
Find out more
Fundamentals of Pharmacology &amp; Toxicology (Option)†
Find out more
Immunology (Core)
Find out more
Introduction to Clinical Biochemistry (Core)
Find out more
Molecular Biology (Core)
Find out more
Reproduction and Development (Option)†
Find out more
Research Methods for Life Scientists 2 (Core)Animal Cognition (Option)†
Find out more
Animal Population Genetics (Option)†
Find out more
Animal Welfare Science (Option)†
Find out more
Cellular Pathology (Option)†
Find out more
Clinical Biochemistry &amp; Immunology (Option)†
Find out more
Control of Animal Disease (Core)
Find out more
Current Issues in Life Sciences (Option)†
Find out more
Haematology (Option)†
Find out more
Infection Sciences (Option)†
Find out more
Life Sciences Research Project (Core)
Find out more
Overseas Field Course (Option)†
Find out more
Palaeobiology (Option)†
Find out more
Veterinary Parasitology (Core)</t>
  </si>
  <si>
    <t>MBio Bioveterinary Science</t>
  </si>
  <si>
    <t>The MBio Bioveterinary Science degree at Lincoln gives students the opportunity to learn the science that underlies animal health and disease.
The degree combines key elements of animal science with academically rigorous laboratory analysis. Students are introduced to the processes surrounding animal health including life histories of pathogens and parasites, infection and immunity, prevention measures, diagnosis and treatments. Students have the opportunity to study these issues in a range of animal species, including exotic and wild animals, as well as in humans.
There is also an overseas field trip available in your third year as part of the optional 'Overseas Field Course' module. Further details on the Overseas Field Course, including costs, can be found in the Features tab.</t>
  </si>
  <si>
    <t>GCE Advanced Levels: ABB, to include a minimum grade B in Biology or Chemistry. Practical elements must be passed.
International Baccalaureate: 32 points overall to include Higher Level grade 5 in Biology or Chemistry
BTEC Extended Diploma in Animal Management/Applied Science*: Distinction, Distinction, Merit.
*not all modules are accepted. Please contact our Admissions team for further information (admissions@lincoln.ac.uk).</t>
  </si>
  <si>
    <t>Cell Biology (Core)
Find out more
Comparative Form and Function in Animals (Core)
Find out more
Genetics (Core)
Find out more
Health &amp; Disease (Core)
Find out more
Integrative Biochemistry (Core)
Find out more
Introduction to Animal Behaviour and Welfare (Core)
Find out more
Research Methods for Life Scientists 1 (Core)
Find out more
Vertebrate Physiology (Core)Animal Behaviour (Option)†
Find out more
Animal Health and Disease (Core)
Find out more
Animal Management Systems (Option)†
Find out more
Animal Nutrition (Core)
Find out more
Animal Protection (Option)†
Find out more
Fundamentals of Pharmacology &amp; Toxicology (Option)†
Find out more
Immunology (Core)
Find out more
Introduction to Clinical Biochemistry (Core)
Find out more
Medical Microbiology (Core)
Find out more
Molecular Biology (Option)†
Find out more
Reproduction and Development (Option)†
Find out more
Research Methods for Life Scientists 2 (Core)
Find out moreAnimal Welfare Science (Option)†
Find out more
Clinical Biochemistry &amp; Immunology (Option)†
Find out more
Conservation Biology (Option)†
Find out more
Current Issues in Life Sciences (Core)
Find out more
Haematology (Core)
Find out more
Infection Sciences (Core)
Find out more
Life Sciences Research Project (Core)
Find out more
Overseas Field Course (Option)†
Find out more
Palaeobiology (Option)†
Find out more
Population Genetics (Option)†
Find out more
Veterinary Parasitology (Core)LEVEL 4
MBio Research project (Core)
Find out more
MBio Research techniques (Core)</t>
  </si>
  <si>
    <t>BA (Hons) Business and Enterprise Development</t>
  </si>
  <si>
    <t>The BA (Hons) Business and Enterprise Development degree at Lincoln is designed for students wanting to learn about business management and theory, while building up their own businesses in a supportive and professional environment.
This course offers the opportunity to study business law, ethical and socially responsible entrepreneurship, the principles of business and operational management, e-business and marketing, and encourages students to put learning into practice within a structured programme of theoretical scholarship.</t>
  </si>
  <si>
    <t>Full-time Duration: 3-4 Years</t>
  </si>
  <si>
    <t>GCE Advanced Levels: BCC
International Baccalaureate: 28 points overall
BTEC Extended Diploma: Distinction, Merit, Merit
Access to Higher Education Diploma: 45 Level 3 credits with a minimum of 104 UCAS Tariff points
Applicants will also need at least three GCSEs at grade 4 (C) or above, which must include English and Maths. Equivalent Level 2 qualifications may be considered.
EU and International students whose first language is not English will require English Language IELTS 6.0 with no less than 5.5 in each element, or equivalent http://www.lincoln.ac.uk/englishrequirements</t>
  </si>
  <si>
    <t>Analysis of Business Data (Core)
Find out more
Creativity and Entrepreneurial Thought (Core)
Find out more
Introduction to Business Finance (Core)
Find out more
Introduction to Business Law (Core)
Find out more
Introduction to Enterprise (Core)
Find out more
Organisational Behaviour (Core)
Find out more
Principles of Marketing (Core)
Find out more
The Responsible Entrepreneur (Core)Budgeting for Business (Option)†
Find out more
Buyer Behaviour (Core)
Find out more
Corporate Reputation and Public Relations (Option)†
Find out more
Enterprise Project – Starting the business (Core)
Find out more
Finance for Business (Option)†
Find out more
Innovation Management (Core)
Find out more
Operations Management (Option)†
Find out more
Principles of Project Management (Core)
Find out more
Professional Practice (Option)†
Find out more
Strategic Management (Option)†
Find out more
Strategic Marketing Planning (Option)†Digital Business and E-Commerce (Core)
Find out more
Enterprise Project - Growing the Business (Core)
Find out more
Family Business in Practice (Option)†
Find out more
Leadership and High Performance Teams (Core)
Find out more
Rural and Regional Entrepreneurship (Option)†
Find out more</t>
  </si>
  <si>
    <t>BA (Hons) Business and Finance</t>
  </si>
  <si>
    <t>The BA (Hons) Business and Finance degree at Lincoln aims to equip students with the tools and knowledge to operate in a range of business environments, and to develop a broad understanding of business and finance from an international perspective.
The programme introduces business and finance theory including the importance of data analysis, legal knowledge, marketing and operations. Modules are designed to enable students to develop the ability to apply learning to practical situations.</t>
  </si>
  <si>
    <t>Analysis of Business Data (Core)
Find out more
Introduction to Accountancy and Finance (Core)
Find out more
Introduction to Business Law (Core)
Find out more
Organisational Behaviour (Core)
Find out more
Principles of Economics (Core)
Find out more
Principles of Marketing (Core)Competition and Regulation (Option)†
Find out more
Contemporary Issues in Banking (Option)†
Find out more
Corporate Reputation and Public Relations (Option)†
Find out more
Cross Cultural Management (Option)†
Find out more
Financial Management (Core)
Find out more
Human Resource Management (Core)
Find out more
International Economics (Core)
Find out more
Macroeconomic Environment for Business (Option)†
Find out more
Money, Banking and Financial Markets (Option)†
Find out more
Operations Management (Core)
Find out more
Principles of Project Management (Option)†
Find out more
Professional Practice (Option)†
Find out more
Research and Consultancy Methods (Option)†
Find out more
Strategic Marketing Planning (Core)
Find out moreLEVEL 3
Advanced Financial Management (Core)
Find out more
Behavioural Finance and Economics (Option)†
Find out more
Consultancy Project (Business) (Option)†
Find out more
Crisis Management (Option)†
Find out more
Decision-Making and Game Theory (Option)†
Find out more
Digital Business and E-Commerce (Option)†
Find out more
Financial Strategy (Core)
Find out more
Foreign Investment and Political Economy (Option)†
Find out more
Marketing Communications (Option)†
Find out more
Personal Financial Planning (Core)
Find out more
Private Banking and Wealth Management (Option)†
Find out more</t>
  </si>
  <si>
    <t>BA (Hons) Business and Management (with Professional Practice)</t>
  </si>
  <si>
    <t>This Business and Management degree is designed for students who want be competitive in the fast-paced global world of private and public organisations. Students will learn essential business skills to use resources effectively as well as interpersonal skills to lead and co-ordinate teams. The degree aims to develop confident graduates capable of being successful in industry, or perhaps even establishing their own enterprise.
The course is accredited by the Chartered Management Institute (CMI). Student completing the degree can achieve a Level 5 Certificate in Management and Leadership from the CMI.
Lincoln International Business School aims to produce enterprising, employable graduates with the skills and problem-solving abilities to take an international perspective and to make a difference in business. Students are encouraged to think and act as a manager, develop their critical-thinking skills and build a broad knowledge of core business subject areas.
The programme offers the option to undertake a year in Professional Practice following the second year. Students are expected to source their own paid placement, but tutors can provide support during the process if required.</t>
  </si>
  <si>
    <t>Full-time Duration: 3 or 4 years</t>
  </si>
  <si>
    <t>Analysis of Business Data (Core)
Find out more
Business and Society (Core)
Find out more
Introduction to Business Finance (Core)
Find out more
Organisational Behaviour (Core)
Find out more
Principles of Marketing (Core)
Find out more
Principles of Microeconomics (Core)
Find out more
Work and Organisations (Core)
Find out moreBudgeting for Business (Core)
Find out more
Careers and Employability (Core)
Find out more
Corporate Reputation and Public Relations (Option)†
Find out more
Cross Cultural Management (Option)†
Find out more
Finance for Business (Option)†
Find out more
Human Resource Management (Core)
Find out more
Innovation Management (Option)†
Find out more
Knowledge Management (Option)†
Find out more
Operations Management (Core)
Find out more
Principles of Project Management (Option)†
Find out more
Professional Practice (Option)†
Find out more
Research and Consultancy Methods (Option)†
Find out more
Strategic Management (Core)
Find out more
Strategic Marketing Planning (Option)†
Find out more
The Sociology of Innovation (Core)
Find out moreConsultancy Project (Business) (Option)†
Find out more
Crisis Management (Option)†
Find out more
Financial Management For Business 1 (Option)†
Find out more
Financial Management For Business 2 (Option)†
Find out more
Human Resource Management (Level 3) (Option)†
Find out more
Leadership and High Performance Teams (Core)
Find out more
Marketing Communications (Option)†
Find out more
Philosophy of Management (Core)</t>
  </si>
  <si>
    <t>BA (Hons) Business Economics</t>
  </si>
  <si>
    <t>The BA (Hons) Business Economics degree at Lincoln has been designed to provide a theoretical understanding of the economic decisions faced by business in market economies, with a focus on a practical application within national and international settings.
This course aims to explore business, industrial, macroeconomic and international economic contexts from an economist’s analytic perspective. Students will have the opportunity to develop key skills in economics, finance and business.</t>
  </si>
  <si>
    <t>Analysis of Business Data (Core)
Find out more
Introduction to Business Finance (Core)
Find out more
Introduction to Business Law (Core)
Find out more
Organisational Behaviour (Core)
Find out more
Principles of Economics (Core)
Find out more
Principles of Marketing (Core)
Find out more
Statistics for Economics and Finance (Core)Budgeting for Business (Core)
Find out more
Competition and Regulation (Core)
Find out more
Economics of Inequality and Poverty (Option)†
Find out more
Finance for Business (Option)†
Find out more
Fundamentals of Econometrics (Core)
Find out more
International Economics (Core)
Find out more
Lincoln Award (Core)
Find out more
Macroeconomic Environment for Business (Core)
Find out more
Managerial Economics (Core)
Find out more
Professional Practice (Option)†
Find out more
Research Methods (Core)Behavioural Finance and Economics (Option)†
Find out more
Decision-Making and Game Theory (Core)
Find out more
Development of Economic Thought (Core)
Find out more
Economic Policy Analysis (Core)
Find out more
Multinational Enterprises and the Global Economy (Core)
Find out more
Personnel Economics (Core)
Find out more</t>
  </si>
  <si>
    <t>BA (Hons) Business Management</t>
  </si>
  <si>
    <t>The BA (Hons) Business Management programme offers students the opportunity to advance their career through engaging in personal and professional development, with the aim of increasing management competence and enhancing overall employability.
This work-based distance learning programme is designed to provide those working within an appropriate environment, and commonly already holding professional qualifications, the management skills to effectively and efficiently manage their work areas.
The degree draws upon specialised knowledge and skills you have already developed during the course of your employment.</t>
  </si>
  <si>
    <t>Part-time Duration: 13-24 Months</t>
  </si>
  <si>
    <t>2017/18 Entry  Part-time
Home/EU £7,000*
International £7,000*
* Fees of £7000 are for the whole programme based on completion within two years following initial enrolment (excluding any periods where study has been interrupted). There is an additional administration charge of £583 for an additional year of study.
2018/19 Entry  Part-time
Home/EU £7,000**
International £7,000**</t>
  </si>
  <si>
    <t>Each programme is designed to meet the needs of students in any business who want to upgrade their operations skills and progress their qualifications to degree level. To qualify for direct entry we normally look for a recent level 5 qualification (up to 5 years old) and on-going employment in a relevant field to the course subject area.</t>
  </si>
  <si>
    <t>Developing as a Leader and Manager (Core)
Find out more
Principles of Project Management (Core)Coaching and Mentoring (Option)†
Find out more
Critical Enquiry Skills (Core)
Find out more
Digital Communications in a Business Environment (Core)
Find out more
Finance for the Non-finance Manager (Core)
Find out more
Independent Research Project (Core)
Find out more
Integrating Leadership and Management Experience (Core)
Find out more
Logistics and Supply Chain Management (Option)†
Find out more</t>
  </si>
  <si>
    <t xml:space="preserve">
BSc (Hons) Business Psychology</t>
  </si>
  <si>
    <t>Business Psychology is a field of study which aims to improve employees' wellbeing and performance and investigates how human aspects in workplace can help businesses become more effective and profitable.
The BSc (Hons) Business Psychology is a joint programme between the School of Psychology and the Lincoln International Business School and it seeks to enable students to enter the career market with specific knowledge, skills and attitudes to make successful work based decisions. All modules are carefully designed to enable students to take charge of their own learning and develop their understanding of the behaviour of people in business and how this can be applied in different organisational contexts. Students have the chance to be trained in methods and technologies that have been used to investigate psychological processes and learn how to make effective interventions.</t>
  </si>
  <si>
    <t>2018/19  UK/EU International
Full-time £9,250 per level £14,700 per level
Part-time £77.00 per credit point†  N/A
Placement (optional) Exempt Exempt
2019/20 UK/EU International
Full-time £9,250 per level £15,000 per level
Part-time £77.00 per credit point†  N/A
Placement (optional) Exempt Exempt</t>
  </si>
  <si>
    <t>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t>
  </si>
  <si>
    <t>Brain, Behaviour &amp; Cognition (Core)
Find out more
Developing Individual in Society (Core)
Find out more
Introduction to Business Psychology (Core)
Find out more
Principles of Marketing (Core)
Find out more
The Business Professional (Core)
Find out moreBuyer Behaviour (Option)†
Find out more
Character Strengths and Virtues (Option)†
Find out more
Cross Cultural Management (Option)†
Find out more
New Ways of Working (Core)
Find out more
Principles of Project Management (Option)†
Find out more
Psychological Assessment &amp; Psychometrics (Core)
Find out more
Research and Consultancy Methods (Core)
Find out more
Social Theories and Applications (Option)†
Find out more
Strategic Management (Option)†
Find out more
Team Dynamics (Core)Business Psychology in Practice (Core)
Find out more
Discourse (Option)†
Find out more
Global Marketing Strategy (Option)†
Find out more
Human Resource Management (Level 3) (Option)†
Find out more
Risk Perception, Assessment and Management (Option)†
Find out more</t>
  </si>
  <si>
    <t>BA (Hons) Business Studies (with Professional Practice)</t>
  </si>
  <si>
    <t>This BA (Hons) Business Studies degree at Lincoln combines elements of finance, marketing, management, economics, and responsible business. It offers students the opportunity to develop the critical-thinking, problem-solving and analytical skills needed to enter the competitive world of business.
Lincoln’s Business Studies course takes an international perspective with the aim of helping prepare students for the global nature of modern business practice. Students have the opportunity to specialise in areas of particular interest and there are opportunities to acquire workplace experience.</t>
  </si>
  <si>
    <t>Analysis of Business Data (Core)
Find out more
Introduction to Business Finance (Core)
Find out more
Introduction to Business Law (Core)
Find out more
Organisational Behaviour (Core)
Find out more
Principles of Economics (Core)
Find out more
Principles of Marketing (Core)
Find out more
The Business Professional (Core)
Find out moreBudgeting for Business (Core)
Find out more
Buyer Behaviour (Option)†
Find out more
Careers and Employability (Core)
Find out more
Competition and Regulation (Option)†
Find out more
Cross Cultural Management (Option)†
Find out more
Finance for Business (Core)
Find out more
Human Resource Management (Core)
Find out more
International Economics (Option)†
Find out more
Macroeconomic Environment for Business (Option)†
Find out more
Operations Management (Core)
Find out more
Principles of Project Management (Option)†
Find out more
Professional Practice (Option)†
Find out more
Research and Consultancy Methods (Option)†
Find out more
Strategic Management (Core)
Find out more
Strategic Marketing Planning (Option)†
Find out moreConsultancy Project (Business) (Option)†
Find out more
Crisis Management (Option)†
Find out more
Digital Business and E-Commerce (Option)†
Find out more
Financial Management For Business 1 (Option)†
Find out more
Financial Management For Business 2 (Option)†
Find out more
Human Resource Management (Level 3) (Option)†
Find out more
Leadership and High Performance Teams (Core)
Find out more
Marketing Communications (Option)†
Find out more
Strategy for Business with Simulation (Core)</t>
  </si>
  <si>
    <t>BSc (Hons) Chemistry</t>
  </si>
  <si>
    <t>Chemistry plays a key role in tackling global challenges such as energy production, health and wellbeing, food security and the use of natural resources. The programme aims to develop the analytical and practical skills required to prepare students for a wide range of science-related careers.
At Lincoln, we aim to integrate the core chemistry disciplines with advanced topics aligned to the major scientific challenges of the 21st Century. These include nanoscience for new materials and devices, the chemistry-biology interface for drugs discovery, nuclear chemistry for safe energy generation, biotechnology for new manufacturing methods, and sensors for forensic medical and environmental applications.</t>
  </si>
  <si>
    <t>GCE Advanced Levels: BCC, to include a grade B from A Level Chemistry.
International Baccalaureate: 28 points overall, with Higher Level Grade 5 in Chemistry.
BTEC Extended Diploma in Applied Science*: Distinction, Merit, Merit
*not all modules are accepted. Please contact our Admissions team for further information (admissions@lincoln.ac.uk)
Access to Higher Education Diploma: 45 Level 3 credits with a minimum of 104 UCAS Tariff points, including 40 points from 15 credits in Chemistry
Applicants will also need at least three GCSEs at grade 4 (C) or above, which must include English, Maths and Science. Equivalent Level 2 qualifications may also be considered.
EU and International students whose first language is not English will require English Language IELTS 6.0 with no less than 5.5 in each element, or equivalent http://www.lincoln.ac.uk/englishrequirements</t>
  </si>
  <si>
    <t>Chemistry Extension 1: Electronic Structure, Spectroscopy and Reactivity in p-Block Compounds (Core)
Find out more
Core Chemistry 1.1: Introduction to Energy, Change and Electronic Structure (Core)
Find out more
Core Chemistry 1.2: Molecular Structure, Bonding and Mechanism (Core)
Find out more
Introduction to Professional Practice (Core)
Find out more
Practical Chemistry 1.1: Fundamental laboratory techniques (Core)
Find out more
Practical Chemistry 1.2: Introduction to synthetic methodologies and molecular characterisation (Core)
Find out more
Professional Practice 1: Analytical Sciences (Chemistry Extension 2: Electronic Structure, Spectroscopy and Reactivity in d- and f-Block Compounds (Core)
Find out more
Core Chemistry 2.1: Stability, Structure and Mechanism in Molecular Systems (Core)
Find out more
Core Chemistry 2.2: Chemistry of Activated Systems and Radicals (Core)
Find out more
Practical Chemistry 2.1: Organic synthesis, purification and advanced characterisation (Core)
Find out more
Practical Chemistry 2.2: Inorganic synthesis and structural methods (Core)
Find out more
Professional Practice 2.1: Formulation Sciences (Core)
Find out more
Professional Practice 2.2: Pharmaceutical Sciences (Core)Biological Chemistry (Option)†
Find out more
Core Chemistry 3.1: Defining Shape, Symmetry and Stereochemistry (Core)
Find out more
Core Chemistry 3.2: Heterogeneous Systems, Surfaces and Nanoscience (Core)
Find out more
Drugs of Abuse (Option)†
Find out more
Global Security: Nuclear Forensics and Bioterrorism (Option)†
Find out more
Practical Chemistry 3.1: Advanced techniques in IO-chemistry (Core)
Find out more
Professional Practice 3: Energy &amp; Environmental Sciences (Core)
Find out more
Structured project (Core)</t>
  </si>
  <si>
    <t>MChem Chemistry</t>
  </si>
  <si>
    <t>Chemistry plays a key role in tackling global challenges such as energy production, health and wellbeing, food security and the use of natural resources. The analytical and practical skills that can be developed on this course will aim to prepare students for a wide range of science-related careers.
The MChem Chemistry degree aims to integrate the core chemistry disciplines with advanced topics aligned to the major scientific challenges of the 21st Century. These include nanoscience for new materials and devices, the chemistrybiology interface for drugs discovery, nuclear chemistry for safe energy generation, biotechnology for new manufacturing methods, and sensors for forensic medical and environmental applications.</t>
  </si>
  <si>
    <t>Tuition Fees
2018/19 UK/EU International
Full-time £9,250 per level £15,600 per level
Part-time £77.00 per credit point†  N/A
2019/20 UK/EU International
Full-time £9,250 per level £15,900 per level
Part-time £77.00 per credit point†  N/A</t>
  </si>
  <si>
    <t>GCE Advanced Levels: BBB, to include a grade B from A Level Chemistry.
International Baccalaureate: 30 points overall, with Higher Level Grade 5 in Chemistry.
BTEC Extended Diploma in Applied Science*: Distinction, Distinction, Merit
*not all modules are accepted. Please contact our Admissions team for further information (admissions@lincoln.ac.uk)
Access to Higher Education Diploma: 45 Level 3 credits with a minimum of 120 UCAS Tariff points, including 40 points from 15 credits in Chemistry
Applicants will also need at least three GCSEs at grade 4 (C) or above, which must include English, Maths and Science. Equivalent Level 2 qualifications may also be considered.
EU and International students whose first language is not English will require English Language IELTS 6.0 with no less than 5.5 in each element, or equivalent http://www.lincoln.ac.uk/englishrequirements</t>
  </si>
  <si>
    <t>Chemistry Extension 1: Electronic Structure, Spectroscopy and Reactivity in p-Block Compounds (Core)
Find out more
Core Chemistry 1.1: Introduction to Energy, Change and Electronic Structure (Core)
Find out more
Core Chemistry 1.2: Molecular Structure, Bonding and Mechanism (Core)
Find out more
Introduction to Professional Practice (Core)
Find out more
Practical Chemistry 1.1: Fundamental laboratory techniques (Core)
Find out more
Practical Chemistry 1.2: Introduction to synthetic methodologies and molecular characterisation (Core)
Find out more
Professional Practice 1: Analytical Sciences (Core)Chemistry Extension 2: Electronic Structure, Spectroscopy and Reactivity in d- and f-Block Compounds (Core)
Find out more
Core Chemistry 2.1: Stability, Structure and Mechanism in Molecular Systems (Core)
Find out more
Core Chemistry 2.2: Chemistry of Activated Systems and Radicals (Core)
Find out more
Practical Chemistry 2.1: Organic synthesis, purification and advanced characterisation (Core)
Find out more
Practical Chemistry 2.2: Inorganic synthesis and structural methods (Core)
Find out more
Professional Practice 2.1: Formulation Sciences (Core)
Find out more
Professional Practice 2.2: Pharmaceutical Sciences (Core)
Find out moreBiological Chemistry (Option)†
Find out more
Core Chemistry 3.1: Defining Shape, Symmetry and Stereochemistry (Core)
Find out more
Core Chemistry 3.2: Heterogeneous Systems, Surfaces and Nanoscience (Core)
Find out more
Drugs of Abuse (Option)†
Find out more
Global Security: Nuclear Forensics and Bioterrorism (Option)†
Find out more
Practical Chemistry 3.1: Advanced techniques in IO-chemistry (Core)
Find out more
Professional Practice 3: Energy &amp; Environmental Sciences (Core)
Find out more
Structured project (Core)Academic Research Project (Option)†
Find out more
Advanced Topics in Chemistry (Core)
Find out more
Commercial Research Project (Option)†
Find out more
Professional and Personal Development (Core)
Find out more</t>
  </si>
  <si>
    <t>BSc (Hons) Chemistry for Drug Discovery and Development</t>
  </si>
  <si>
    <t>Our BSc (Hons) Chemistry for Drug Discovery and Development aims to develop skills in the design and development of active molecules, all the way through to the final pharmaceutical products available to patients. Students can gain knowledge of synthetic chemistry and develop experience in drug formulation and manufacture within the regulatory context of the pharmaceutical industry. This will involve substantial practical experience of advanced laboratory techniques.</t>
  </si>
  <si>
    <t>GCE Advanced Levels: BCC, to include a grade B from A Level Chemistry.
International Baccalaureate: 28 points overall, with Higher Level Grade 5 in Chemistry.
BTEC Extended Diploma in Applied Science*: Distinction, Merit, Merit
*not all modules are accepted. Please contact our Admissions team for further information (admissions@lincoln.ac.uk)
Access to Higher Education Diploma: 45 Level 3 credits with a minimum of 104 UCAS Tariff points, including 40 points from 15 credits in Chemistry
Applicants will also need at least three GCSEs at grade 4 (C) or above, which must include English, Maths and Science. Equivalent Level 2 qualifications may also be considered.
EU and International students whose first language is not English will require English Language IELTS 6.0 with no less than 5.5 in each element, or equivalent http://www.lincoln.ac.uk/englishrequirements
The University accepts a wide range of qualifications as the basis for entry and will consider applicants who have a mix of qualifications.</t>
  </si>
  <si>
    <t>Core Chemistry 1.1: Introduction to Energy, Change and Electronic Structure (Core)
Find out more
Core Chemistry 1.2: Molecular Structure, Bonding and Mechanism (Core)
Find out more
Introduction to Pharmaceutical Science (Core)
Find out more
Introduction to Professional Practice (Core)
Find out more
Practical Chemistry 1.1: Fundamental laboratory techniques (Core)
Find out more
Practical Chemistry 1.2: Introduction to synthetic methodologies and molecular characterisation (Core)
Find out more
Professional Practice 1: Analytical Sciences (Core)
Find out moreCore Chemistry 2.1: Stability, Structure and Mechanism in Molecular Systems (Core)
Find out more
Core Chemistry 2.2: Chemistry of Activated Systems and Radicals (Core)
Find out more
Drug Design and Development (Core)
Find out more
Drug Formulation and Delivery (Core)
Find out more
Fundamentals of Pharmacology &amp; Toxicology (Core)
Find out more
Practical Chemistry 2.1: Organic synthesis, purification and advanced characterisation (Core)
Find out more
Practical Chemistry 2.2: Inorganic synthesis and structural methods (Core)
Find out moreAdvanced Pharmacology (Core)
Find out more
Core Chemistry 3.1: Defining Shape, Symmetry and Stereochemistry (Core)
Find out more
Core Chemistry 3.2: Heterogeneous Systems, Surfaces and Nanoscience (Core)
Find out more
Practical Chemistry 3.1: Advanced techniques in IO-chemistry (Core)
Find out more
Regulation, Quality and Ethics for the Pharmaceutical Scientist (Core)
Find out more
Structured project (Core)</t>
  </si>
  <si>
    <t>MChem Chemistry for Drug Discovery and Development</t>
  </si>
  <si>
    <t>The MChem Chemistry for Drug Discovery and Development is designed to develop skills in the design and development of active molecules, all the way through to the final pharmaceutical products available to patients. Students can gain knowledge of synthetic chemistry and develop experience in drug formulation and manufacture within the regulatory context of the pharmaceutical industry. This will involve substantial practical experience of advanced laboratory techniques.</t>
  </si>
  <si>
    <t>Core Chemistry 1.1: Introduction to Energy, Change and Electronic Structure (Core)
Find out more
Core Chemistry 1.2: Molecular Structure, Bonding and Mechanism (Core)
Find out more
Introduction to Pharmaceutical Science (Core)
Find out more
Introduction to Professional Practice (Core)
Find out more
Practical Chemistry 1.1: Fundamental laboratory techniques (Core)
Find out more
Practical Chemistry 1.2: Introduction to synthetic methodologies and molecular characterisation (Core)
Find out more
Professional Practice 1: Analytical Sciences (Core)
Find out moreCore Chemistry 2.1: Stability, Structure and Mechanism in Molecular Systems (Core)
Find out more
Core Chemistry 2.2: Chemistry of Activated Systems and Radicals (Core)
Find out more
Drug Design and Development (Core)
Find out more
Drug Formulation and Delivery (Core)
Find out more
Fundamentals of Pharmacology &amp; Toxicology (Core)
Find out more
Practical Chemistry 2.1: Organic synthesis, purification and advanced characterisation (Core)
Find out more
Practical Chemistry 2.2: Inorganic synthesis and structural methods (Core)
Find out moreAdvanced Pharmacology (Core)
Find out more
Core Chemistry 3.1: Defining Shape, Symmetry and Stereochemistry (Core)
Find out more
Core Chemistry 3.2: Heterogeneous Systems, Surfaces and Nanoscience (Core)
Find out more
Practical Chemistry 3.1: Advanced techniques in IO-chemistry (Core)
Find out more
Regulation, Quality and Ethics for the Pharmaceutical Scientist (Core)
Find out more
Structured project (Core)Academic Research Project (Option)†
Find out more
Advanced Topics in Chemistry (Core)
Find out more
Commercial Research Project (Option)†
Find out more
Professional and Personal Development (Core)</t>
  </si>
  <si>
    <t xml:space="preserve">
BSc (Hons) Chemistry with Education</t>
  </si>
  <si>
    <t>The BSc (Hons) Chemistry with Education course aims to provide students with the skills to teach the next generation about the fundamental importance of chemistry to our world. The Chemistry with Education programme allows students the chance to gain a fundamental grounding in chemistry along with the intellectual and research skills needed for a career in teaching.
The course has been developed in collaboration with the School of Education, which works closely with both primary and secondary schools. They have developed a curriculum and mode of teaching that is in line with employer expectations. As part of the programme students may have the opportunity to undertake teaching placement with local schools, as well a range of other educational experiences.</t>
  </si>
  <si>
    <t>Chemistry Extension 1: Electronic Structure, Spectroscopy and Reactivity in p-Block Compounds (Core)
Find out more
Core Chemistry 1.1: Introduction to Energy, Change and Electronic Structure (Core)
Find out more
Core Chemistry 1.2: Molecular Structure, Bonding and Mechanism (Core)
Find out more
Introduction to Professional Practice (Core)
Find out more
Practical Chemistry 1.1: Fundamental laboratory techniques (Core)
Find out more
Practical Chemistry 1.2: Introduction to synthetic methodologies and molecular characterisation (Core)
Find out more
Professional Practice 1: Analytical Sciences (Core)Core Chemistry 2.1: Stability, Structure and Mechanism in Molecular Systems (Core)
Find out more
Core Chemistry 2.2: Chemistry of Activated Systems and Radicals (Core)
Find out more
Education Theories and Practice (Core)
Find out more
Practical Chemistry 2.1: Organic synthesis, purification and advanced characterisation (Core)
Find out more
Practical Chemistry 2.2: Inorganic synthesis and structural methods (Core)
Find out more
Professional Practice 2.2: Pharmaceutical Sciences (Core)
Find out more
STEM Experience 1 (Core)Core Chemistry 3.1: Defining Shape, Symmetry and Stereochemistry (Core)
Find out more
Core Chemistry 3.2: Heterogeneous Systems, Surfaces and Nanoscience (Core)
Find out more
Practical Chemistry 3.1: Advanced techniques in IO-chemistry (Core)
Find out more
STEM Experience 2 (Option)†
Find out more
STEM Pedagogy (Core)
Find out more
Structured project (Core)</t>
  </si>
  <si>
    <t>MChem Chemistry with Mathematics</t>
  </si>
  <si>
    <t>The MChem Chemistry with Mathematics programme provides students with the opportunity to gain a solid foundation in chemistry while integrating mathematics as a pathway within the programme. Many aspects of chemistry require a good understanding of mathematical methods and this programme provides students with the chance to examine the relationship between chemistry and mathematics and the important roles of both disciplines in different contexts.
The chemistry curriculum on this programme has been devised to integrate the main sub-disciplines of chemistry effectively, relating physical chemistry concepts to aspects of organic and inorganic chemistry, and to the methods used for analysing substances. The programme provides the opportunity to gain a comprehensive knowledge of chemistry alongside subject-specific and generic skills with the aim of developing a strong understanding of how chemistry is applied to problems with direct impact on society.</t>
  </si>
  <si>
    <t>Calculus (Core)
Find out more
Chemistry Extension 1: Electronic Structure, Spectroscopy and Reactivity in p-Block Compounds (Core)
Find out more
Core Chemistry 1.1: Introduction to Energy, Change and Electronic Structure (Core)
Find out more
Core Chemistry 1.2: Molecular Structure, Bonding and Mechanism (Core)
Find out more
Practical Chemistry 1.1: Fundamental laboratory techniques (Core)
Find out more
Practical Chemistry 1.2: Introduction to synthetic methodologies and molecular characterisation (Core)
Find out more
Probability and Statistics (Core)
Find out moreChemistry Extension 2: Electronic Structure, Spectroscopy and Reactivity in d- and f-Block Compounds (Core)
Find out more
Core Chemistry 2.1: Stability, Structure and Mechanism in Molecular Systems (Core)
Find out more
Core Chemistry 2.2: Chemistry of Activated Systems and Radicals (Core)
Find out more
Differential Equations (Core)
Find out more
Industrial and Financial Mathematics (Core)
Find out more
Practical Chemistry 2.1: Organic synthesis, purification and advanced characterisation (Core)
Find out more
Practical Chemistry 2.2: Inorganic synthesis and structural methods (Core)Core Chemistry 3.1: Defining Shape, Symmetry and Stereochemistry (Core)
Find out more
Core Chemistry 3.2: Heterogeneous Systems, Surfaces and Nanoscience (Core)
Find out more
Mathematics Project (Core)
Find out more
Practical Chemistry 3.1: Advanced techniques in IO-chemistry (Core)
Find out more
Structured project (Core)Academic Research Project (Option)†
Find out more
Advanced Topics in Chemistry (Core)
Find out more
Commercial Research Project (Option)†
Find out more
Professional and Personal Development (Core)</t>
  </si>
  <si>
    <t>GCE Advanced Levels: BBB, to include a grade B from A Level Maths.
International Baccalaureate: 30 points overall, with Higher Level Grade 5 in Maths or Chemistry.
BTEC Extended Diploma in Applied Science*: Distinction, Distinction, Merit
*not all modules are accepted. Please contact our Admissions team for further information (admissions@lincoln.ac.uk)
Access to Higher Education Diploma: 45 Level 3 credits with a minimum of 120 UCAS Tariff points, including 40 points from 15 credits in Maths
Applicants will also need at least three GCSEs at grade 4 (C) or above, which must include English, Maths and Science. Equivalent Level 2 qualifications may also be considered.
EU and International students whose first language is not English will require English Language IELTS 6.0 with no less than 5.5 in each element, or equivalent http://www.lincoln.ac.uk/englishrequirements</t>
  </si>
  <si>
    <t>BA (Hons) Classical Studies</t>
  </si>
  <si>
    <t>Classical Studies is an interdisciplinary degree programme, drawing on the variety and richness of research and teaching within the School of History and Heritage and the College of Arts more widely. Students have the opportunity to study the Greek and Roman world and its reception with experts in history and archaeology, the history of art and architecture, heritage and conservation, literary and cultural studies, and philosophy, English, and drama.
The city of Lincoln takes its name from Lindum Colonia: a Roman legionary fortress established in the middle of the first century AD which became a settlement for retired soldiers a generation later. Above and below ground it preserves traces of this history, from fragments of walls and aqueducts to the street plan itself. Traffic still travels through the Newport Arch, its third-century gate, while the University is situated on the Brayford Pool, an inland port with remains of the Roman-period waterfront, connected to the River Trent.</t>
  </si>
  <si>
    <t>GCE Advanced Levels: BBC
International Baccalaureate: 29 points overall
BTEC Extended Diploma: Distinction, Merit, Merit
Access to Higher Education Diploma: 45 Level 3 credits with a minimum of 112 UCAS Tariff points
Applicants will also be required to have at least three GCSEs at grade C or above (or equivalent), including English.
EU and International students whose first language is not English will require English Language IELTS 6.0 with no less than 5.5 in each element, or equivalent http://www.lincoln.ac.uk/englishrequirements</t>
  </si>
  <si>
    <t>Classical Art and Archaeology: from Knossos to Constantinople (Core)
Find out more
Classical Literature: from Troy to the Silver Age (Core)
Find out more
Critical Thinking and Writing (Core)
Find out more
Elementary Latin I (Core)
Find out more
Elementary Latin II (Core)
Find out more
Empire and After: Colonialism and its Consequences (Option)†
Find out more
The Greek World (Core)
Find out more
The Historian’s Craft (Core)
Find out more
The Medieval World (Option)†
Find out more
The Roman World (Core)
Find out moreArchaeology (Option)†
Find out more
Art and Power: Projecting Authority in the Renaissance World (Option)†
Find out more
Arthur and His Court (Option)†
Find out more
Britons and Romans, 100 BC-AD 450 (Option)†
Find out more
Classics in Context (Core)
Find out more
Digital Heritage (Option)†
Find out more
Dissertations and Beyond: Classical Studies Stream (Core)
Find out more
Elementary Greek I (Option)†
Find out more
Elementary Greek II (Option)†
Find out more
Imperial Cities of the Early Modern World. (Option)†
Find out more
Intermediate Latin I: Prose (Option)†
Find out more
Intermediate Latin II: Verse (Option)†
Find out more
Introduction to Exhibitions, Curatorship and Curatorial Practices (Option)†
Find out more
Latin Literature in the Late Republic and Augustan Age (Option)†
Find out more
Living and dying in the middle ages, 800-1400 (Option)†
Find out more
Powerful Bodies: Saints and Relics during the Middle Ages (Option)†
Find out more
Renaissance Literature (Option)†
Find out more
Renaissances (Option)†
Find out more
Restoration Literature (Option)†
Find out more
Salvation and Damnation, 600-1750 (Option)†
Find out more
Study Period Abroad: Classical Studies Stream (Option)†
Find out more
Teaching History: designing and delivering learning in theory and practice (Option)†
Find out more
The Classical Tradition: from Medieval to Modern (Core)
Find out more
The Emperor in the Roman World (Option)†
Find out more
The Forgotten Revolution? The Emergence of Feudal Europe (Option)†
Find out more
The Hellenistic World: from Alexander to Actium (Option)†
Find out more
The Rise of Islam: Religion, culture and war in the Middle East (Option)†
Find out more
The World of Late Antiquity, 150-750 (Option)†
Find out more
Understanding Practical Making (Option)†
Find out more
Urban Life and Society in the Middle Ages (Option)†
Find out more
Village detectives: Unearthing new histories (Option)†
Find out more
Women in Ancient Rome (Option)†A Tale of Two Cities in Medieval Spain: From Toledo to Córdoba (Option)†
Find out more
Advanced Latin I: Prose Author (Option)†
Find out more
Advanced Latin II: Verse Author (Option)†
Find out more
Ancient Graffiti (Option)†
Find out more
Chivalry in Medieval Europe (Option)†
Find out more
Classical Commentary I (Core)
Find out more
Classical Commentary II (Core)
Find out more
Curatorial Practice (Option)†
Find out more
History at the End of the World (Option)†
Find out more
Independent Study: Classical Studies Stream (Core)
Find out more
Intermediate Greek I: History and Philosophy (Option)†
Find out more
Intermediate Greek II: Drama and Poetry (Option)†
Find out more
Latin Letter-Writing from the Republic to Late Antiquity (Option)†
Find out more
Making Militants: Teaching violence in late antiquity (Option)†
Find out more
Objects of Empire: the material worlds of British colonialism (Option)†
Find out more
Republicanism in Early Modern England, 1500-1700 (Option)†
Find out more
Roman Lincoln (Option)†
Find out more
Rome and Constantinople: Monuments and Memory, 200-1200 (Option)†
Find out more
Rulers and Kings: Visualising Authority in Medieval Europe (Option)†
Find out more
Sex, Texts and Politics: Geoffrey Chaucer’s Canterbury Tales (Option)†
Find out more
The Byzantine World, c.750-c.1500 (Option)†
Find out more
The Goths: Barbarians through history? (Option)†
Find out more
The Roman City (Option)†
Find out more
The Roman Countryside (Option)†
Find out more
The Vikings in the North Atlantic: Living at the Fringes of Medieval Europe (Option)†
Find out more
What is the Renaissance? (Option)†
Find out more
Work Placement: Classical Studies Stream (Option)†
Find out more</t>
  </si>
  <si>
    <t>BA (Hons) Communications and Public Relations</t>
  </si>
  <si>
    <t>The BA (Hons) Communications and Public Relations degree at Lincoln provides opportunities for students to learn a strategic approach to PR and benefit from an integrated multi-media approach to communications. The course draws on the disciplines of storytelling, crisis management, events and campaigning.
The course aims to develop written and verbal skills to give students the opportunity to become confident communicators, prepared to face the challenges of fast-paced modern public relations work. Students can work with multi-media technologies including video, audio and online material, and explore how social media can be a volatile but powerful platform to reach large audiences.</t>
  </si>
  <si>
    <t>GCE Advanced Levels: CCC
International Baccalaureate: 27 points overall
BTEC Extended Diploma: Merit, Merit, Merit
Access to Higher Education Diploma: 45 Level 3 credits with a minimum of 96 UCAS Tariff points
Applicants will also need at least three GCSEs at grade 4 (C) or above, which must include English. Equivalent Level 2 qualifications may be considered.
EU and International students whose first language is not English will require English Language IELTS 6.0 with no less than 5.5 in each element, or equivalent http://www.lincoln.ac.uk/englishrequirements</t>
  </si>
  <si>
    <t>Communication in Society (Core)
Find out more
Effective Copywriting and Design (Core)
Find out more
Integrated Communication (Core)
Find out more
Introduction to Public Relations (Core)
Find out more
Multiplatform Media Skills for Public Relations (Core)
Find out more
Public Administration 1: Democracy and Bureaucracy (Core)
Find out moreCampaign Structures and Components (Option)†
Find out more
Communicating in the Public Sphere (Core)
Find out more
Community Engagement (Core)
Find out more
Essential Law for Public Relations (Core)
Find out more
Event Management (Option)†
Find out more
Public Relations in Organisational Communications (Core)
Find out more
Public Relations Organisations and People (Core)
Find out more
Research Skills and Practice (Core)
Find out moreBrand and Reputation (Option)†
Find out more
Creativity in Public Relations (Option)†
Find out more
Digital Communications (Option)†
Find out more
Independent Study (Public Relations) (Core)
Find out more
Internal Communications (Option)†
Find out more
Roots of Cultural Conflict: The historical origins of contemporary world challenges (Option)†
Find out more
Strategic Corporate Public Relations (Core)
Find out more
Values, Issues and Crisis Management Counselling (Core)</t>
  </si>
  <si>
    <t>BSc (Hons) Computer Science</t>
  </si>
  <si>
    <t>The BSc (Hons) Computer Science degree provides students with the opportunity to develop the experience, skills and knowledge to design and develop a variety of software and hardware computing solutions for real-world problems. Particular attention is paid to cutting-edge topics, such as artificial intelligence and human-computer interaction, in addition to core computer science disciplines. This aims to ensure that students' studies are at the forefront of research in the field and meeting the needs of the computing industry. In addition, students are encouraged to work with academics on research projects.
This degree aims to provide a broad foundation in computer science and provides students with the chance to develop the mathematical, analytical and problem-solving skills required to succeed in the challenging and exciting modern computing industry. The degree covers digital technologies such as big data, cloud computing, artificial intelligence, and robotics, which are currently driving advances in all aspects of the modern world. As such, those with expertise in these areas of computer science are finding employment and developing careers in a wide range of sectors such as finance, healthcare, telecommunications, power and energy, and cyber security.</t>
  </si>
  <si>
    <t>Full-time Duration: 3 - 4 years
Part-time Duration: 6 years</t>
  </si>
  <si>
    <t>Algorithms and Complexity (Core)
Find out more
Computer Architectures (Core)
Find out more
Maths for Computing (Core)
Find out more
Operating Systems (Core)
Find out more
Problem Solving (Core)
Find out more
Programming and Data Structures (Core)
Find out more
Web Authoring (Core)
Find out moreArtificial Intelligence (Core)
Find out more
Database Systems (Core)
Find out more
Group Project (Core)
Find out more
Human-Computer Interaction (Core)
Find out more
Networks and Network Systems (Core)
Find out more
Object-Oriented Programming (Core)
Find out more
Professional Practice (Core)
Find out more
Programming Paradigms (Core)
Find out moreAlgorithms for Data Mining (Option)†
Find out more
Autonomous Mobile Robotics (Core)
Find out more
Cloud Computing (Option)†
Find out more
Cross-Platform Development (Option)†
Find out more
Cyber Security in Society (Option)†
Find out more
Data Science Tools and Techniques (Option)†
Find out more
Image Processing (Core)
Find out more
Mobile Computing (Option)†
Find out more
Parallel Computing (Core)
Find out more
Physics Simulation (Option)†
Find out more
Project (Computer Science) (Core)
Find out more
Software Engineering (Core)
Find out more</t>
  </si>
  <si>
    <t>MComp Computer Science</t>
  </si>
  <si>
    <t>The MComp Computer Science degree is a four-year, integrated Master's degree designed to develop the experience, skills and knowledge to research, design and develop a variety of software and hardware computing solutions for real-world problems.
Particular attention is paid to cutting-edge topics, such as artificial intelligence and human-computer interaction, in addition to core computer science disciplines. As an integrated Master’s student you can undertake advanced studies in topics such as Machine Learning, Cloud Computing, and Internet of Things. This aims to ensure that your studies are at the forefront of research in the field and meeting the needs of the computing industry. In addition, students are encouraged to work with academics on research projects as well as developing research skills that contribute toward independent project work with a significant research component.</t>
  </si>
  <si>
    <t>Full-time Duration: 4-5 years
Part-time Duration: 8 years</t>
  </si>
  <si>
    <t xml:space="preserve">
2018/19 UK/EU International
Full-time £9,250 per level £15,600 per level
Part-time £77.00 per credit point†  N/A
Placement (optional) Exempt Exempt
2019/20 UK/EU International
Full-time £9,250 per level £15,900 per level
Part-time £77.00 per credit point†  N/A
Placement (optional) Exempt Exempt
</t>
  </si>
  <si>
    <t>GCE Advanced Levels: BBB
International Baccalaureate: 30 points overall
BTEC Extended Diploma: Distinction, Distinction, Merit
Access to Higher Education Diploma: 45 Level 3 credits with a minimum of 120 UCAS Tariff points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t>
  </si>
  <si>
    <t>Algorithms and Complexity (Core)
Find out more
Computer Architectures (Core)
Find out more
Maths for Computing (Core)
Find out more
Operating Systems (Core)
Find out more
Problem Solving (Core)
Find out more
Programming and Data Structures (Core)
Find out more
Web Authoring (Core)
Find out moreArtificial Intelligence (Core)
Find out more
Database Systems (Core)
Find out more
Group Project (Core)
Find out more
Human-Computer Interaction (Core)
Find out more
Networks and Network Systems (Core)
Find out more
Object-Oriented Programming (Core)
Find out more
Professional Practice (Core)
Find out more
Programming Paradigms (Core)
Find out moreAlgorithms for Data Mining (Option)†
Find out more
Autonomous Mobile Robotics (Core)
Find out more
Cloud Computing (Option)†
Find out more
Cross-Platform Development (Option)†
Find out more
Cyber Security in Society (Option)†
Find out more
Data Science Tools and Techniques (Option)†
Find out more
Image Processing (Core)
Find out more
Mobile Computing (Option)†
Find out more
Parallel Computing (Core)
Find out more
Physics Simulation (Option)†
Find out more
Project (Computer Science) (Core)
Find out more
Software Engineering (Core)
Find out morelgorithms for Data Mining (M) (Option)†
Find out more
Cloud Computing (M) (Option)†
Find out more
Cyber Security in Society (M) (Option)†
Find out more
Data Analytics and Visualisation (Option)†
Find out more
Data Science Tools and Techniques (M) (Option)†
Find out more
MComp Research Project (Core)
Find out more
Movement Interfaces (Option)†Advanced Artificial Intelligence (Option)†
Find out more
Advanced Programming (Option)†
Find out more
Computer Vision (Option)†
Find out more
Frontiers of Computer Science Research (Option)†
Find out more
Machine Learning (Option)†
Find out more
Mobile and Connected Devices (Option)†
Find out more
Research Methods (MSc Computer Science) (Core)
Find out more</t>
  </si>
  <si>
    <t>BA (Hons) Conservation of Cultural Heritage</t>
  </si>
  <si>
    <t>The BA (Hons) Conservation of Cultural Heritage degree offers opportunities to gain extensive, hands-on experience working on a range of historic materials provided by museums, historic houses and private collections. Students can become familiar with different materials, time periods and collections, within their historical context.
The course links the theory and practice of conservation. Students navigate decision-making and ethics through independent research and the guidance of tutors.
Throughout the course, students can carry out conservation treatments and scientific analysis of historical artefacts. Starting with simple objects in the first year and increasing in complexity as skills and knowledge are built, the practical aspect culminates in an exhibition of work at the end of the final year.</t>
  </si>
  <si>
    <t>Full-time Duration: 3 years
Part-time Duration: By negotiation</t>
  </si>
  <si>
    <t>GCE Advanced Levels: BCC
International Baccalaureate: 28 points overall
BTEC Extended Diploma: Distinction, Merit, Merit
A science-based or history-based subject is welcomed.
Access to Higher Education Diploma: 45 Level 3 credits with a minimum of 104 UCAS Tariff points
Applicants will also need at least three GCSEs at grade 4 (C) or above, which must include English. Equivalent Level 2 qualifications may be considered.
EU and International students whose first language is not English will require English Language IELTS 6.0 with no less than 5.5 in each element, or equivalent http://www.lincoln.ac.uk/englishrequirements</t>
  </si>
  <si>
    <t>Applied Practical Skills (Core)
Find out more
Becoming a Professional (Core)
Find out more
Conservation Processes (Core)
Find out more
Conservation Science 1 (Core)
Find out more
Conservation Theory (Core)
Find out more
Documentation techniques (Core)
Find out more
Introduction to Visual and Material Culture (Core)
Find out moreAccessing Ordinary Lives: Interpreting and Understanding Voices from the Past, 1880 – present (Option)†
Find out more
Applied Practical Conservation 2 (Core)
Find out more
Archaeology (Option)†
Find out more
Britons and Romans, 100 BC-AD 450 (Option)†
Find out more
Conservation Placement (Option)†
Find out more
Conservation Science 2: Analytical Techniques (Core)
Find out more
Digital Heritage (Option)†
Find out more
Disease, Health, and the Body in Early Modern Europe (Option)†
Find out more
Early Modern Family: Households in England c.1500-1750 (Option)†
Find out more
Education and the State in Post-War England (Option)†
Find out more
Experiencing and Remembering Civil War in Britain (Option)†
Find out more
Fighting for Peace? Politics, Society and War in the Modern Era (Option)†
Find out more
From ‘Bright Young Things’ to Brexit: British media and society since 1919 (Option)†
Find out more
Gender and Sexuality in Britain 1700-1950 (Option)†
Find out more
Grand Expectations? America during the Cold War (Option)†
Find out more
Hell and Damnation, life and afterlife: cultures of belief in England c.1550-1750 (Option)†
Find out more
History and Literature in the C18th and C19th (Option)†
Find out more
Imperial Cities of the Early Modern World. (Option)†
Find out more
Italy, a Contested Nation. Social and political conflicts from Garibaldi to Berlusconi (Option)†
Find out more
Madness and the Asylum in Modern Britain (Option)†
Find out more
Material Histories: Objects and Analysis (Option)†
Find out more
Media, Controversy and Moral Panic (Option)†
Find out more
Medicine, Sexuality and Modernity (Option)†
Find out more
Medieval Man and the Supernatural c. 1200-1500 (Option)†
Find out more
People on the move: migration, identity and mobility in the modern world (Option)†
Find out more
Power and the Presidency in the United States (Option)†
Find out more
Powerful Bodies: Saints and Relics during the Middle Ages (Option)†
Find out more
Preventive Conservation (Core)
Find out more
Queenship in Britain: Gender, Politics and Power (Option)†
Find out more
Salvation and Damnation, 600-1750 (Option)†
Find out more
Scrambling for Africa? Cultures of Empire and Resistance in East Africa, 1850-1965 (Option)†
Find out more
Struggles for Equality in Twentieth Century Europe (Option)†
Find out more
Study at a partner institution: Conservation (Option)†
Find out more
The Age of Improvement: the Atlantic World in the long eighteenth century (Option)†
Find out more
The Birth of the Modern Age? British Politics, 1885-1914 (Option)†
Find out more
The Emperor in the Roman World (Option)†
Find out more
The Forgotten Revolution? The Emergence of Feudal Europe (Option)†
Find out more
The Rise of Islam: Religion, culture and war in the Middle East (Option)†
Find out more
The World of Late Antiquity, 150-750 (Option)†
Find out more
Themes in American Cultural History (Option)†
Find out more
Understanding Exhibitions: History on Display (Option)†
Find out more
Understanding Practical Making (Option)†
Find out more
Urban Life and Society in the Middle Ages (Option)†
Find out more
Village detectives: Unearthing new histories (Option)†
Find out more
World Heritage Management (Option)†
Find out moreLEVEL 3
Applied Practical Conservation 3.1 (Core)
Find out more
Applied Practical Conservation 3.2 (Core)
Find out more
Applied Preventive Conservation (Core)
Find out more
Conservation exhibition (Core)
Find out more
Conservation independent study: dissertation (Core)</t>
  </si>
  <si>
    <t>BSc (Hons) Construction Science and Management</t>
  </si>
  <si>
    <t>Our BSc (Hons) Construction Science and Management programme is designed around the Chartered Institute of Building (CIOB) Education Framework and the curriculum has been developed in collaboration with industry partners, reflecting the quality and relevance of our course content.
This programme is designed to be distinct and reflects the School of Lincoln Architecture and the Built Environment's belief that future construction professionals need an equal understanding of the science of buildings and the management of the construction process. It embraces four main challenges that the built environment faces today: resilience in response to climate change, fast changing digital engineering technologies, industrial innovation, and rapid urban growth.
Through a combination of lectures, seminars, tutorials, practical exercises, site visits, field trips and workshops with industry experts, this course aims to prepare students for a broad range of career paths within the construction sector.</t>
  </si>
  <si>
    <t>Construction ICT (Core)
Find out more
Construction Science and Technology 1 (Core)
Find out more
Health, Safety and Law (Core)
Find out more
Introduction to the Built Environment (Core)
Find out more
Land Surveying and Engineering (Core)
Find out more
Personal and Professional Skills (Core)
Find out more
Production Management 1 (Core)
Find out moreBIM Design and Applications (Core)
Find out more
Construction Contracts and Law (Core)
Find out more
Construction Economics (Core)
Find out more
Construction Science and Management Industrial Placement Year (Option)†
Find out more
Construction Science and Technology 2 (Core)
Find out more
Financial and Human Resource Management (Core)
Find out more
Procurement, Estimating and Measurement (Core)
Find out more
Production Management 2 (Core)Construction Group Project (Core)
Find out more
Construction Project Management (Core)
Find out more
Construction Science and Technology 3 (Core)
Find out more
CSM Dissertation (Core)
Find out more
CSM Research Methods (Core)
Find out more</t>
  </si>
  <si>
    <t>BA (Hons) Creative Advertising</t>
  </si>
  <si>
    <t>The BA (Hons) Creative Advertising degree at Lincoln focuses on generating engaging and innovative communications. Shaped by collaborations with advertising agencies, this course aims to consider creative solutions for the challenges of global marketing. It explores the relationship between conceptual thinking, copywriting and design with the aim of helping students to develop an understanding of the integrated nature of effective advertising.
Students have opportunities to work with a range of media, from television and print to digital and ambient advertising. Working on creative briefs for clients can help to equip students with the practical skills and insight needed to meet real-world challenges.</t>
  </si>
  <si>
    <t>Advertising: Context and Culture 1 (Core)
Find out more
Creative Advertising 1 (Core)
Find out more
Image and Communication 1 (Core)
Find out moreAdvertising: Context and Culture 2 (Core)
Find out more
Creative Advertising 2 (Core)
Find out more
Image and Communication 2 (Core)
Find out moreAdvertising: Context and Culture 3 (Core)
Find out more
Advertising: External Links (Core)
Find out more
Creative Advertising 3 (Core)
Find out more</t>
  </si>
  <si>
    <t>BA (Hons) Creative Writing</t>
  </si>
  <si>
    <t>The BA (Hons) Creative Writing programme concentrates on the practice and theory of developing a portfolio of work across a diverse array of forms and styles. Throughout this course, there is a focus on employability with the degree aiming to prepare students for a professional writing or publishing career.
Students may have the opportunity to learn from active professional authors with interests in fields as diverse as psychological thrillers, creative non-fiction and graphic novels. Their publications include novels, short stories and prize-winning short stories.</t>
  </si>
  <si>
    <t>Full-time Duration: 3 years
Part-time Duration: Part-time study is available.</t>
  </si>
  <si>
    <t>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which must include English. Equivalent Level 2 qualifications may also be considered.
EU and International students whose first language is not English will require English Language IELTS 7.0 with no less than 6.5 in each element, or equivalent http://www.lincoln.ac.uk/englishrequirements</t>
  </si>
  <si>
    <t xml:space="preserve">
BA (Hons) Criminology</t>
  </si>
  <si>
    <t>Lincoln’s Criminology degree is designed to enable students to develop and apply an understanding of the complex nature of crime, punishment and justice. Alternative solutions to crime prevention are examined, and the impact of crime on society is investigated.
Teaching is research-informed and draws upon all aspects of the social sciences. Staff specialisms include youth culture, human rights, terrorism, resistance, penal policy and war crimes.</t>
  </si>
  <si>
    <t>Full-time Duration: 3-4 Years
Part-time Duration: 6 years</t>
  </si>
  <si>
    <t>GCE Advanced Levels: BCC
International Baccalaureate: 28 points overall
BTEC Extended Diploma: Distinction, Merit, Merit
Access to Higher Education Diploma: 45 Level 3 credits with a minimum of 104 UCAS Tariff points
Applicants will also need at least three GCSEs at grade 4 (C) or above, which must include English. Equivalent Level 2 qualifications may also be considered.
EU and International students whose first language is not English will require English Language IELTS 6.0 with no less than 5.5 in each element, or equivalent http://www.lincoln.ac.uk/englishrequirements</t>
  </si>
  <si>
    <t>Applying Research (Social Sciences) (Core)
Find out more
Images of Crime and Criminal Justice (Core)
Find out more
Key Social Science Concepts (Core)
Find out more
Social Issues and Social Justice (Core)
Find out more(Re)Reading the Sociological Canon I (Option)†
Find out more
(Re)reading the Sociological Canon II (Option)†
Find out more
Applying Criminology (Core)
Find out more
Comparative Politics and Policy (Option)†
Find out more
Conceptualising Sex Work (Option)†
Find out more
Crime in Literature (Option)†
Find out more
Criminology in the Professions (Core)
Find out more
Debating Welfare States (Option)†
Find out more
Ideas and Issues in Political Economy (Option)†
Find out more
Ideology into Practice (Option)†
Find out more
Internationalising Cultural Studies (Option)†
Find out more
Medical Law and Ethics (Option)†
Find out more
Methodologies for Independent Study (Core)
Find out more
Model United Nations (Option)†
Find out more
Policing Crime and Deviance (Option)†
Find out more
Political Parties (Option)†
Find out more
Psychology in the Criminal Justice Process (Option)†
Find out more
Social Engagement (Option)†
Find out more
Sociology of Law (Option)†
Find out more
Sociology of Religion (Option)†
Find out more
The Vigilant State: intelligence and national security (Option)†
Find out more
Transnational Security Studies (Option)†
Find out more
Understanding the City (Option)†
Find out more
Understanding the European Union (Option)†
Find out more
Welfare Policy and Work (Option)†
Find out more
Work and Society (Option)†
Find out more
Youth Justice (Option)†
Find out more
Youth, Culture and Resistance (Option)†
Find out moreAnalysing the Policy Process (Option)†
Find out more
Body Politics (Option)†
Find out more
Children, Families and the State (Option)†
Find out more
Community and Conflict 1 (Option)†
Find out more
Community and Conflict 2 (Option)†
Find out more
Counselling and Guidance Skills (Option)†
Find out more
Counter-Terrorism Studies (Option)†
Find out more
Drugs and Society (Option)†
Find out more
Emotions in Everyday Social Life (Option)†
Find out more
Family Law (Option)†
Find out more
Gender and Violence (Option)†
Find out more
Global Civil Society (Option)†
Find out more
Global Governance (Option)†
Find out more
Harm, Agency and Regulation (Option)†
Find out more
Human Rights (Social Sciences) (Core)
Find out more
Independent Study (Criminology) (Core)
Find out more
International Law (Option)†
Find out more
Multiculturalism and Britishness (Option)†
Find out more
New Social Movements (Option)†
Find out more
Parliamentary Studies (Option)†
Find out more
Penology and Penal Policy (Core)
Find out more
Police Studies (Option)†
Find out more
Political Transformations of Russia and China (Option)†
Find out more
Psychology in Prisons (Option)†
Find out more
Psychology, Crime and Criminology (Option)†
Find out more
Sociology of Health and Illness (Option)†
Find out more
The Colonial Present (Option)†
Find out more
The Developing World (Option)†
Find out more
The Politics of Global Health (Option)†
Find out more
The Politics of Masculinity (Option)†
Find out more
Understanding the Policy Process (Option)†
Find out more
War Crimes and Genocide (Option)†
Find out more
Working With Adults (Option)†
Find out more
Working With Children and Families (Option)†</t>
  </si>
  <si>
    <t xml:space="preserve">
BA (Hons) Criminology and Social Policy</t>
  </si>
  <si>
    <t>The BA (Hons) Criminology and Social Policy degree aims to give students the opportunity to study the nature, causes, control and prevention of criminal behaviour, alongside an examination of how social policy is created and how it influences the way we live.
Criminology and social policy are interdisciplinary subjects that draw on many aspects of the social sciences. Students may use a variety of approaches to examine crime, criminal justice, poverty, social exclusion and inequality, and other social issues, tackling difficult and often controversial topics, including current issues in the news. These subjects draw on links with local employers, such as criminal justice agencies and councils, to enable students to learn from real-world knowledge and practices.</t>
  </si>
  <si>
    <t>Full-time Duration: 3 - 4 Years
Part-time Duration: 6 Years</t>
  </si>
  <si>
    <t>Applying Research (Social Sciences) (Core)
Find out more
Images of Crime and Criminal Justice (Core)
Find out more
Key Social Science Concepts (Core)
Find out more
Social Issues and Social Justice (Core)(Re)Reading the Sociological Canon I (Option)†
Find out more
(Re)reading the Sociological Canon II (Option)†
Find out more
Applying Criminology (Core)
Find out more
Challenges of European Politics (Option)†
Find out more
Comparative Politics and Policy (Core)
Find out more
Conceptualising Sex Work (Option)†
Find out more
Criminology in the Professions (Option)†
Find out more
Debating Welfare States (Core)
Find out more
Ideas and Issues in Political Economy (Option)†
Find out more
Ideology into Practice (Option)†
Find out more
Medical Law and Ethics (Option)†
Find out more
Methodologies for Independent Study (Option)†
Find out more
Model United Nations (Option)†
Find out more
Policing Crime and Deviance (Option)†
Find out more
Political Parties (Option)†
Find out more
Politics and Society in Contemporary China (Option)†
Find out more
Psychology in the Criminal Justice Process (Option)†
Find out more
Researching in Social Science (Option)†
Find out more
Social Engagement (Option)†
Find out more
Sociology of Law (Option)†
Find out more
Sociology of Religion (Option)†
Find out more
The Vigilant State: intelligence and national security (Option)†
Find out more
Thinking Politics (Option)†
Find out more
Transnational Security Studies (Option)†
Find out more
Understanding the City (Option)†
Find out more
Understanding the European Union (Option)†
Find out more
Welfare Policy and Work (Option)†
Find out more
Work and Society (Option)†
Find out more
Youth Justice (Option)†
Find out more
Youth, Culture and Resistance (Option)†
Find out moreAdvanced Quantitative Analysis (Option)†
Find out more
Analysing the Policy Process (Core)
Find out more
Body Politics (Option)†
Find out more
Children, Families and the State (Option)†
Find out more
Community and Conflict 1 (Option)†
Find out more
Community and Conflict 2 (Option)†
Find out more
Counter-Terrorism Studies (Option)†
Find out more
Gender and Violence (Option)†
Find out more
Global Civil Society (Option)†
Find out more
Global Governance (Option)†
Find out more
Harm, Agency and Regulation (Option)†
Find out more
Human Rights (Social Sciences) (Core)
Find out more
Independent Study (Criminology) (Option)†
Find out more
Independent Study (Social Policy and Sociology) (Option)†
Find out more
Multiculturalism and Britishness (Option)†
Find out more
New Social Movements (Option)†
Find out more
Parliamentary Studies (Option)†
Find out more
Penology and Penal Policy (Core)
Find out more
Police Studies (Option)†
Find out more
Political Transformations of Russia and China (Option)†
Find out more
Psychology in Prisons (Option)†
Find out more
Psychology, Crime and Criminology (Option)†
Find out more
The Developing World (Option)†
Find out more
The Politics of Global Health (Option)†
Find out more
The Politics of Masculinity (Option)†
Find out more
Understanding the Policy Process (Core)
Find out more
War Crimes and Genocide (Option)†</t>
  </si>
  <si>
    <t>BA (Hons) Criminology and Sociology</t>
  </si>
  <si>
    <t>This joint degree aims to offer students an introduction to the contemporary subjects of criminology and sociology. Teaching is informed by research and current social debate around issues of crime, justice and the society.
This course aims to enable students to develop their understanding of both subject areas and apply that knowledge to real-life issues. Students will have the opportunity to analyse the different social constructions of everyday social life in order to better understand the diverse groups and structures that make up modern society.
By evaluating the strengths and weaknesses of social, cultural and political responses to crime and deviance, students are encouraged to think critically about the causes of crime and how acts or omissions become criminalised.
This degree aims to offer a range of modules, drawing upon the expertise of criminologists and sociologists in the School of Social and Political Sciences. In utilising staff expertise, this degree aims to engage in research led teaching, in order to provide students with the opportunity to develop an insight into innovative academic theories and practices.</t>
  </si>
  <si>
    <t>Applying Research (Social Sciences) (Core)
Find out more
Images of Crime and Criminal Justice (Core)
Find out more
Key Social Science Concepts (Core)
Find out more
Sociological Imagination (Core)
Find out moreRe)Reading the Sociological Canon I (Core)
Find out more
(Re)reading the Sociological Canon II (Core)
Find out more
Applying Criminology (Core)
Find out more
Approaches to Quantitative Data Analysis (Option)†
Find out more
Comparative Politics and Policy (Option)†
Find out more
Conceptualising Sex Work (Option)†
Find out more
Crime in Literature (Option)†
Find out more
Criminology in the Professions (Option)†
Find out more
Debating Welfare States (Option)†
Find out more
Ideology into Practice (Option)†
Find out more
Internationalising Cultural Studies (Option)†
Find out more
Medical Law and Ethics (Option)†
Find out more
Methodologies for Independent Study (Option)†
Find out more
Model United Nations (Option)†
Find out more
Policing Crime and Deviance (Option)†
Find out more
Psychology in the Criminal Justice Process (Option)†
Find out more
Researching in Social Science (Option)†
Find out more
Social Engagement (Option)†
Find out more
Sociology of Law (Option)†
Find out more
Sociology of Religion (Option)†
Find out more
The Vigilant State: intelligence and national security (Option)†
Find out more
Transnational Security Studies (Option)†
Find out more
Understanding the City (Option)†
Find out more
Understanding the European Union (Option)†
Find out more
Welfare Policy and Work (Option)†
Find out more
Work and Society (Option)†
Find out more
Youth Justice (Option)†
Find out more
Youth, Culture and Resistance (Option)†Analysing the Policy Process (Option)†
Find out more
Body Politics (Option)†
Find out more
Children, Families and the State (Option)†
Find out more
Community and Conflict 1 (Option)†
Find out more
Community and Conflict 2 (Option)†
Find out more
Counselling and Guidance Skills (Option)†
Find out more
Counter-Terrorism Studies (Option)†
Find out more
Drugs and Society (Option)†
Find out more
Emotions in Everyday Social Life (Option)†
Find out more
Family Law (Option)†
Find out more
Gender and Violence (Option)†
Find out more
Global Civil Society (Option)†
Find out more
Global Governance (Option)†
Find out more
Harm, Agency and Regulation (Option)†
Find out more
Human Rights (Social Sciences) (Core)
Find out more
Independent Study (Criminology) (Core)
Find out more
Multiculturalism and Britishness (Option)†
Find out more
New Social Movements (Option)†
Find out more
Parliamentary Studies (Option)†
Find out more
Penology and Penal Policy (Core)
Find out more
Police Studies (Option)†
Find out more
Political Transformations of Russia and China (Option)†
Find out more
Psychology in Prisons (Option)†
Find out more
Psychology, Crime and Criminology (Option)†
Find out more
Sociology of Health and Illness (Option)†
Find out more
The Colonial Present (Option)†
Find out more
The Developing World (Option)†
Find out more
The Politics of Global Health (Option)†
Find out more
The Politics of Masculinity (Option)†
Find out more
Understanding the Policy Process (Option)†
Find out more
War Crimes and Genocide (Option)†
Find out more</t>
  </si>
  <si>
    <t>BA (Hons) Dance</t>
  </si>
  <si>
    <t>The practice-based curriculum on the BA (Hons) Dance degree at Lincoln reflects the vocational needs of professional dancers. Students will have the opportunity to engage with practical and theoretical methods to become stronger dancers and more dynamic dance makers. A variety of modules offers students the opportunity to develop a range of transferable skills in preparation for their future career. Dance training at Lincoln focuses on contemporary techniques and works to develop and nurture creative practice.
This degree is founded in professional practice and we are proud to be part of a vibrant community of academics and professional artists. The department has an impressive array of associate lecturers who are currently working in the industry nationally and internationally. Students also have the opportunity to benefit from visiting artists and participate in professional company workshops.</t>
  </si>
  <si>
    <t>GCE Advanced Levels: BCC
International Baccalaureate: 28 points overall
BTEC Extended Diploma: Distinction, Merit, Merit
Access to Higher Education Diploma: 45 Level 3 credits with a minimum of 104 UCAS Tariff points
Applicants will also need at least three GCSEs at grade 4 (C) or above, which must include English. Equivalent Level 2 qualifications may be considered.
EU and International students whose first language is not English will require English Language IELTS 6.0 with no less than 5.5 in each element, or equivalent http://www.lincoln.ac.uk/englishrequirements</t>
  </si>
  <si>
    <t xml:space="preserve">
BA (Hons) Design for Exhibition and Museums</t>
  </si>
  <si>
    <t>Design for Exhibition and Museums focuses on the design of engaging, narrative environments for commercial exhibitions, events and museums, and offers a bridging of artistic disciplines in a creative, spatial design programme.
The course specialises in ‘storytelling’, whether for a brand, a collection or an idea. Projects integrate aspects of graphic, spatial and interactive design. Students work on creative briefs, including designs for commercial projects such as trade stands and brand experiences, as well as exhibition projects for visitor attractions, museums and theme parks.</t>
  </si>
  <si>
    <t>2018/19 UK/EU International
Full-time £9,250 per level £15,600 per level
Part-time £77.00 per credit point†  N/A
Placement (optional) Exempt Exempt
2019/20 UK/EU International
Full-time £9,250 per level £15,900 per level
Part-time £77.00 per credit point†  N/A
Placement (optional) Exempt Exempt</t>
  </si>
  <si>
    <t>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which must include English. Equivalent Level 2 qualifications may be considered.
EU and International students whose first language is not English will require English Language IELTS 6.0 with no less than 5.5 in each element, or equivalent http://www.lincoln.ac.uk/englishrequirements\</t>
  </si>
  <si>
    <t>Design Process 1.1: Fundamentals and Skills (Core)
Find out more
Design Process 1.2: Application and Communication (Core)
Find out more
Design Process 1.3: Consolidation and Agency (Core)
Find out more
Research Process 1: Principles and Concepts (Core)
Find out moreDesign Process 2.1: Strategy and Concept (Core)
Find out more
Design Process 2.2 B: Space and Technology (Exchange Option) (Option)†
Find out more
Design Process 2.2: Space and Technology (Core)
Find out more
Design Process 2.3: Technical Resolution (Core)
Find out more
Research Process 2 B: Methods and Perspectives (Exchange Option) (Option)†
Find out more
Research Process 2: Methods and Perspectives (Core)
Find out more
Study Period Abroad - Design (Option)†
Find out more
The Placement Year (Option)†Exhibition Design Process 3.1: Autonomous Project (Core)
Find out more
Exhibition Design Process 3.2: Concept and Design Development (Core)
Find out more
Exhibition Design Process 3.3: Technical Design and Communication (Core)
Find out more
Research Process 3: Design Exegesis (Core)
Find out more</t>
  </si>
  <si>
    <t>BA (Hons) Drama and English</t>
  </si>
  <si>
    <t>In studying the BA (Hons) Drama and English degree at Lincoln, students will be encouraged to make connections between the subjects, explore key differences between them and also develop critical rigour while questioning conventional assumptions about literature, drama and the world.
Students are invited to consider literature from a variety of theoretical, historical and cultural perspectives, while the interdisciplinary nature of the course places an emphasis on bringing together a critical study of drama with creative practice.</t>
  </si>
  <si>
    <t>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which must include English. Equivalent Level 2 qualifications may be considered.
EU and International students whose first language is not English will require English Language IELTS 7.0 with no less than 6.5 in each element, or equivalent http://www.lincoln.ac.uk/englishrequirements</t>
  </si>
  <si>
    <t>Early Victorian Literature: Rebellion and Reform (Core)
Find out more
Introduction to Narrative (Core)
Find out more
Introduction to Poetry (Core)
Find out more
Late Victorian to Edwardian Literature: Decadence, Degeneration and the Long Edwardian Summer (Core)
Find out more
Theatre &amp; Performance Making I (Core)
Find out more
Theatre &amp; Performance Studies (Core)LEVEL 3
Avant-Garde Theatre (Option)†
Find out more
Collaborative Elective (Option)†
Find out more
Contemporary Drama in Context (Option)†
Find out more
Dis-Locations: the Literature of Late Capitalism (Core)
Find out more
Making It New: An Introduction to Literary Modernism (Option)†
Find out more
Placements (LSFPA) (Option)†
Find out more
Postcolonialism (Option)†
Find out more
Scenography &amp; Design (Option)†
Find out more
Specialist Elective 2 (Option)†
Find out more
Stage Combat (Option)†
Find out more
Staging the Early Modern (Option)†
Find out more
Study Period Abroad - English and Drama (Option)†
Find out more
Technical Theatre (Option)†
Find out more
Theatre Practice (Option)†
Find out more
Theory Wars (Core)Acting for Song (Option)†
Find out more
American Detective Fiction and Film: 1930 to the Present Day (Option)†
Find out more
Contemporary Drama (Option)†
Find out more
Creative Industries (Option)†
Find out more
Directing (Option)†
Find out more
Dissertation (15c) (Option)†
Find out more
Dissertation (30c) (Option)†
Find out more
Gothic in Literature and Film (Option)†
Find out more
Growing Up and Growing Old: Youth and Age across the Nineteenth Century (Option)†
Find out more
Independent Study: English (Option)†
Find out more
Life Writing (Option)†
Find out more
Literature and the Environment (Option)†
Find out more
Literature, Film and Gender (Option)†
Find out more
Madness, The Body, Literature (Option)†
Find out more
Monsters and Violence in Middle English Romance (Option)†
Find out more
Performance Writing (Option)†
Find out more
Performance, Broadcast &amp; New Technologies (Option)†
Find out more
Physical Theatre (Option)†
Find out more
Popular Performance (Option)†
Find out more
Postdramatic Theatre (Option)†
Find out more
Postmodernism: Apocalypse and Genesis 1967-2000 (Option)†
Find out more
Science Fiction (Option)†
Find out more
Sex, Texts and Politics: Geoffrey Chaucer’s Canterbury Tales (Option)†
Find out more
Solo Performance (Option)†
Find out more
Southern Accents (Option)†
Find out more
Specialist Elective II Semester A (Option)†
Find out more
Specialist Elective II Semester B (Option)†
Find out more
The Literature of Childhood (Option)†
Find out more
The Making of English Literature: Georgian Literature, 1710-1832 (Core)
Find out more
Theatre For Young Audiences (Option)†
Find out more
Twenty-First Century British Fiction (Option)†
Find out more
Women’s Writing and Feminist Theory (Option)†</t>
  </si>
  <si>
    <t>BA (Hons) Drama and Theatre</t>
  </si>
  <si>
    <t>Our BA (Hons) Drama and Theatre degree puts the creativity of performance at centre stage and aims to prepare students for a range of careers in the theatre and media, both on and off stage.
Students can gain core knowledge of the historical, philosophical, literary, performative and cultural antecedents of theatre. This knowledge forms the basis of understanding the artistic, aesthetic, political and ethical place of theatre in the 21st Century.</t>
  </si>
  <si>
    <t>Critical Histories (Core)
Find out more
Theatre &amp; Performance Making I (Core)
Find out more
Theatre &amp; Performance Making II (Core)
Find out more
Theatre &amp; Performance Studies (Core)Avant-Garde Theatre (Option)†
Find out more
Collaborative Elective (Option)†
Find out more
Contemporary Drama in Context (Option)†
Find out more
Drama Study Abroad (Option)†
Find out more
Placements (LSFPA) (Option)†
Find out more
Scenography &amp; Design (Option)†
Find out more
Specialist Elective 1 (Option)†
Find out more
Specialist Elective 2 (Option)†
Find out more
Stage Combat (Option)†
Find out more
Staging the Early Modern (Option)†
Find out more
Technical Theatre (Option)†
Find out more
Theatre &amp; Theory (Core)
Find out more
Theatre Practice (Option)†Acting for Song (Option)†
Find out more
Creative Industries (Option)†
Find out more
Directing (Option)†
Find out more
Dissertation (15c) (Option)†
Find out more
Dissertation (30c) (Option)†
Find out more
Final Project (Core)
Find out more
Performance Writing (Option)†
Find out more
Performance, Broadcast &amp; New Technologies (Option)†
Find out more
Physical Theatre (Option)†
Find out more
Popular Performance (Option)†
Find out more
Postdramatic Theatre (Option)†
Find out more
Solo Performance (Option)†
Find out more
Specialist Elective II Semester A (Option)†
Find out more
Specialist Elective II Semester B (Option)†
Find out more
Theatre for Young Audiences (Option)†</t>
  </si>
  <si>
    <t>BSc (Hons) Ecology and Conservation</t>
  </si>
  <si>
    <t>The BSc (Hons) Ecology and Conservation degree at Lincoln is taught by research-active staff who take part in internationally-renowned research. The degree aims to provide a broad understanding of the subject, encompassing the study of key aspects of modern ecology, evolution, and both plant and animal biology.
Conserving biodiversity and avoiding the mass extinction of species are huge global challenges. It has never been more important for scientists to understand how organisms work in ecosystems, and how they respond to the threats they face.
Students will participate in two residential field trips in the UK, enabling them to study animals and plants in the wild. These trips are part of two core modules: ‘Ecology’ in the first year and ‘Conservation Biology’ in the second year. For UK based field trips the University will cover costs of transport, accommodation and meals at the field site.
There is also an overseas field trip available in your final year as part of the optional 'Overseas Field Course' module. Further details on the Overseas Field Course, including costs, can be found in the Features tab.</t>
  </si>
  <si>
    <t xml:space="preserve">Full-time Duration: 3 years
</t>
  </si>
  <si>
    <t>GCE Advanced Levels: BBB, to include a minimum grade B in Biology, Chemistry or Geography. Practical elements must be passed.
International Baccalaureate: 30 points overall to include Higher Level grade 5 in Biology, Chemistry or Geography.
BTEC Extended Diploma in Animal Management or Applied Science*: Distinction, Distinction, Merit.
*not all modules are accepted. Please contact our Admissions team for further information (admissions@lincoln.ac.uk).
Access to Higher Education Diploma: 45 Level 3 credits with a minimum of 120 UCAS Tariff points, including 40 points from 15 credits in Biology, Chemistry or Geography
Applicants will also need at least three GCSEs at grade 4 (C) or above, which must include English and Maths and Science. Equivalent Level 2 qualifications may also be considered.
EU and International students whose first language is not English will require English Language IELTS 6.0 with no less than 5.5 in each element, or equivalent http://www.lincoln.ac.uk/englishrequirements</t>
  </si>
  <si>
    <t>Comparative Form and Function in Animals (Core)
Find out more
Ecology (Core)
Find out more
Environmental Data Monitoring &amp; Analysis (Core)
Find out more
Genetics (Core)
Find out more
Plant Structure and Function (Core)
Find out more
Practical Field Skills in Ecology (Core)
Find out more
Research Methods for Life Scientists 1 (Core)
Find out more
Sustainable Environments &amp; Ecosystems (Core)Animal Behaviour (Option)†
Find out more
Animal Nutrition (Option)†
Find out more
Biogeography &amp; Planetary Health (Core)
Find out more
Climatology &amp; Hydrology (Option)†
Find out more
Conservation Biology (Core)
Find out more
Ecological Statistical Techniques (Core)
Find out more
Evolution (Core)
Find out more
Invertebrate Zoology (Option)†
Find out more
Managing Ecosystems (Core)
Find out more
Molecular Biology (Option)†
Find out more
Plant-Animal Interactions (Core)
Find out more
River &amp; Coastal Systems: Science &amp; Management (Option)†
Find out more
Vertebrate Zoology (Option)†Animal Population Genetics (Option)†
Find out more
Behavioural Ecology (Option)†
Find out more
Integrative Ecology (Option)†
Find out more
Life Sciences Research Project (Core)
Find out more
Overseas Field Course (Option)†
Find out more
Palaeobiology (Option)†
Find out more
Practical Skills in Conservation (Core)
Find out more
Soil Biology (Core)
Find out more
Urban Ecology (Core)
Find out more</t>
  </si>
  <si>
    <t>BSc (Hons) Economics</t>
  </si>
  <si>
    <t>This degree aims to equip students with the tools and frameworks to analyse economic issues, as well as the skills necessary to explore and analyse new issues as they emerge in the current dynamic economic environment.
Topics such as unemployment, inflation house prices and poverty are hotly debated in the media today. Studying Economics at Lincoln gives students the opportunity to develop their awareness of the integrated and multidisciplinary nature of economics around the world.</t>
  </si>
  <si>
    <t>GCE Advanced Levels: BBB
International Baccalaureate: 30 points overall
BTEC Extended Diploma: Distinction, Distinction, Merit
Access to Higher Education Diploma: 45 Level 3 credits with a minimum of 120 UCAS Tariff points
Applicants will also need at least three GCSEs to include a grade 5 (B) in Maths, a 4 (C) in English and one further GCSE graded at 4 (C) or above. Equivalent Level 2 qualifications may be considered.
EU and International students whose first language is not English will require English Language IELTS 6.0 with no less than 5.5 in each element, or equivalent http://www.lincoln.ac.uk/englishrequirements</t>
  </si>
  <si>
    <t>Analysis of Business Data (Core)
Find out more
Introduction to Accountancy and Finance (Core)
Find out more
Mathematics for Economics and Finance (Core)
Find out more
Principles of Economics (Core)
Find out more
Statistics for Economics and Finance (Core)Competition and Regulation (Option)†
Find out more
Contemporary Issues in Banking (Option)†
Find out more
Economics of Inequality and Poverty (Option)†
Find out more
Fundamentals of Econometrics (Core)
Find out more
History of Economic Thought (Core)
Find out more
Intermediate Macroeconomics (Core)
Find out more
Intermediate Microeconomics (Core)
Find out more
International Economics (Core)
Find out more
Macroeconomic Environment for Business (Option)†
Find out more
Professional Practice (Option)†
Find out more
Research Methods (Core)Advanced Econometrics I (Cross-sectional and Panel Data Analysis) (Core)
Find out more
Advanced Econometrics II (Time-Series) (Core)
Find out more
Advanced Macroeconomics (Core)
Find out more
Advanced Microeconomics (Core)
Find out more
Behavioural Finance and Economics (Option)†
Find out more
Economic Analysis of the Inter-war Years (Option)†
Find out more
Economic Policy Analysis (Core)</t>
  </si>
  <si>
    <t>(MEcon) Economics and Finance</t>
  </si>
  <si>
    <t>The MEcon Economics and Finance degree at Lincoln offers a combination of core economics and finance topics enabling students to develop into economists with a specialism. These aim to equip students with the skills to analyse financial and economic events and their impact on markets.
During this course, students have the opportunity to gain a theoretical and practical understanding of the economy and the crucial role played by the financial sector globally. Teaching introduces students to advanced financial techniques, including pricing and portfolio management.</t>
  </si>
  <si>
    <t>GCE Advanced Levels: BBC
International Baccalaureate: 29 points overall
BTEC Extended Diploma: Distinction, Merit, Merit
Access to Higher Education Diploma: 45 Level 3 credits with a minimum of 112 UCAS Tariff points
Applicants will also need at least three GCSEs to include a grade 5 (B) in Maths, a 4 (C) in English and one further GCSE graded at 4 (C) or above. Equivalent Level 2 qualifications may be considered.
EU and International students whose first language is not English will require English Language IELTS 6.0 with no less than 5.5 in each element, or equivalent http://www.lincoln.ac.uk/englishrequirements</t>
  </si>
  <si>
    <t>Analysis of Business Data (Core)
Find out more
Introduction to Accountancy and Finance (Core)
Find out more
Mathematics for Economics and Finance (Core)
Find out more
Principles of Economics (Core)
Find out more
Statistics for Economics and Finance (Core)Contemporary Issues in Banking (Option)†
Find out more
Economics of Inequality and Poverty (Option)†
Find out more
Financial Management (Core)
Find out more
Fundamentals of Econometrics (Core)
Find out more
History of Economic Thought (Option)†
Find out more
Intermediate Macroeconomics (Core)
Find out more
Intermediate Microeconomics (Core)
Find out more
Lincoln Award (Option)†Advanced Econometrics I (Cross-sectional and Panel Data Analysis) (Core)
Find out more
Advanced Econometrics II (Time-Series) (Core)
Find out more
Advanced Financial Management (Core)
Find out more
Advanced Macroeconomics (Core)
Find out more
Advanced Microeconomics (Core)
Find out more
Behavioural Finance and Economics (Option)†
Find out more
Decision-Making and Game Theory (Option)†
Find out more
Personal Financial Planning (Option)†
Find out moreContemporary Research Topics in Economics and Finance (Core)
Find out more
Foundations of Economic Policy (Core)
Find out more
Independent Study for Banking Finance and Economics (Core)
Find out more</t>
  </si>
  <si>
    <t>BSc (Hons) Economics and Finance</t>
  </si>
  <si>
    <t>The BSc (Hons) Economics and Finance degree at Lincoln offers a combination of core economics and finance topics enabling students to develop into economists with a specialism. The programme aims to equip students with the skills to analyse financial and economic events and their impact on markets.
During the Economics and Finance programme, students have the opportunity to gain a theoretical and practical understanding of the economy and the crucial role played by the financial sector globally. Teaching introduces advanced financial techniques, including pricing and portfolio management.</t>
  </si>
  <si>
    <t xml:space="preserve">GCE Advanced Levels: BCC
International Baccalaureate: 28 points overall
BTEC Extended Diploma: Distinction, Merit, Merit
Access to Higher Education Diploma: 45 Level 3 credits with a minimum of 104 UCAS Tariff points
Applicants will also need at least three GCSEs to include a grade 5 (B) in Maths, a 4 (C) in English and one further GCSE graded at 4 (C) or above. Equivalent Level 2 qualifications may be considered.
EU and International students whose first language is not English will require English Language IELTS 6.0 with no less than 5.5 in each element, or equivalent http://www.lincoln.ac.uk/englishrequirements
The University accepts a wide range of qualifications as the basis for entry and will consider applicants who have a mix of qualifications.
We also consider applicants with extensive and relevant work experience and will give special individual consideration to those who do not meet the standard entry qualifications.
</t>
  </si>
  <si>
    <t>Analysis of Business Data (Core)
Find out more
Introduction to Accountancy and Finance (Core)
Find out more
Mathematics for Economics and Finance (Core)
Find out more
Principles of Economics (Core)
Find out more
Statistics for Economics and Finance (Core)
Find out moreContemporary Issues in Banking (Option)†
Find out more
Economics of Inequality and Poverty (Option)†
Find out more
Financial Management (Core)
Find out more
Fundamentals of Econometrics (Core)
Find out more
History of Economic Thought (Option)†
Find out more
Intermediate Macroeconomics (Core)
Find out more
Intermediate Microeconomics (Core)
Find out more
Lincoln Award (Option)†
Find out more
Professional Practice (Option)†Advanced Econometrics I (Cross-sectional and Panel Data Analysis) (Core)
Find out more
Advanced Econometrics II (Time-Series) (Core)
Find out more
Advanced Financial Management (Core)
Find out more
Advanced Macroeconomics (Core)
Find out more
Advanced Microeconomics (Core)
Find out more
Behavioural Finance and Economics (Option)†
Find out more
Decision-Making and Game Theory (Option)†
Find out more
Economic Policy Analysis (Core)
Find out more
Personal Financial Planning (Option)†</t>
  </si>
  <si>
    <t>BA (Hons) Education</t>
  </si>
  <si>
    <t>The study of education aims to provide insight into how children and young people learn and the ways in which this is shaped and delivered. This degree looks at learning and teaching through the four pillars of knowledge: philosophy, sociology, history and psychology.
The programme considers the different ways in which education is implemented and understood throughout the UK and globally. We aim to support our students to understand and question current and historical education systems and to consider how these systems align with policy, practice and social expectations.</t>
  </si>
  <si>
    <t>Introduction to Education (Core)
Find out more
Introduction to Educational Research (Core)
Find out more
Introduction to Learning (Core)
Find out more
Introduction to Teaching (Core)
Find out moreCurriculum: Principles and purposes (Option)†
Find out more
Diversity, Inclusion and Alternative Education (Core)
Find out more
Intermediate Education (Option)†
Find out more
Perspectives in Education (Core)
Find out more
Psychology of Education (Option)†
Find out more
Research Methods in Education (Core)
Find out more
Studies of Childhood (Option)†
Find out moreAdvanced Psychology of Education (Option)†
Find out more
Advanced SEND (Option)†
Find out more
Contemporary Issues in Education (Core)
Find out more
Dissertation (Core)
Find out more
History of Education (Option)†
Find out more
Learning Through Reflection (Option)†
Find out more
Philosophy of Education (Option)†
Find out more
Sociology of Education (Option)†
Find out more</t>
  </si>
  <si>
    <t>BSc (Hons) Education and Psychology</t>
  </si>
  <si>
    <t>Our BSc (Hons) Education and Psychology provides an opportunity to gain an insight into how children and young people learn and the ways in which this is shaped and delivered. In addition, the course explores how psychological theory can be related to a variety of educational environments as well as considering a range of psychological issues, including development and relationship in the social world. The BSc (Hons) Education and Psychology degree looks at learning and teaching through the four pillars of knowledge: philosophy, sociology, history and psychology.
The programme considers the different ways in which education is implemented and understood throughout the UK and globally. The course aims to support students to understand and question current and historical education systems and to consider how these systems align with policy, practice and social expectations. The psychology aspects of the programme aim to support students to understand how brain processes can support function and approaches to measuring abilities such as intelligence.</t>
  </si>
  <si>
    <t>Brain, Behaviour &amp; Cognition (Core)
Find out more
Developing Individual in Society (Core)
Find out more
Introduction to Educational Research (Core)
Find out more
Introduction to Learning (Core)
Find out moreCurriculum: Principles and purposes (Option)†
Find out more
Developmental Psychology (Core)
Find out more
Diversity, Inclusion and Alternative Education (Core)
Find out more
Intermediate Education (Option)†
Find out more
Psychological Assessment &amp; Psychometrics (Core)
Find out more
Psychology of Education (Option)†
Find out more
Research Methods in Education (Core)
Find out more
Studies of Childhood (Option)†Advanced Psychology of Education (Option)†
Find out more
Advanced SEND (Option)†
Find out more
Autistic Spectrum Disorders (Option)†
Find out more
Contemporary Issues in Education (Core)
Find out more
Cross-Cultural Psychology (Option)†
Find out more
Developmental Psychopathology (Option)†
Find out more
Discourse (Option)†
Find out more
Dissertation (Core)
Find out more
History of Education (Option)†
Find out more
Learning Through Reflection (Option)†
Find out more
Philosophy of Education (Option)†
Find out more
Sociology of Education (Option)†
Find out more</t>
  </si>
  <si>
    <t>BEng (Hons) Electrical Engineering (Control Systems)</t>
  </si>
  <si>
    <t>The BEng (Hons) Electrical Engineering (Control Systems) is a specialist engineering course, informed by industry. The programme aims to develop students into skilled, creative engineers who can adapt to new challenges and deliver sustainable solutions for modern society.
The combination of modules on this course aims to offer a strong cross-disciplinary focus necessary for the modern electrical engineer, who requires an excellent understanding of the industry.
Founded in collaboration with Siemens, the University of Lincoln’s School of Engineering has a core philosophy of research-led teaching. Our innovative industrial collaborations has led to a generous programme of bursaries and workplace experience opportunities. Further details can be found using the link at the top of this page.</t>
  </si>
  <si>
    <t>GCE Advanced Levels: BBC, to include a minimum grade B in Maths.
International Baccalaureate: 29 points overall to include Higher Level grade 5 in Maths
BTEC Extended Diploma in Engineering: Distinction, Merit, Merit.
Access to Higher Education Diploma: 45 Level 3 credits with a minimum of 112 UCAS Tariff points, including 40 points from 15 credits in Maths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t>
  </si>
  <si>
    <t>Computing for Engineers (Core)
Find out more
Electrical and Electronic Technology (Core)
Find out more
Electricity and Electromagnetism (Core)
Find out more
Introduction to Robotics (Core)
Find out more
Mathematics for Engineers (Core)
Find out more
Professional and Workshop Skills (Core)
Find out more
Semiconductor Device Physics (Core)
Find out more
Statics and Dynamics (Core)
Find out moreAnalogue Electronics (Core)
Find out more
Control Systems (Core)
Find out more
Design Engineering (Core)
Find out more
Digital Systems and Microprocessors (Core)
Find out more
Electrical Power and Machines (Core)
Find out more
Further Mathematics for Engineers (Core)
Find out more
Industrial Engineering (Core)
Find out more
Mechatronics (Core)Communication Systems (Option)†
Find out more
Electrical Machine Design (Option)†
Find out more
Energy Systems and Conversion (Option)†
Find out more
Individual Project (Bachelors) (Core)
Find out more
Power Electronics (Core)
Find out more
Power Generation and Transmission (Option)†
Find out more
Programmable Logic Design (Option)†
Find out more
Robotics and Automation (Core)
Find out more
Signal Processing and System Identification (Core)
Find out more
Smart Electronics (Option)†
Find out more
State-Space Control (Core)</t>
  </si>
  <si>
    <t>MEng (Hons) Electrical Engineering (Control Systems)</t>
  </si>
  <si>
    <t>The MEng (Hons) Electrical Engineering (Control Systems) is a specialist engineering course, informed by industry. The programme aims to develop students into skilled, creative engineers who can adapt to new challenges and deliver sustainable solutions for modern society.
The combination of modules on this course offers a strong cross-disciplinary focus necessary for the modern electrical engineer, who requires an excellent understanding of the industry.
Founded in collaboration with Siemens, the University of Lincoln’s School of Engineering has a core philosophy of research-led teaching. Our innovative industrial collaborations has led to a generous programme of bursaries and workplace experience opportunities. Further details can be found using the link at the top of this page.</t>
  </si>
  <si>
    <t>Full-time Duration: MEng 4years</t>
  </si>
  <si>
    <t>GCE Advanced Levels: BBB, to include a minimum grade B in Maths.
International Baccalaureate: 30 points overall to include Higher Level grade 5 in Maths
BTEC Extended Diploma in Engineering: Distinction, Distinction, Merit.
Access to Higher Education Diploma: 45 Level 3 credits with a minimum of 120 UCAS Tariff points, including 40 points from 15 credits in Maths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t>
  </si>
  <si>
    <t>Computing for Engineers (Core)
Find out more
Electrical and Electronic Technology (Core)
Find out more
Electricity and Electromagnetism (Core)
Find out more
Introduction to Robotics (Core)
Find out more
Mathematics for Engineers (Core)
Find out more
Professional and Workshop Skills (Core)
Find out more
Semiconductor Device Physics (Core)
Find out more
Statics and Dynamics (Core)
Find out moreAnalogue Electronics (Core)
Find out more
Control Systems (Core)
Find out more
Design Engineering (Core)
Find out more
Digital Systems and Microprocessors (Core)
Find out more
Electrical Power and Machines (Core)
Find out more
Further Mathematics for Engineers (Core)
Find out more
Industrial Engineering (Core)
Find out more
Mechatronics (Core)
Find out moreCommunication Systems (Option)†
Find out more
Electrical Machine Design (Option)†
Find out more
Energy Systems and Conversion (Option)†
Find out more
Individual Project (Bachelors) (Core)
Find out more
Power Electronics (Core)
Find out more
Power Generation and Transmission (Option)†
Find out more
Programmable Logic Design (Option)†
Find out more
Robotics and Automation (Core)
Find out more
Signal Processing and System Identification (Core)
Find out more
Smart Electronics (Option)†
Find out more
State-Space Control (Core)Advanced System Design (Option)†
Find out more
Embedded Systems (Core)
Find out more
Group Project (Core)
Find out more
Intelligent Systems and Control (Option)†
Find out more
Power Generation and Transmission Applications (Option)†
Find out more
Power Systems for Vehicular Transport (Option)†
Find out more
Project Management (Core)
Find out more
RF and Microwave Communications (Option)†
Find out more
Sensors, Actuators and Controllers (Core)
Find out more
Sustainable Energy Systems (Option)†
Find out more
Vehicle Systems and Control (Option)†</t>
  </si>
  <si>
    <t>BEng (Hons) Electrical Engineering (Electronics)</t>
  </si>
  <si>
    <t>Electrical engineering is essential to the modern world, encompassing everything from energy and automation through to communications and transport. The BEng (Hons) Electrical Engineering programme is designed to equip students with the skills to succeed as the engineers of the future.
Founded in collaboration with Siemens, the University of Lincoln’s School of Engineering has a core philosophy of research-led teaching. Our innovative industrial collaborations has led to a generous programme of bursaries and workplace experience opportunities. Further details can be found using the link at the top of this page.</t>
  </si>
  <si>
    <t>Computing for Engineers (Core)
Find out more
Electrical and Electronic Technology (Core)
Find out more
Electricity and Electromagnetism (Core)
Find out more
Introduction to Robotics (Core)
Find out more
Mathematics for Engineers (Core)
Find out more
Professional and Workshop Skills (Core)
Find out more
Semiconductor Device Physics (Core)
Find out more
Statics and Dynamics (Core)
Find out moreAnalogue Electronics (Core)
Find out more
Control Systems (Core)
Find out more
Design Engineering (Core)
Find out more
Digital Systems and Microprocessors (Core)
Find out more
Electrical Power and Machines (Core)
Find out more
Further Mathematics for Engineers (Core)
Find out more
Industrial Engineering (Core)
Find out more
Mechatronics (Core)Communication Systems (Core)
Find out more
Electrical Machine Design (Option)†
Find out more
Energy Systems and Conversion (Option)†
Find out more
Individual Project (Bachelors) (Core)
Find out more
Power Electronics (Core)
Find out more
Power Generation and Transmission (Option)†
Find out more
Programmable Logic Design (Core)
Find out more
Robotics and Automation (Option)†
Find out more
Signal Processing and System Identification (Option)†
Find out more
Smart Electronics (Core)
Find out more
State-Space Control (Option)†
Find out more</t>
  </si>
  <si>
    <t>BEng (Hons) Electrical Engineering (Power and Energy)</t>
  </si>
  <si>
    <t xml:space="preserve">The BEng (Hons) Electrical Engineering (Power and Energy) degree offers students the opportunity to specialise in the fields of power systems and energy on both a large and small scale, exploring the generation of electricity for modern society.
Informed by the School of Engineering’s award-winning industry links, this course aims to prepare students for a career in the challenging and exciting field of modern electrical engineering.
Founded in collaboration with Siemens, the University of Lincoln’s School of Engineering has a core philosophy of research-led teaching. Our innovative industrial collaborations has led to a generous programme of bursaries and workplace experience opportunities. Further details can be found using the link at the top of this page.
</t>
  </si>
  <si>
    <t>Computing for Engineers (Core)
Find out more
Electrical and Electronic Technology (Core)
Find out more
Electricity and Electromagnetism (Core)
Find out more
Introduction to Robotics (Core)
Find out more
Mathematics for Engineers (Core)
Find out more
Professional and Workshop Skills (Core)
Find out more
Semiconductor Device Physics (Core)
Find out more
Statics and Dynamics (Core)
Find out moreAnalogue Electronics (Core)
Find out more
Control Systems (Core)
Find out more
Design Engineering (Core)
Find out more
Digital Systems and Microprocessors (Core)
Find out more
Electrical Power and Machines (Core)
Find out more
Further Mathematics for Engineers (Core)
Find out more
Industrial Engineering (Core)
Find out more
Mechatronics (Core)Communication Systems (Core)
Find out more
Electrical Machine Design (Core)
Find out more
Energy Systems and Conversion (Core)
Find out more
Individual Project (Bachelors) (Core)
Find out more
Power Electronics (Core)
Find out more
Power Generation and Transmission (Core)
Find out more
Programmable Logic Design (Option)†
Find out more
Robotics and Automation (Option)†
Find out more
Signal Processing and System Identification (Option)†
Find out more
Smart Electronics (Option)†
Find out more
State-Space Control (Option)†
Find out more</t>
  </si>
  <si>
    <t>MEng (Hons) Electrical Engineering (Power and Energy)</t>
  </si>
  <si>
    <t>he MEng (Hons) Electrical Engineering (Power and Energy) degree offers students the opportunity to specialise in the fields of power systems and energy on both a large and small scale, exploring the generation of electricity for modern society.
Informed by the School of Engineering’s award-winning industry links, this course aims to prepare students for a career in the challenging and exciting field of modern electrical engineering.
Founded in collaboration with Siemens, the University of Lincoln’s School of Engineering has a core philosophy of research-led teaching. Our innovative industrial collaborations has led to a generous programme of bursaries and workplace experience opportunities. Further details can be found using the link at the top of this page.
Throughout the course, there are opportunities to engage in hands-on projects and benefit from learning in an environment where electrical engineering research is being conducted by our academics.</t>
  </si>
  <si>
    <t xml:space="preserve">2018/19 UK/EU International
Full-time £9,250 per level £15,600 per level
Part-time £77.00 per credit point†  N/A
Placement (optional) Exempt Exempt
2019/20 UK/EU International
Full-time £9,250 per level £15,900 per level
Part-time £77.00 per credit point†  N/A
Placement (optional) Exempt Exempt
</t>
  </si>
  <si>
    <t>Computing for Engineers (Core)
Find out more
Electrical and Electronic Technology (Core)
Find out more
Electricity and Electromagnetism (Core)
Find out more
Introduction to Robotics (Core)
Find out more
Mathematics for Engineers (Core)
Find out more
Professional and Workshop Skills (Core)
Find out more
Semiconductor Device Physics (Core)
Find out more
Statics and Dynamics (Core)
Find out moreAnalogue Electronics (Core)
Find out more
Control Systems (Core)
Find out more
Design Engineering (Core)
Find out more
Digital Systems and Microprocessors (Core)
Find out more
Electrical Power and Machines (Core)
Find out more
Further Mathematics for Engineers (Core)
Find out more
Industrial Engineering (Core)
Find out more
Mechatronics (Core)
Find out moreCommunication Systems (Core)
Find out more
Electrical Machine Design (Core)
Find out more
Energy Systems and Conversion (Core)
Find out more
Individual Project (Bachelors) (Core)
Find out more
Power Electronics (Core)
Find out more
Power Generation and Transmission (Core)
Find out more
Programmable Logic Design (Option)†
Find out more
Robotics and Automation (Option)†
Find out more
Signal Processing and System Identification (Option)†
Find out more
Smart Electronics (Option)†
Find out more
State-Space Control (Option)†Advanced System Design (Option)†
Find out more
Embedded Systems (Core)
Find out more
Group Project (Core)
Find out more
Intelligent Systems and Control (Option)†
Find out more
Power Generation and Transmission Applications (Core)
Find out more
Power Systems for Vehicular Transport (Option)†
Find out more
Project Management (Core)
Find out more
RF and Microwave Communications (Option)†
Find out more
Sensors, Actuators and Controllers (Option)†
Find out more
Sustainable Energy Systems (Core)
Find out more
Vehicle Systems and Control (Option)†</t>
  </si>
  <si>
    <t xml:space="preserve">
BSc (Hons) Engineering Management</t>
  </si>
  <si>
    <t>Our BSc (Hons) Engineering Management degree is a work-based distance learning programme which offers you the opportunity to gain a recognised university qualification whilst remaining in employment.
This work-based distance learning (WBDL) programme is designed to provide those working within the technical environment, and commonly already holding technical qualifications, the management skills to effectively and efficiently manage their work areas.</t>
  </si>
  <si>
    <t>Each programme is designed to meet the needs of students in any business who want to upgrade their operations skills and progress their qualifications to degree level. To qualify for direct entry we normally look for a recent level 5 qualification (up to 5 years old) and on-going employment in a relevant field to the course subject area.
We may also accept candidates with a level 4 qualification or extensive work experience under certain conditions. If you are unsure of your suitability for the degree, please contact our Admissions team.</t>
  </si>
  <si>
    <t>Developing as a Leader and Manager (Core)
Find out more
Principles of Project Management (Core)
Find out moreCoaching and Mentoring (Option)†
Find out more
Critical Enquiry Skills (Core)
Find out more
Engineering Systems Design (Core)
Find out more
Engineering Systems Management (Core)
Find out more
Health and Safety Management (Option)†
Find out more
Independent Research Project (Core)
Find out more
Integrating Leadership and Management Experience (Option)†
Find out more
Logistics and Supply Chain Management (Option)†
Find out more
Managing Projects (Option)†</t>
  </si>
  <si>
    <t xml:space="preserve">
BA (Hons) English</t>
  </si>
  <si>
    <t>The BA (Hons) English degree at the University of Lincoln explores a lively and varied collection of texts within their historical and theoretical contexts, from Medieval literature and the Renaissance to postcolonialism and postmodernism.
Throughout the course students are encouraged to consider literature within a variety of theoretical, historical and cultural contexts. There are opportunities to study Victorian literature, Modernism, Romanticism and contemporary writing from a global perspective.
There are opportunities to explore poetry, fiction, drama and less traditional literary forms, such as life writing and graphic novels. Students can choose to develop a portfolio of creative writing pieces, as well as study texts from other creative industries including film, television and advertising.</t>
  </si>
  <si>
    <t>Drama Theatre Performance (Core)
Find out more
Early Victorian Literature: Rebellion and Reform (Core)
Find out more
Introduction to Literary Studies (Core)
Find out more
Introduction to Narrative (Core)
Find out more
Introduction to Poetry (Core)
Find out more
Introduction to Popular Culture (Core)
Find out more
Late Victorian to Edwardian Literature: Decadence, Degeneration and the Long Edwardian Summer (Core)
Find out more
Making Americans (Core)After The End: Reading the Apocalypse (Option)†
Find out more
American Literature I (Option)†
Find out more
American Literature II (Option)†
Find out more
Arthur and His Court (Option)†
Find out more
British Medieval Literature (Option)†
Find out more
Class, Power and Performance on Stage and Screen (Option)†
Find out more
Dis-Locations: the Literature of Late Capitalism (Core)
Find out more
Making It New: An Introduction to Literary Modernism (Core)
Find out more
Postcolonialism (Core)
Find out more
Renaissance Literature (Option)†
Find out more
Restoration Literature (Option)†
Find out more
Study Period Abroad - English (Option)†
Find out more
The Creative Process (Option)†
Find out more
Theory Wars (Core)
Find out more
Writing Portfolio (Option)†
Find out moreAmerican Detective Fiction and Film: 1930 to the Present Day (Option)†
Find out more
Contemporary Drama (Option)†
Find out more
Gothic in Literature and Film (Option)†
Find out more
Growing Up and Growing Old: Youth and Age across the Nineteenth Century (Option)†
Find out more
Independent Study: Creative Writing (Option)†
Find out more
Independent Study: English (Option)†
Find out more
Irish Writing since 1900 (Option)†
Find out more
Life Writing (Option)†
Find out more
Literature and the Environment (Option)†
Find out more
Literature, Film and Gender (Option)†
Find out more
Madness, The Body, Literature (Option)†
Find out more
Monsters and Violence in Middle English Romance (Option)†
Find out more
Postmodernism: Apocalypse and Genesis 1967-2000 (Option)†
Find out more
Science Fiction (Option)†
Find out more
Sex, Texts and Politics: Geoffrey Chaucer’s Canterbury Tales (Option)†
Find out more
Shakespeare I (Option)†
Find out more
Shakespeare II (Option)†
Find out more
Single Author Study A (Option)†
Find out more
Single Author Study B (Option)†
Find out more
Southern Accents (Option)†
Find out more
The Literature of Childhood (Option)†
Find out more
The Making of English Literature: Georgian Literature, 1710-1832 (Core)
Find out more
Twenty-First Century British Fiction (Option)†
Find out more
Women’s Writing and Feminist Theory (Option)†</t>
  </si>
  <si>
    <t xml:space="preserve">
BA (Hons) English and Creative Writing</t>
  </si>
  <si>
    <t xml:space="preserve">The BA (Hons) English and Creative Writing degree at Lincoln combines the study of world literatures with the opportunity for students to write their own original work. Teaching is enhanced by workshops, readings and masterclasses with visiting authors.
This course provides students with the opportunity to consider literature from a variety of theoretical, historical and cultural perspectives. The programme covers poetry, fiction and drama, as well as less traditional literary forms, such as life writing and graphic novels. Students may also develop a portfolio of creative writing pieces across a wide range of popular formats.
</t>
  </si>
  <si>
    <t>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which must include English. Equivalent Level 2 qualifications may be considered.
EU and International students whose first language is not English will require English Language IELTS 7.0 with no less than 6.5 in each element, or equivalent http://www.lincoln.ac.uk/englishrequirements
The University accepts a wide range of qualifications as the basis for entry and will consider applicants who have a mix of qualifications.</t>
  </si>
  <si>
    <t>Critical and Creative Practice (Core)
Find out more
Drama Theatre Performance (Core)
Find out more
Early Victorian Literature: Rebellion and Reform (Core)
Find out more
Introduction to Popular Culture (Core)
Find out more
Late Victorian to Edwardian Literature: Decadence, Degeneration and the Long Edwardian Summer (Core)
Find out more
Writing Narrative (Core)
Find out more
Writing Poetry (Core)
Find out more
Writing Portfolio (Core)Dis-Locations: the Literature of Late Capitalism (Core)
Find out more
Making It New: An Introduction to Literary Modernism (Option)†
Find out more
Non-Fiction Workshop (Option)†
Find out more
Poetry Workshop (Option)†
Find out more
Postcolonialism (Option)†
Find out more
Script Workshop (Option)†
Find out more
Study Period Abroad - English and Creative Writing (Option)†
Find out more
Theory Wars (Core)
Find out more
Writing and Enterprise (Core)
Find out more
Writing Short Fiction (Option)†American Detective Fiction and Film: 1930 to the Present Day (Option)†
Find out more
Contemporary Drama (Option)†
Find out more
Gothic in Literature and Film (Option)†
Find out more
Growing Up and Growing Old: Youth and Age across the Nineteenth Century (Option)†
Find out more
Independent Study: Creative Writing (Option)†
Find out more
Independent Study: English (Option)†
Find out more
Irish Writing since 1900 (Option)†
Find out more
Life Writing (Option)†
Find out more
Literature and the Environment (Option)†
Find out more
Literature, Film and Gender (Option)†
Find out more
Madness, The Body, Literature (Option)†
Find out more
Science Fiction (Option)†
Find out more
Shakespeare I (Option)†
Find out more
Shakespeare II (Option)†
Find out more
Single Author Study A (Option)†
Find out more
Single Author Study B (Option)†
Find out more
The Literature of Childhood (Option)†
Find out more
The Making of English Literature: Georgian Literature, 1710-1832 (Core)
Find out more
The Psychological Thriller and Crime Fiction (Option)†
Find out more
Twenty-First Century British Fiction (Option)†
Find out more
Women’s Writing and Feminist Theory (Option)†
Find out more
Writing for Children and Young Adults (Option)†
Find out more
Writing Historical Fiction (Option)†</t>
  </si>
  <si>
    <t>BA (Hons) English and History</t>
  </si>
  <si>
    <t>Lincoln's English and History degree invites students to consider literature and the past from a variety of theoretical, historical and cultural perspectives.
This course offers a broad study of history, combined with the study of Victorian literature, Modernism, Romanticism and 21st Century writing, taking a global perspective.
Students have the opportunity to study English and American authors and world literature, and can choose to take modules ranging from Roman to contemporary periods covering Britain, Europe and the United States. A variety of sources are explored during the course including newspapers, films, novels, works of art, architecture and oral testimony.</t>
  </si>
  <si>
    <t>Critical Thinking and Writing (Core)
Find out more
Early Victorian Literature: Rebellion and Reform (Core)
Find out more
Forging the Modern State (Core)
Find out more
Introduction to Narrative (Core)
Find out more
Introduction to Poetry (Core)
Find out more
Late Victorian to Edwardian Literature: Decadence, Degeneration and the Long Edwardian Summer (Core)
Find out more
The Historian’s Craft (Core)
Find out more
The Medieval World (Core)
Find out moreAccessing Ordinary Lives: Interpreting and Understanding Voices from the Past, 1880 – present (Option)†
Find out more
Britons and Romans, 100 BC-AD 450 (Option)†
Find out more
Digital Heritage (Option)†
Find out more
Dis-Locations: the Literature of Late Capitalism (Core)
Find out more
Disease, Health, and the Body in Early Modern Europe (Option)†
Find out more
Dissertations and Beyond (Option)†
Find out more
Early Modern Family: Households in England c.1500-1750 (Option)†
Find out more
Education and the State in Post-War England (Option)†
Find out more
Experiencing and Remembering Civil War in Britain (Option)†
Find out more
From ‘Bright Young Things’ to Brexit: British media and society since 1919 (Option)†
Find out more
Grand Expectations? America during the Cold War (Option)†
Find out more
Hell and Damnation, life and afterlife: cultures of belief in England c.1550-1750 (Option)†
Find out more
History and Literature in the C18th and C19th (Option)†
Find out more
Imperial Cities of the Early Modern World. (Option)†
Find out more
Italy, a Contested Nation. Social and political conflicts from Garibaldi to Berlusconi (Option)†
Find out more
Madness and the Asylum in Modern Britain (Option)†
Find out more
Making It New: An Introduction to Literary Modernism (Option)†
Find out more
Material Histories: Objects and Analysis (Option)†
Find out more
Media, Controversy and Moral Panic (Option)†
Find out more
Medicine, Sexuality and Modernity (Option)†
Find out more
Medieval Man and the Supernatural c. 1200-1500 (Option)†
Find out more
New Directions in History (Core)
Find out more
Postcolonialism (Option)†
Find out more
Powerful Bodies: Saints and Relics during the Middle Ages (Option)†
Find out more
Preventive Conservation (Option)†
Find out more
Queenship in Britain: Gender, Politics and Power (Option)†
Find out more
Scrambling for Africa? Cultures of Empire and Resistance in East Africa, 1850-1965 (Option)†
Find out more
Struggles for Equality in Twentieth Century Europe (Option)†
Find out more
Study Period Abroad: History (Option)†
Find out more
The Age of Improvement: the Atlantic World in the long eighteenth century (Option)†
Find out more
The Birth of the Modern Age? British Politics, 1885-1914 (Option)†
Find out more
The Emperor in the Roman World (Option)†
Find out more
The Forgotten Revolution? The Emergence of Feudal Europe (Option)†
Find out more
The Rise of Islam: Religion, culture and war in the Middle East (Option)†
Find out more
The World of Late Antiquity, 150-750 (Option)†
Find out more
Themes in American Cultural History (Option)†
Find out more
Theory Wars (Core)
Find out more
Understanding Exhibitions: History on Display (Option)†
Find out more
Understanding Practical Making (Option)†
Find out more
Urban Life and Society in the Middle Ages (Option)†
Find out more
Village detectives: Unearthing new histories (Option)†
Find out more
World Heritage Management (Option)†'O Bella Ciao' Fascism and Anti-fascism in Italy (Option)†
Find out more
A Tale of Two Cities in Medieval Spain: From Toledo to Córdoba (Option)†
Find out more
Air War and Society from Zeppelins to Drones (Option)†
Find out more
American Detective Fiction and Film: 1930 to the Present Day (Option)†
Find out more
‘Anarchy is order’. Anarchism and social movements in Modern Europe (Option)†
Find out more
Chivalry in Medieval Europe (Option)†
Find out more
Consuming Societies: Western Europe 1600-1800 (Option)†
Find out more
Contemporary Drama (Option)†
Find out more
Early Modern Cultural and Artistic Encounters: Hybridity and Globalisation (Option)†
Find out more
Eugenics, Race and Reproduction across the Atlantic, 1800-1945 (Option)†
Find out more
Exhibiting the World in the Nineteenth Century (Option)†
Find out more
From Revolution to New Republic: The United States 1760-1841 (Option)†
Find out more
Gothic in Literature and Film (Option)†
Find out more
Gothic Visions: Stained Glass in Britain c. 1220-1960 (Option)†
Find out more
Growing Up and Growing Old: Youth and Age across the Nineteenth Century (Option)†
Find out more
History at the End of the World (Option)†
Find out more
History Independent Study (Option)†
Find out more
History Work Placement (Option)†
Find out more
Independent Study: English (Option)†
Find out more
Into the Workhouse: Poverty and Society in England and Wales 1780-1929 (Option)†
Find out more
Life Writing (Option)†
Find out more
Literature and the Environment (Option)†
Find out more
Literature, Film and Gender (Option)†
Find out more
Mad or Bad? Criminal Lunacy in Britain, 1800 – 1900 (Option)†
Find out more
Madness, The Body, Literature (Option)†
Find out more
Making Militants: Teaching violence in late antiquity (Option)†
Find out more
Men, Sex and Work: Sexuality and Gender in 20th Century Britain (Option)†
Find out more
Monsters and Violence in Middle English Romance (Option)†
Find out more
Newton's Revolution (Option)†
Find out more
Objects of Empire: the material worlds of British colonialism (Option)†
Find out more
Postmodernism: Apocalypse and Genesis 1967-2000 (Option)†
Find out more
Queer Film and Television (Option)†
Find out more
Race, Media, and Screen Culture in 20th Century Britain (Option)†
Find out more
Representations of the First World War (Option)†
Find out more
Republicanism in Early Modern England, 1500-1700 (Option)†
Find out more
Rome and Constantinople: Monuments and Memory, 200-1200 (Option)†
Find out more
Rulers and Kings: Visualising Authority in Medieval Europe (Option)†
Find out more
Science Fiction (Option)†
Find out more
Sex, Texts and Politics: Geoffrey Chaucer’s Canterbury Tales (Option)†
Find out more
Southern Accents (Option)†
Find out more
The British Monarchy and the Nation, 1870 to the Present. (Option)†
Find out more
The City and the Citizen: urban space and the shaping of modern life, 1850 to present. (Option)†
Find out more
The European Union since 1945 (Option)†
Find out more
The Goths: Barbarians through history? (Option)†
Find out more
The Literature of Childhood (Option)†
Find out more
The Making of English Literature: Georgian Literature, 1710-1832 (Core)
Find out more
The Roman City (Option)†
Find out more
The Roman Countryside (Option)†
Find out more
The Social Construction of Sexuality, 1780-1930 (Option)†
Find out more
The Vikings in the North Atlantic: Living at the Fringes of Medieval Europe (Option)†
Find out more
Twenty-First Century British Fiction (Option)†
Find out more
What is the Renaissance? (Option)†
Find out more
Women’s Writing and Feminist Theory (Option)†
Find out more</t>
  </si>
  <si>
    <t>BA (Hons) English and Journalism</t>
  </si>
  <si>
    <t>The BA (Hons) English and Journalism combines a study of English literature with a grounding in a vibrant newsroom environment.
The study of two closely related fields such as English and Journalism encourages students to analyse a diverse range of literary approaches. The Journalism modules are designed to equip students with essential knowledge and skills relevant to today’s rapidly changing world of media. This course also provides the opportunity for students to undertake a chronological study of English literature and to examine a rich and comprehensive range of works.</t>
  </si>
  <si>
    <t>Early Victorian Literature: Rebellion and Reform (Core)
Find out more
Essential Journalism 1 (Core)
Find out more
Essential Law (Core)
Find out more
Introduction to Journalism Studies (Core)
Find out more
Introduction to Narrative (Core)
Find out more
Introduction to Poetry (Core)
Find out moreDis-Locations: the Literature of Late Capitalism (Core)
Find out more
Essential Journalism 2 (Core)
Find out more
Ethics and International Human Rights for Journalists (Option)†
Find out more
Histories of Journalism (Option)†
Find out more
Journalism and Society (Option)†
Find out more
Law, Ethics and Regulation (Core)
Find out more
Making It New: An Introduction to Literary Modernism (Option)†
Find out more
Postcolonialism (Option)†
Find out more
Research methods (Core)
Find out more
Study Period Abroad - English and Journalism (Option)†
Find out more
Theory Wars (Core)American Detective Fiction and Film: 1930 to the Present Day (Option)†
Find out more
Comparative Media History (Option)†
Find out more
Contemporary Drama (Option)†
Find out more
Gothic in Literature and Film (Option)†
Find out more
Growing Up and Growing Old: Youth and Age across the Nineteenth Century (Option)†
Find out more
Independent Study: English (Option)†
Find out more
International Media Policies (Option)†
Find out more
Journalism Independent Study (Option)†
Find out more
Journalists on the Screen (Option)†
Find out more
Life Writing (Option)†
Find out more
Literature and the Environment (Option)†
Find out more
Literature, Film and Gender (Option)†
Find out more
Madness, The Body, Literature (Option)†
Find out more
Monsters and Violence in Middle English Romance (Option)†
Find out more
Peace and Conflict Reporting (Option)†
Find out more
Political Journalism (Option)†
Find out more
Postmodernism: Apocalypse and Genesis 1967-2000 (Option)†
Find out more
Professional Placement (Option)†
Find out more
Science Fiction (Option)†
Find out more
Sex, Texts and Politics: Geoffrey Chaucer’s Canterbury Tales (Option)†
Find out more
Single Author Study A (Option)†
Find out more
Single Author Study B (Option)†
Find out more
Southern Accents (Option)†
Find out more
Specialist Journalism (Core)
Find out more
The Literature of Childhood (Option)†
Find out more
The Making of English Literature: Georgian Literature, 1710-1832 (Core)
Find out more
Twenty-First Century British Fiction (Option)†
Find out more
Women’s Writing and Feminist Theory (Option)†</t>
  </si>
  <si>
    <t>BSc (Hons) Events Management</t>
  </si>
  <si>
    <t>Event Management</t>
  </si>
  <si>
    <t>The BSc (Hons) Events Management degree at Lincoln aims to help aspiring events professionals to develop their creativity, organisational skills and practical problem-solving abilities while building a critical understanding of the theory behind successful events.
Events Management at Lincoln is a cross-disciplinary subject which gives students the opportunity to develop an understanding of events in a physical, social and cultural context. The course provides students with opportunities to undertake live projects and work placements to gain practical event experience.</t>
  </si>
  <si>
    <t>Event Management: Concepts and Practices (Core)
Find out more
Introduction to Advertising (Option)†
Find out more
Introduction to Business Finance (Core)
Find out more
Investigating the Experience Economy (Core)
Find out more
Organisational Behaviour (Option)†
Find out more
Principles of Marketing (Core)
Find out more
Space, Mobilities and the Experience Economy (Core)
Find out moreBudgeting for Business (Option)†
Find out more
Buyer Behaviour (Option)†
Find out more
Client Based Project (Option)†
Find out more
Corporate Reputation and Public Relations (Option)†
Find out more
Cross Cultural Management (Option)†
Find out more
Event Management (Option)†
Find out more
Finance for Business (Option)†
Find out more
Human Resource Management For Tourism and Events (Core)
Find out more
Law for Tourism, Events and Sports Managers (Option)†
Find out more
Managing the Environment for Tourism and Events (Option)†
Find out more
Media Planning for Advertising (Option)†
Find out more
Operations Management (Option)†
Find out more
Principles of Project Management (Option)†
Find out more
Professional Practice (Option)†
Find out more
Project Management for Events (Core)
Find out more
Relational Strategies and Digital Media (Option)†
Find out more
Research Methods for Tourism, Events and Sport (Option)†
Find out more
Short Term Study Abroad (Option)†
Find out more
Sponsorship and Corporate Hospitality (Option)†
Find out more
Understanding the Visitor Experience (Option)†Consultancy Project (Business) (Option)†
Find out more
Consumer Culture (Option)†
Find out more
Crisis Management (Option)†
Find out more
Digital Economy and Digital Cultures (Option)†
Find out more
Dissertation in Tourism and Sport Business Management (Option)†
Find out more
Enterprise and Strategic Analysis in Tourism, Events and Sports (Core)
Find out more
Events and Sustainability (Core)
Find out more
Planning and Evaluating Event Legacy (Core)
Find out more</t>
  </si>
  <si>
    <t>BA (Hons) Fashion</t>
  </si>
  <si>
    <t>BA (Hons) Fashion is a highly creative degree that promotes innovation in all aspects of student work. The programme is aimed at creatively diverse students who wish to explore conceptual fashion, millinery and fashion for performance, without the limitations and constraints of a more commercially motivated fashion degree. The course is designed to equip graduates with a broad range of skills in fashion illustration, design, pattern cutting and bespoke manufacture, enabling them to pursue a career in both fashion and the wider creative industries.
The course aims to provide a supportive environment in which students can develop their critical thinking skills and knowledge of fashion, culture and the arts, as an essential part of their creative development. Live projects, competitions and work placements offer opportunities to gain valuable real-life experience, and place student learning within a wider industry context.</t>
  </si>
  <si>
    <t xml:space="preserve">Fashion Elements: Design, Construction and Cut (Core)
Find out more
Fashion, Culture &amp; Context (Core)
Find out more
Millinery (Core)
Find out more
Reading Fashion (Core)
Find out more
Visual Communication (Core)Advanced Millinery (Option)†
Find out more
Beyond Fashion (Option)†
Find out more
Fashion and Performance (Core)
Find out more
Fashion Architecture (Core)
Find out more
Fashion Reconstruction (Option)†
Find out more
Placements (Fine &amp; Performing Arts) (Option)†
Find out more
Visual Identity (Core)Dissertation (Fine &amp; Performing Arts) (Core)
Find out more
Professional Profile (Core)
Find out more
Research Project - Professional and Creative Conclusion - Millinery (Option)†
Find out more
Research Project - Professional and Creative Conclusion- Fashion (Option)†
Find out more
Research Project - Professional and Creative Development - Fashion (Option)†
Find out more
Research Project - Professional and Creative Development - Millinery (Option)†
</t>
  </si>
  <si>
    <t>BA (Hons) Film and Television Studies</t>
  </si>
  <si>
    <t>The BA (Hons) Film and Television Studies is a theoretically oriented critical studies degree enhanced by opportunities for creative and professional development. Practical work can enable students to deepen their understanding of the critical issues and key concepts of the discipline.
The course is taught by research-active staff working on a diverse range of topics, including the documentary, heritage cinema, children's film and TV, and representations of difference. Practical modules are delivered by active media professionals using industry-standard facilities and equipment.</t>
  </si>
  <si>
    <t>Analysing Moving Image Texts (Core)
Find out more
Film and TV History 1 (Core)
Find out more
Film and TV History 2 (Core)
Find out more
Film and TV Theory (Core)
Find out more
Production Planning (Core)
Find out more
Script, Screenwriting and Realisation (Core)
Find out moreAnalysing Film and Television as Industries 1 (Core)
Find out more
British Television Drama (Option)†
Find out more
Children’s Film and Television (Option)†
Find out more
Documentary Now (Option)†
Find out more
East Asian Cinemas (Option)†
Find out more
English for Academic Purposes (media) (Option)†
Find out more
Film and Television Study Period Abroad (Erasmus) (Option)†
Find out more
Film and Television Study Period Abroad (USA) (Option)†
Find out more
Film Production Projects (Option)†
Find out more
Film, Television and Creative Vision (Option)†
Find out more
Globalisation and Contemporary Culture (Option)†
Find out more
Hollywood Musical (Option)†
Find out more
Media, Controversy and Moral Panic (Option)†
Find out more
Multi Camera Projects (Option)†
Find out more
Public Service Broadcasting (Option)†
Find out more
Realism in Narrative Fiction (Option)†
Find out more
Representing Difference (Option)†
Find out more
Script and Screenwriting Projects (Option)†
Find out more
Television and Screen Entertainment (Option)†
Find out more
Women and the Movies: Stars, Genre and Audiences (Core)
Find out moreArt Cinemas (Option)†
Find out more
Exploitation Cinema (Option)†
Find out more
Film and Television Under Pressure (Option)†
Find out more
Film/TV Production Project (Option)†
Find out more
Hollywood cinema in the 1980s (Option)†
Find out more
Identity in the Animated Film (Option)†
Find out more
Journalists on the Screen (Option)†
Find out more
Literature, Film and Gender (Option)†
Find out more
MACE Internship - 24 weeks (Option)†
Find out more
Mad Pictures (Option)†
Find out more
Media Independent Study (Core)
Find out more
Queer Film and Television (Option)†
Find out more
Representing the Unrepresentable (Option)†
Find out more
Science Fiction in Film and Television (Option)†
Find out more
The New Hollywood 1967 - 1983: from The Graduate to Star Wars and beyond... (Option)†</t>
  </si>
  <si>
    <t>BA (Hons) Film Production</t>
  </si>
  <si>
    <t>BA (Hons) Film Production at Lincoln is taught by multi award-winning industry practitioners and research active academics, and is designed to enable students to learn and develop the necessary skills to become the next generation of innovative filmmakers.
This degree offers students the opportunity to gain extensive experience in all areas of the film production process, working with contemporary industry-standard facilities, equipment and software. Students may have the opportunity to apply for paid work experience for external clients to develop their CV and showreel, and may have the opportunity to learn on professional film sets with industry-active staff.</t>
  </si>
  <si>
    <t>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which must include English. Equivalent Level 2 qualifications may also be considered.
The University accepts a wide range of qualifications as the basis for entry and will consider applicants who have a mix of qualifications.</t>
  </si>
  <si>
    <t>Film Technologies &amp; Craft Skills (Core)
Find out more
Screenwriting &amp; Fiction Production (Core)
Find out moreAdvanced Craft Skills - Cinematography (Option)†
Find out more
Advanced Craft Skills - Directing (Option)†
Find out more
Advanced Craft Skills - Editing and Post Production for Film (Option)†
Find out more
Advanced Craft Skills - Location and Post-Production Sound for Film (Option)†
Find out more
Advanced Craft Skills - Post Production Sound for Film (Option)†
Find out more
Advanced Craft Skills - Producing (Option)†
Find out more
Advanced Craft Skills - Screenwriting (Option)†
Find out more
Children’s Film and Television (Option)†
Find out more
Documentary Now (Option)†
Find out more
East Asian Cinemas (Option)†
Find out more
Hollywood Musical (Option)†
Find out more
Realism in Narrative Fiction (Option)†
Find out more
Representing Difference (Option)†
Find out more
The Art &amp; Craft of Film Practice (Core)Art Cinemas (Option)†
Find out more
Graduation Project (Core)
Find out more
Graduation Project and Thesis Development (Core)
Find out more
Practice-Led Thesis (Core)
Find out more
Science Fiction in Film and Television (Option)†
Find out more
Showreel / Portfolio Project (Core)
Find out more
The New Hollywood 1967 - 1983: from The Graduate to Star Wars and beyond... (Option)†</t>
  </si>
  <si>
    <t>BA (Hons) Fine Art</t>
  </si>
  <si>
    <t>The BA (Hons) Fine Art at Lincoln is designed to provide the expertise and environment to nurture students’ creative development and expression. They can learn from practising artists and arts professionals, and be introduced to a range of professional and transferable skills.
Fine Art focuses on the artist as a socially responsive, publicly-aware practitioner operating within physical, intellectual and digital networks and referencing local, national and global artistic platforms.
The programme explores contemporary art that moves within and beyond the traditional gallery to embrace a range of non-traditional sites, with assessments designed to prepare students for professional life. The course emphasises individual creativity and artistic intelligence, and aims to introduce students to the fields of Live Art, installation and digital media, as well as catering for painting, sculpture, drawing and printmaking .</t>
  </si>
  <si>
    <t>Frameworks (Core)
Find out more
Provocations and Imaginations (Core)
Find out more
The Fine Art Body (Core)
Find out more
The Gallery (Core)Beyond the Gallery (Option)†
Find out more
Bodies of Practice (Core)
Find out more
Cultures and Atmospheres (Core)
Find out more
Fine Art Study Abroad (Option)†
Find out more
Public Project 1 (Option)†
Find out moreIlluminations: Public Practice and Exhibition (Core)
Find out more
Ingenuities and Originalities (Core)
Find out more
Locating Practice (Core)</t>
  </si>
  <si>
    <t xml:space="preserve">
BSc (Hons) Food and Drink Operations and Manufacturing Management</t>
  </si>
  <si>
    <t>Shaped by major food industry employers, this degree offers a strategic overview of this innovative and fast-moving industry. The course aims to provide students with specialist knowledge of food factory processing and automation, management, quality assurance and new process development.
It focuses on the operations management of food manufacturing in local, regional and global food supply chains and considers the impact of economic and environmental drivers on food markets, while providing modules designed to develop key skills in leadership, critical analysis and creative thinking.</t>
  </si>
  <si>
    <t xml:space="preserve"> September 2018 January 2019
  Credits Fee Credits Fee
Year 1 105 £6,090 60 £3,480
Year 2 105 £6,090 105 £6,090
Year 3 80 £4,640 95 £5,510
Year 4 70 £4,060 
100
£5,800
Total 360 £20,880 360 £20,880
Individual Modules Students wishing to access individual modules in any year of the programme will be charged £58 per credit point.
Level 3 Direct Entry from Foundation Degree - September 2019 start
  September 2018 January 2019
  Credits Fee Credits Fee
Year 3 - - 30 £1,740
Year 4 60 £3,480 
60
£3,480
Year 5 60 £3,480 
30
£1,740
Total 120 £6,960 120 £6,960
Individual Modules Students wishing to access individual modules in any year of the programme will be charged £58 per credit point.
 </t>
  </si>
  <si>
    <t>GCE Advanced Levels: CCC
A foundation degree, BTEC Diploma/Extended Diploma with Merit, Merit, Merit, Advanced Apprenticeship in Food Manufacturing or a related subject with be considered Vocational and Professional qualifications will also be considered. Ideally, candidates will have been employed in a managerial or supervisory role in the food manufacture or related industry.
In addition, applicants must have at least 2 GCSEs in Maths and English at grade C or above. Equivalents are accepted for example Functional Skills Level 2 or IELTS.</t>
  </si>
  <si>
    <t>Food Law, Ethics and CSR (Core)
Find out more
Food Processing Operations (Core)
Find out more
Food Quality Assurance, HACCP and Hygiene (Core)
Find out more
Food Science (Core)
Find out more
Food Sector Business , Finance, People and Performance (Core)
Find out more
Health &amp; Safety, Energy and The Environment (Core)
Find out more
Managing Self and Others in Food Organisations (Core)
Find out more
Policy and Market Dynamics (Core)
Find out moreCorporate Leadership and Governance in the Food Sector (Core)
Find out more
Factory Design and Process Control (Core)
Find out more
Foundation Project (Core)
Find out more
Lean Manufacturing and Continuous Improvement (Core)
Find out more
Planning, Forecasting and Logistics Management (Core)
Find out more
Project Management and Management of Change (Core)
Find out more
Robotics and Autonomous Systems (Core)
Find out moreAdvanced Business Improvement and Productivity (Core)
Find out more
Advanced Commercial Relationships and Negotiation Skills (Core)
Find out more
Advanced Food Sector Business, Finance, People and Performance (Core)
Find out more
Holistic Margin Management (Core)
Find out more
Managing Supply Chain Relationships (Core)
Find out more</t>
  </si>
  <si>
    <t>FdSc Food and Drink Operations and Manufacturing Management</t>
  </si>
  <si>
    <t>Students opting for this foundation degree can aim to specialise in an operations management role spanning a range of areas, including factory or supply chain management.
Shaped by major food industry employers, Lincoln’s Food and Drink Operations and Manufacturing Management degree offers a strategic overview of this innovative and fast-moving industry. This course aims to provide students with specialist knowledge of food factory processing and automation, management, quality assurance and new process development.
It focuses on the operations management of food manufacturing in local, regional and global food supply chains and considers the impact of economic and environmental drivers on food markets, while providing modules designed to develop key skills in leadership, critical analysis and creative thinking.</t>
  </si>
  <si>
    <t>Food Law, Ethics and CSR (Core)
Find out more
Food Processing Operations (Core)
Find out more
Food Quality Assurance, HACCP and Hygiene (Core)
Find out more
Food Science (Core)
Find out more
Food Sector Business , Finance, People and Performance (Core)
Find out more
Health &amp; Safety, Energy and The Environment (Core)
Find out more
Managing Self and Others in Food Organisations (Core)
Find out more
Policy and Market Dynamics (Core)
Find out moreCorporate Leadership and Governance in the Food Sector (Core)
Find out more
Factory Design and Process Control (Core)
Find out more
Foundation Project (Core)
Find out more
Lean Manufacturing and Continuous Improvement (Core)
Find out more
Planning, Forecasting and Logistics Management (Core)
Find out more
Project Management and Management of Change (Core)
Find out more
Robotics and Autonomous Systems (Core)
Find out more</t>
  </si>
  <si>
    <t>BSc (Hons) Food Operations and Supply Chain Management</t>
  </si>
  <si>
    <t>The BSc (Hons) in Food Operations and Supply Chain Management has been developed to prepare students for managing multi-disciplined teams in today’s fast-paced food manufacturing environments. Students are introduced to both the theoretical and practical aspects of management within food manufacturing sector including planning, logistics, technical support and resource management.
The course aims to provide students with the necessary technical knowledge in order to support the safe production of food within their roles. The course acknowledges the importance of a holistic, all-encompassing farm-to-fork supply chain focus across the food sector.
The course also aims to equip students with the essential practical and professional transferable skills to enable them to reach their potential within the food sector as well as academic, industrial, commercial, government and environmental settings. The course places considerable emphasis on enhancing intellectual, critical analysis, problem solving, project and time management, report writing, teamwork, ethics, health and safety, intellectual property, information technology and career management.</t>
  </si>
  <si>
    <t xml:space="preserve">
  September 2018 January 2019
  Credits Fee Credits Fee
Year 1 105 £6,090 60 £3,480
Year 2 105 £6,090 105 £6,090
Year 3 80 £4,640 95 £5,510
Year 4 70 £4,060 
100
£5,800
Total 360 £20,880 360 £20,880
Individual Modules Students wishing to access individual modules in any year of the programme will be charged £58 per credit point.
Level 3 Direct Entry from Foundation Degree - September 2019 start
  September 2018 January 2019
  Credits Fee Credits Fee
Year 3 - - 30 £1,740
Year 4 60 £3,480 
60
£3,480
Year 5 60 £3,480 
30
£1,740
Total 120 £6,960 120 £6,960
Individual Modules Students wishing to access individual modules in any year of the programme will be charged £58 per credit point.</t>
  </si>
  <si>
    <t>Food Law, Ethics and CSR (Core)
Find out more
Food Quality Assurance, HACCP and Hygiene (Core)
Find out more
Food Science (Core)
Find out more
Food Sector Business , Finance, People and Performance (Core)
Find out more
Health &amp; Safety, Energy and The Environment (Core)
Find out more
Inventory and Procurement Management (Core)
Find out more
Managing Self and Others in Food Organisations (Core)
Find out more
Policy and Market Dynamics (Core)
Find out moreCorporate Leadership and Governance in the Food Sector (Core)
Find out more
Foundation Project (Core)
Find out more
Lean Manufacturing and Continuous Improvement (Core)
Find out more
Planning, Forecasting and Logistics Management (Core)
Find out more
Project Management and Management of Change (Core)
Find out more
Supply Chain Analysis (Core)
Find out more
Value Chain Analysis (Core)
Find out moreAdvanced Commercial Relationships and Negotiation Skills (Core)
Find out more
Advanced Food Sector Business, Finance, People and Performance (Core)
Find out more
Fast Moving Consumer Goods (Core)
Find out more
Holistic Margin Management (Core)
Find out more
Independent Project (Core)
Find out more
Managing Supply Chain Relationships (Core)</t>
  </si>
  <si>
    <t xml:space="preserve">
FdSc Food Operations and Supply Chain Management</t>
  </si>
  <si>
    <t>The FdSc in Food Operations and Supply Chain Management has been developed in order to best prepare students for managing multi-disciplined teams in today’s fast-paced food manufacturing environments. Students are introduced to both the theoretical and practical aspects of management within food manufacturing sector including planning, logistics, technical support and resource management.
The course aims to provide the students with the necessary technical knowledge in order to support the safe production of food within their roles. The Foundation Degree in Food Operations and Supply Chain Management is also designed to prepare students with the essential practical and professional transferable skills to enable them to reach their potential within the food sector as well as academic, industrial, commercial, government and environmental settings.</t>
  </si>
  <si>
    <t>A Level = BC
BTEC National Certificate in Food Manufacturing or a related subject: Merit, Merit.
Vocational and Professional qualifications will also be considered.
Ideally, candidates will have been employed in a managerial or supervisory role in the food manufacture or related industry.
GCSE Maths and English at grade C or above. Equivalents are accepted for example Functional Skills Level 2 or IELTS.</t>
  </si>
  <si>
    <t>Food Law, Ethics and CSR (Core)
Find out more
Food Quality Assurance, HACCP and Hygiene (Core)
Find out more
Food Science (Core)
Find out more
Food Sector Business , Finance, People and Performance (Core)
Find out more
Health &amp; Safety, Energy and The Environment (Core)
Find out more
Inventory and Procurement Management (Core)
Find out more
Managing Self and Others in Food Organisations (Core)
Find out more
Policy and Market Dynamics (Core)Corporate Leadership and Governance in the Food Sector (Core)
Find out more
Foundation Project (Core)
Find out more
Lean Manufacturing and Continuous Improvement (Core)
Find out more
Planning, Forecasting and Logistics Management (Core)
Find out more
Project Management and Management of Change (Core)
Find out more
Supply Chain Analysis (Core)
Find out more
Value Chain Analysis (Core)</t>
  </si>
  <si>
    <t>BSc (Hons) Food Science and Technology</t>
  </si>
  <si>
    <t>The programme is tailored to the needs of individuals embarking on a scientific or technical career in food and drink manufacturing or those working in and seeking to advance their careers in quality, technical, hygiene or product development roles.
Developed in collaboration with employers in the food manufacturing industry, this programme offers students the opportunity to develop expert knowledge in quality assurance, factory processes, product development and management specific to the food sector.
The course introduces students to the significant recent trends in food safety and quality management in the food sector, both in the UK and internationally. Students have the opportunity to develop an extensive knowledge of food manufacture, while specialising in quality assurance and technical management. This includes areas such as hygiene, preservation and packaging, product development, leadership, and performance monitoring across areas of quality, safety and legality.</t>
  </si>
  <si>
    <t>BSc (Hons) Programmes
  September 2018 January 2019
  Credits  Cost Credits Cost
Year 1 105 £6,090 60 £3,480
Year 2 105 £6,090 105 £6,090
Year 3 80 £4,640 95 £5,510
Year 4 70 £4,060 100 £5,800
Total 360 £20,880 360 £20,880
Individual Modules Students wishing to access individual modules in any year of the programme will be charged £58 per credit point. January 2019
  Credits Cost
Year 4 50 £2,900
Year 5 70 £4,060
Total 120 £6,960
Individual Modules Students wishing to access individual modules in any year of the programme will be charged £58 per credit point.</t>
  </si>
  <si>
    <t>Food Commodities (Core)
Find out more
Food Law, Ethics and CSR (Core)
Find out more
Food Process Engineering (Core)
Find out more
Food Quality Assurance, HACCP and Hygiene (Core)
Find out more
Food Raw Materials (Core)
Find out more
Food Science (Core)
Find out more
Introduction to Food Chemistry and Microbiology (Core)
Find out more
Policy and Market Dynamics (Core)Advanced Food Science (Core)
Find out more
Food Preservation (Core)
Find out more
Foundation Project (Core)
Find out more
Fundamentals of Fresh Produce (Option)†
Find out more
Managing People in Food Organisations (Core)
Find out more
Nutrition, Health and Diet (Core)
Find out more
Packaging Systems (Core)
Find out more
Product Development (Option)†
Find out moreCereal, Fresh Produce and Beverages Technologies (Option)†
Find out more
Food Analysis (Core)
Find out more
Food Defence and Sustainability (Core)
Find out more
Independent Project (Core)
Find out more
Meat, Seafood and Dairy Technologies (Core)
Find out more
Postharvest Technology (Option)†
Find out more
Technical Management (Core)</t>
  </si>
  <si>
    <t xml:space="preserve">
FdSc Food Science and Technology</t>
  </si>
  <si>
    <t>he course introduces students to the significant recent trends in food safety and quality management in the food sector, both in the UK and internationally. Students have the opportunity to develop an extensive knowledge of food manufacture, while specialising in quality assurance and technical management. This includes areas such as hygiene, preservation and packaging, product development, leadership, and performance monitoring across areas of quality, safety and legality.
This course can be studied at Foundation (FdSc) or Bachelor’s (BSc) level. Both courses are offered on a part-time basis and are run predominantly through distance learning. Students typically complete the Foundation course in two and a half years and have the option to enrol on level three of the Bachelor’s degree, following a short bridging course, to pursue more in-depth study for an additional two years. Direct enrolment on to the Bachelor’s degree is available for students who meet the entry requirements.</t>
  </si>
  <si>
    <t>BSc (Hons) Forensic Chemistry</t>
  </si>
  <si>
    <t>Forensic chemistry is the application of scientific knowledge and investigation to law enforcement. From identifying substances to analysing crime scenes, the skills of a forensic chemist often play a vital role in criminal investigations.
The BSc (Hons) Forensic Chemistry degree will provide students with the opportunity to develop the skills of a professional forensic chemist, including laboratory examination, report writing, crime scene analysis and courtroom presentation. With a broad spectrum of modules, it is possible to specialise in areas such as DNA analysis, fire debris analysis or nuclear forensics.
The School of Chemistry takes a research-centred approach to teaching and learning, and students have the chance to work closely with leading academics on collaborative research projects.</t>
  </si>
  <si>
    <t>Food Commodities (Core)
Find out more
Food Law, Ethics and CSR (Core)
Find out more
Food Process Engineering (Core)
Find out more
Food Quality Assurance, HACCP and Hygiene (Core)
Find out more
Food Raw Materials (Core)
Find out more
Food Science (Core)
Find out more
Introduction to Food Chemistry and Microbiology (Core)
Find out more
Policy and Market Dynamics (Core)
Find out moreAdvanced Food Science (Core)
Find out more
Food Preservation (Core)
Find out more
Foundation Project (Core)
Find out more
Fundamentals of Fresh Produce (Option)†
Find out more
Managing People in Food Organisations (Core)
Find out more
Nutrition, Health and Diet (Core)
Find out more
Packaging Systems (Core)
Find out more
Product Development (Option)†</t>
  </si>
  <si>
    <t>GCE Advanced Levels = CC
BTEC National Certificate in Food Manufacturing or a related subject: Merit, Merit Vocational and Professional qualifications will also be considered. Ideally, candidates will have been employed in a managerial or supervisory role in the food manufacture or related industry.
In addition, applicants must have at least 2 GCSEs in Maths and English at grade C or above. Equivalents are accepted for example Functional Skills Level 2 or IELTS.</t>
  </si>
  <si>
    <t>GCE Advanced Levels: BCC, to include a grade B from A Level Chemistry.
International Baccalaureate: 28 points overall, with Higher Level Grade 5 in Chemistry.
BTEC Extended Diploma in Applied Science or Forensic Science*: Distinction, Merit, Merit
*not all modules are accepted. Please contact our Admissions team for further information (admissions@lincoln.ac.uk)
Access to Higher Education Diploma: 45 Level 3 credits with a minimum of 104 UCAS Tariff points, including 40 points from 15 credits in Chemistry
Applicants will also need at least three GCSEs at grade 4 (C) or above, which must include English, Maths and Science. Equivalent Level 2 qualifications may also be considered.
EU and International students whose first language is not English will require English Language IELTS 6.0 with no less than 5.5 in each element, or equivalent http://www.lincoln.ac.uk/englishrequirements</t>
  </si>
  <si>
    <t>Core Chemistry 1.1: Introduction to Energy, Change and Electronic Structure (Core)
Find out more
Core Chemistry 1.2: Molecular Structure, Bonding and Mechanism (Core)
Find out more
Crime Scene Investigation (Core)
Find out more
Introduction to Professional Practice (Core)
Find out more
Practical Chemistry 1.1: Fundamental laboratory techniques (Core)
Find out more
Practical Chemistry 1.2: Introduction to synthetic methodologies and molecular characterisation (Core)
Find out more
Professional Practice 1.2: Forensic Laboratory Analysis (Core)Advanced Crime Scene Investigation (Core)
Find out more
Core Chemistry 2.1: Stability, Structure and Mechanism in Molecular Systems (Core)
Find out more
Core Chemistry 2.2: Chemistry of Activated Systems and Radicals (Core)
Find out more
Practical Chemistry 2.1: Organic synthesis, purification and advanced characterisation (Core)
Find out more
Practical Chemistry 2.2: Inorganic synthesis and structural methods (Core)
Find out more
Professional Practice 2.2: Quality Assurance and Regulation (Core)
Find out more
Trace Evidence (Core)Biological Chemistry (Option)†
Find out more
Core Chemistry 3.1: Defining Shape, Symmetry and Stereochemistry (Core)
Find out more
Core Chemistry 3.2: Heterogeneous Systems, Surfaces and Nanoscience (Core)
Find out more
Drugs of Abuse (Option)†
Find out more
Forensic Toxicology (Core)
Find out more
Global Security: Nuclear Forensics and Bioterrorism (Option)†
Find out more
Practical Chemistry 3.1: Advanced techniques in IO-chemistry (Core)
Find out more
Structured project (Core)</t>
  </si>
  <si>
    <t>MChem Forensic Chemistry</t>
  </si>
  <si>
    <t xml:space="preserve">Forensic chemistry is the application of scientific knowledge and investigation to law enforcement. From identifying substances to analysing crime scenes, the skills of a forensic chemist often play a vital role in criminal investigations.
This course offers a comprehensive study of chemistry integrated with forensic specialisms, including DNA analysis, fire debris analysis and forensic toxicology, so students can develop an in-depth understanding of forensic chemistry and fundamental science.
For an MChem student, the study experience is extended through a full-year placement with one of the University’s industry or overseas partners, or in one of our research groups. Placements are conducted alongside advanced academic study, focusing on research frontiers in chemistry. Students are supported when finding and undertaking a placement.
</t>
  </si>
  <si>
    <t>2018/19 UK/EU International
Full-time £9,250 per level £15,600 per level
Part-time £77.00 per credit point†  N/A
2019/20 UK/EU International
Full-time £9,250 per level £15,900 per level
Part-time £77.00 per credit point†  N/A</t>
  </si>
  <si>
    <t>GCE Advanced Levels: BBB, to include a grade B from A Level Chemistry.
International Baccalaureate: 30 points overall, with Higher Level Grade 5 in Chemistry.
BTEC Extended Diploma in Applied Science or Forensic Science*: Distinction, Distinction, Merit
*not all modules are accepted. Please contact our Admissions team for further information (admissions@lincoln.ac.uk)
Access to Higher Education Diploma: 45 Level 3 credits with a minimum of 120 UCAS Tariff points, including 40 points from 15 credits in Chemistry
Applicants will also need at least three GCSEs at grade 4 (C) or above, which must include English, Maths and Science. Equivalent Level 2 qualifications may also be considered.
EU and International students whose first language is not English will require English Language IELTS 6.0 with no less than 5.5 in each element, or equivalent http://www.lincoln.ac.uk/englishrequirements</t>
  </si>
  <si>
    <t>Core Chemistry 1.1: Introduction to Energy, Change and Electronic Structure (Core)
Find out more
Core Chemistry 1.2: Molecular Structure, Bonding and Mechanism (Core)
Find out more
Crime Scene Investigation (Core)
Find out more
Introduction to Professional Practice (Core)
Find out more
Practical Chemistry 1.1: Fundamental laboratory techniques (Core)
Find out more
Practical Chemistry 1.2: Introduction to synthetic methodologies and molecular characterisation (Core)
Find out more
Professional Practice 1.2: Forensic Laboratory Analysis (Core)
Find out moreAdvanced Crime Scene Investigation (Core)
Find out more
Core Chemistry 2.1: Stability, Structure and Mechanism in Molecular Systems (Core)
Find out more
Core Chemistry 2.2: Chemistry of Activated Systems and Radicals (Core)
Find out more
Practical Chemistry 2.1: Organic synthesis, purification and advanced characterisation (Core)
Find out more
Practical Chemistry 2.2: Inorganic synthesis and structural methods (Core)
Find out more
Professional Practice 2.2: Quality Assurance and Regulation (Core)
Find out more
Trace Evidence (Core)
Find out moreBiological Chemistry (Option)†
Find out more
Core Chemistry 3.1: Defining Shape, Symmetry and Stereochemistry (Core)
Find out more
Core Chemistry 3.2: Heterogeneous Systems, Surfaces and Nanoscience (Core)
Find out more
Drugs of Abuse (Option)†
Find out more
Forensic Toxicology (Core)
Find out more
Global Security: Nuclear Forensics and Bioterrorism (Option)†
Find out more
Practical Chemistry 3.1: Advanced techniques in IO-chemistry (Core)
Find out more
Structured project (Core)Academic Research Project (Option)†
Find out more
Commercial Research Project (Option)†
Find out more
Professional and Personal Development (Core)
Find out moreAdvanced Forensic Toxicology (Option)†
Find out more
Fire and Explosions (Option)†
Find out more
Method Development and Validation (Option)†
Find out more
Sensors in Forensic Science (Option)†</t>
  </si>
  <si>
    <t>BSc (Hons) Forensic Science</t>
  </si>
  <si>
    <t>Forensic scientists apply scientific expertise to provide impartial evidence in criminal investigations. They work not only in laboratories, but at crime scenes and in courtrooms. Their highly detailed work encompasses elements of chemistry and biology applied in areas such as toxicology, DNA analysis and trace evidence.
The BSc (Hons) Forensic Science degree is designed to help students develop the skills and knowledge required by forensic scientists to work in laboratories, at crime scenes and in courtrooms, in order to apply scientific expertise in criminal investigations.</t>
  </si>
  <si>
    <t xml:space="preserve">
2018/19 UK/EU International
Full-time £9,250 per level £15,600 per level
Part-time £77.00 per credit point†  N/A
Placement (optional) Exempt Exempt
2019/20 UK/EU International
Full-time £9,250 per level £15,900 per level
Part-time £77.00 per credit point†  N/A
Placement (optional) Exempt Exempt</t>
  </si>
  <si>
    <t>GCE Advanced Levels: BCC, including grade C from A Level Biology, Chemistry or Applied Science
International Baccalaureate: 28 points overall, with Higher Level Grade 4 in Biology or Chemistry.
BTEC Extended Diploma in Applied Science or Forensic Science*: Distinction, Merit, Merit
*not all modules are accepted. Please contact our Admissions team for further information (admissions@lincoln.ac.uk)
Access to Higher Education Diploma: 45 Level 3 credits with a minimum of 104 UCAS Tariff points, including 40 points from 15 credits in Biology or Chemistry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t>
  </si>
  <si>
    <t xml:space="preserve">Analytical Chemistry 1: Molecular Techniques (Core)
Find out more
Cell Biology (Core)
Find out more
Crime Scene Investigation (Core)
Find out more
Genetics (Core)
Find out more
Human Anatomy &amp; Physiology, with Clinical Correlations 1 (Core)
Find out more
Integrative Biochemistry (Core)
Find out more
Professional Practice 1.1: Crime Scene to Court (Core)
Find out more
Professional Practice 1.2: Forensic Laboratory Analysis (Core)Advanced Crime Scene Investigation (Core)
Find out more
Analytical Chemistry 2.1: Separation Techniques (Core)
Find out more
Analytical Chemistry 2.2: Structural Techniques (Core)
Find out more
Human Identification (Core)
Find out more
Molecular Biology (Core)
Find out more
Professional Practice 2.1: Scientific Experimental Design (Core)
Find out more
Professional Practice 2.2: Quality Assurance and Regulation (Core)
Find out more
Trace Evidence (Core)Drugs of Abuse and Forensic Toxicology (Core)
Find out more
Fire, Explosives and Nuclear Forensics (Core)
Find out more
Forensic Application of Biological Specialisms (Core)
Find out more
Overseas Field Course (Forensic) (Option)†
Find out more
Professional Practice 3: Presentation of Evidence (Core)
Find out more
Public Understanding of Forensic Science (Option)†
Find out more
Research Project (Core)
Find out more
</t>
  </si>
  <si>
    <t>BSc (Hons) Games Computing</t>
  </si>
  <si>
    <t>The BSc (Hons) Games Computing programme at Lincoln aims to develop the skills and attributes required for roles in the competitive computing sector. The course is designed to help students develop as versatile professionals, capable of thriving in a wide range of post-university employment destinations. Students also have the opportunity to develop skills that lend themselves to the ever-growing, multi-billion pound video games industry.
The course aims to develop a skillset that is applicable to the wider spectrum of the digital sector. Beyond learning how to develop software, students can also develop an understanding of the interaction between the computer and its user, and how to design an engaging experience.
We aim to produce graduates who can adapt to quickly evolving technology and play key roles within the companies at the forefront of those advances. Beyond how to develop technology, a games computing student can also gain an understanding of how to make it engaging, playful, and fun.</t>
  </si>
  <si>
    <t xml:space="preserve">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
The University accepts a wide range of qualifications as the basis for entry and will consider applicants who have a mix of qualifications.
We also consider applicants with extensive and relevant work experience and will give special individual consideration to those who do not meet the standard entry qualifications.
</t>
  </si>
  <si>
    <t>Algorithms and Complexity (Core)
Find out more
Computer Architectures (Core)
Find out more
Game Design 1 (Core)
Find out more
Introductory Games Studies (Core)
Find out more
Maths for Computing (Core)
Find out more
Problem Solving (Core)
Find out more
Programming and Data Structures (Core)
Find out moreArtificial Intelligence (Core)
Find out more
Game Design 2 (Core)
Find out more
Games Programming (Core)
Find out more
Graphics (Core)
Find out more
Group Project (Core)
Find out more
Human-Computer Interaction (Core)
Find out more
Object-Oriented Programming (Core)
Find out more
Professional Practice (Core)
Find out moreAdvanced Games Programming (Core)
Find out more
Advanced Games Studies (Core)
Find out more
Algorithms for Data Mining (Option)†
Find out more
Autonomous Mobile Robotics (Option)†
Find out more
Cross-Platform Development (Option)†
Find out more
Cyber Security in Society (Option)†
Find out more
Data Science Tools and Techniques (Option)†
Find out more
Image Processing (Option)†
Find out more
Mobile Computing (Option)†
Find out more
Parallel Computing (Option)†
Find out more
Physics Simulation (Core)
Find out more
Procedural Content Generation (Core)
Find out more
Project (Computer Science) (Core)
Find out more
Software Engineering (Option)†</t>
  </si>
  <si>
    <t>MComp Games Computing</t>
  </si>
  <si>
    <t>The MComp Games Computing is a four-year degree programme designed to enhance and extend the BSc (Hons) programme with an additional year of Master's level study. It provides the opportunity to study a range of modules in more detail and to complete a substantive project in an area of specific personal interest. Studying at Master’s level can enable students to both deepen and broaden their knowledge and understanding.
The MComp Games Computing programme at Lincoln aims to develop the skills and attributes required for roles in the competitive computing sector. The course is designed to help students develop as versatile professionals, capable of thriving in a wide range of post-university employment destinations. Students also have the opportunity to develop skills that lend themselves to the ever-growing, multi-billion pound video games industry.
The course aims to develop a skillset that is applicable to the wider spectrum of the digital sector. Beyond learning how to develop software, students can also develop an understanding of the interaction between the computer and its user, and how to design an engaging experience.</t>
  </si>
  <si>
    <t>Algorithms and Complexity (Core)
Find out more
Computer Architectures (Core)
Find out more
Game Design 1 (Core)
Find out more
Introductory Games Studies (Core)
Find out more
Maths for Computing (Core)
Find out more
Programming and Data Structures (Core)
Find out more
Web Authoring (Core)
Find out moreArtificial Intelligence (Core)
Find out more
Game Design 2 (Core)
Find out more
Games Programming (Core)
Find out more
Graphics (Core)
Find out more
Group Project (Core)
Find out more
Human-Computer Interaction (Core)
Find out more
Object-Oriented Programming (Core)
Find out more
Professional Practice (Core)Advanced Games Programming (Core)
Find out more
Advanced Games Studies (Core)
Find out more
Algorithms for Data Mining (Option)†
Find out more
Autonomous Mobile Robotics (Option)†
Find out more
Cross-Platform Development (Option)†
Find out more
Cyber Security in Society (Option)†
Find out more
Data Science Tools and Techniques (Option)†
Find out more
Image Processing (Option)†
Find out more
Mobile Computing (Option)†
Find out more
Parallel Computing (Option)†
Find out more
Physics Simulation (Core)
Find out more
Procedural Content Generation (Core)
Find out more
Project (Computer Science) (Core)
Find out more
Software Engineering (Option)†
Find out moreAdvanced Graphics (Core)
Find out more
Algorithms for Data Mining (M) (Option)†
Find out more
Autonomous Mobile Robotics (M) (Option)†
Find out more
Cyber Security in Society (M) (Option)†
Find out more
Data Analytics and Visualisation (Option)†
Find out more
Data Science Tools and Techniques (M) (Option)†
Find out more
Game Design Methods and Approaches (Core)
Find out more
MComp Research Project (Core)
Find out more
Software Engineering (M) (Option)†
Find out moreAdvanced Artificial Intelligence (Option)†
Find out more
Advanced Programming (Option)†
Find out more
Computer Vision (Option)†
Find out more
Frontiers of Computer Science Research (Option)†
Find out more
Machine Learning (Option)†
Find out more
Mobile and Connected Devices (Option)†
Find out more
Research Methods (MSc Computer Science) (Core)
Find out more</t>
  </si>
  <si>
    <t>BA (Hons) Geography</t>
  </si>
  <si>
    <t>The BA (Hons) Geography Degree at Lincoln explores social science perspectives on issues of globalisation, sustainability, geo-politics and cultural change ranging from the local to the global scale. It encourages students to develop the analytical, critical and collaborative skills needed to work across broad interdisciplinary issues.
Geography is an integrative subject that aims to provide the intellectual tools necessary to understand the relationship between human society and its environment, and the issues that challenge our future.
This course is designed to develop subject understanding and geographical skills progressively in the context of real-world problems, enabling students to apply their learning to contemporary global challenges. With Lincoln’s unique focus on the ‘safety and health of the inhabited Earth’, our mission is to deliver a degree that is relevant to the global, environmental and societal challenges for the 21st century.</t>
  </si>
  <si>
    <t>GCE Advanced Levels: BBC including a B in Geography or related subject. History, English, Economics, Sociology, a modern Language, Mathematics or Biology are accepted.
International Baccalaureate: 29 points overall, with 5 at Higher Level in Geography or related subjects in the fields of the Arts, studies in Language and Literature or Individuals and Societies.
BTEC Extended Diploma in Geography or related subjects: (Agriculture, Applied Science, Applied Law, Computing, Construction and the Built Environment, Engineering, Environmental Sustainability, Fish Management, Forestry and Arboriculture, Information Technology, Pharmaceutical Science, Sport and Exercise Science, Travel and Tourism are accepted): Distinction, Merit, Merit
Access to Higher Education Diploma: 45 Level 3 credits with a minimum of 112 UCAS Tariff points, including 40 points from 15 credits in Geography or a related subject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t>
  </si>
  <si>
    <t>Building the Earth: River Civilizations &amp; the Making of the Inhabited World (Core)
Find out more
Challenges of Rural &amp; Urban Living (Core)
Find out more
Earth Observation &amp; GIS (Core)
Find out more
Environmental Data Monitoring &amp; Analysis (Core)
Find out more
Learning from Engagement (Core)
Find out more
Sustainable Environments &amp; Ecosystems (Core)
Find out more
The Earth System: Processes &amp; Hazards (Core)
Find out moreBiogeography &amp; Planetary Health (Option)†
Find out more
Climatology &amp; Hydrology (Option)†
Find out more
Cultural &amp; Historical Geography (Option)†
Find out more
Development Studies &amp; the Global South (Option)†
Find out more
Earth Observation, Modelling &amp; Visualisation: Representing Reality &amp; Understanding Change (Core)
Find out more
Geographical Research: Theory &amp; Practice (Core)
Find out more
Placement (Level 2) (Option)†
Find out more
Political &amp; Social Geography (Option)†
Find out more
Quantitative &amp; Qualitative Geographical Analysis Methods (Core)
Find out more
Quaternary Science (Option)†
Find out more
River &amp; Coastal Systems: Science &amp; Management (Option)†
Find out more
Urban &amp; Regional Economic Geography (Option)†
Find out moreAdvanced Earth Observation GIS (Option)†
Find out more
Contemporary Climate Change &amp; Processes (Option)†
Find out more
Dissertation Research Project (Human) (Core)
Find out more
Environmental Histories of the New &amp; Old World (Option)†
Find out more
Environmental Impacts on Ecosystem, Human &amp; Planetary Health (Option)†
Find out more
Geographies of Health &amp; Wellbeing (Option)†
Find out more
Geographies of Innovation (Option)†
Find out more
Geographies of Power, Conflict &amp; Discrimination (Option)†
Find out more
Global Systems &amp; Societies: Ageing, Migration &amp; Mobility (Option)†
Find out more
Natural Hazards (Option)†
Find out more
Overseas Fieldwork (Option)†
Find out more
Placement (Level 3) (Option)†
Find out more
Planetary Geoscience (Option)†
Find out more
Project Essay (Option)†
Find out more
River Systems &amp; Global Environmental Change (Option)†
Find out more
Rural Geography (Option)†</t>
  </si>
  <si>
    <t>BSc (Hons) Geography</t>
  </si>
  <si>
    <t>The BSc (Hons) Geography Degree at Lincoln explores scientific perspectives on issues of environmental change and sustainability from local to global scales. It encourages students to develop the analytical, critical and collaborative skills needed to work across broad interdisciplinary issues. Physical Geography at Lincoln focuses on understanding the Earth system, developing skills relevant to managing environmental challenges and hazards such as floods and droughts, as well assisting decision makers in government and the environmental sector.
Geography is an integrative subject that aims to provide the intellectual tools necessary to understand the relationship between human society and its environment, and the issues that challenge our future.</t>
  </si>
  <si>
    <t>GCE Advanced Levels: BBC including a B in Geography or related subject (Biology, Chemistry, Geology, Mathematics, Physics). General Studies and Critical Thinking are not accepted.
International Baccalaureate: 29 points overall, with 5 at Higher Level in Geography or related subjects in the fields of Sciences, Mathematics or Individuals and Societies.
BTEC Extended Diploma in Geography or related subjects (Agriculture/Applied Science/Applied Law/Computing/Construction and the Built Environment/Engineering/Environmental Sustainability/Fish Management/Forestry and Arboriculture/Information Technology/Pharmaceutical Science/Sport and Exercise Science/Travel and Tourism): Distinction, Merit, Merit
Access to Higher Education Diploma: 45 Level 3 credits with a minimum of 112 UCAS Tariff points, including 40 points from 15 credits in Geography or a related subject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
The University accepts a wide range of qualifications as the basis for entry and will consider applicants who have a mix of qualifications.
The University accepts a wide range of qualifications as the basis for entry and will consider applicants who have a mix of qualifications.</t>
  </si>
  <si>
    <t>Building the Earth: River Civilizations &amp; the Making of the Inhabited World (Core)
Find out more
Challenges of Rural &amp; Urban Living (Core)
Find out more
Earth Observation &amp; GIS (Core)
Find out more
Environmental Data Monitoring &amp; Analysis (Core)
Find out more
Learning from Engagement (Core)
Find out more
Sustainable Environments &amp; Ecosystems (Core)
Find out more
The Earth System: Processes &amp; Hazards (Core)
Find out moreBiogeography &amp; Planetary Health (Option)†
Find out more
Climatology &amp; Hydrology (Option)†
Find out more
Cultural &amp; Historical Geography (Option)†
Find out more
Development Studies &amp; the Global South (Option)†
Find out more
Earth Observation, Modelling &amp; Visualisation: Representing Reality &amp; Understanding Change (Core)
Find out more
Geographical Research: Theory &amp; Practice (Core)
Find out more
Placement (Level 2) (Option)†
Find out more
Political &amp; Social Geography (Option)†
Find out more
Quantitative &amp; Qualitative Geographical Analysis Methods (Core)
Find out more
Quaternary Science (Option)†
Find out more
River &amp; Coastal Systems: Science &amp; Management (Option)†
Find out more
Urban &amp; Regional Economic Geography (Option)†
Find out moreAdvanced Earth Observation GIS (Option)†
Find out more
Contemporary Climate Change &amp; Processes (Option)†
Find out more
Dissertation Research Project (Physical) (Core)
Find out more
Environmental Histories of the New &amp; Old World (Option)†
Find out more
Environmental Impacts on Ecosystem, Human &amp; Planetary Health (Option)†
Find out more
Geographies of Health &amp; Wellbeing (Option)†
Find out more
Geographies of Innovation (Option)†
Find out more
Geographies of Power, Conflict &amp; Discrimination (Option)†
Find out more
Global Systems &amp; Societies: Ageing, Migration &amp; Mobility (Option)†
Find out more
Natural Hazards (Option)†
Find out more
Overseas Fieldwork (Option)†
Find out more
Placement (Level 3) (Option)†
Find out more
Planetary Geoscience (Option)†
Find out more
Project Essay (Option)†
Find out more
River Systems &amp; Global Environmental Change (Option)†
Find out more
Rural Geography (Option)†</t>
  </si>
  <si>
    <t>BA (Hons) Graphic Design</t>
  </si>
  <si>
    <t>The BA (Hons) Graphic Design degree encourages students to become skilled visual communicators and provides the opportunity to work on project briefs that require practical skills and creative insight to find innovative solutions using a variety of media.
This programme aims to introduce students to the social context of graphic design. It covers a wide range of topics such as typography, advertising, branding, editorial design, artists’ books, packaging, interactive design, animation, film and installation.
Our research-active academics practise in the industry and this course has established links to the International Society of Typographic Designers. There are opportunities to undertake work experience and internships at design agencies, and to work with industry mentors.</t>
  </si>
  <si>
    <t>Full-time Duration: 3 Years</t>
  </si>
  <si>
    <t>Design Communication 1 (Core)
Find out more
Visual Expression 1 (Core)
Find out moreContextualising Visual Practice 2 (Core)
Find out more
Design Communication 2 (Core)
Find out more
Visual Expression 2 (Core)Contextualising Visual Practice 3 (Core)
Find out more
Design Communication 3 (Core)
Find out more
Visual Expression 3 (Core)
Find out more</t>
  </si>
  <si>
    <t>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which must include English. Equivalent Level 2 qualifications may be considered.
EU and International students whose first language is not English will require English Language IELTS 6.0 with no less than 5.5 in each element, or equivalent http://www.lincoln.ac.uk/englishrequirements
The University accepts a wide range of qualifications as the basis for entry and will consider applicants who have a mix of qualifications.
We also consider applicants with extensive and relevant work experience and will give special individual consideration to those who do not meet the standard entry qualifications.
For applicants who do not meet our standard entry requirements, our Arts Foundation Year can provide an alternative route of entry onto our full degree programmes: http://www.lincoln.ac.uk/home/course/AFYAFYUB/</t>
  </si>
  <si>
    <t>BSc (Hons) Health and Exercise Science</t>
  </si>
  <si>
    <t>This degree responds to the rise of sedentary lifestyles and ill-health of the population by exploring how individuals and communities need distinct approaches to health and physical activity. This includes children, older adults, people with disabilities and those with long-term health conditions.
The course offers the opportunity to develop an in-depth knowledge and understanding of health and the underpinning exercise science behind it. It aims to prepare students to support and evaluate clients with health-related problems, both physically and psychologically, learning to prescribe evidence-based exercise programmes based on their individual requirements.
Students have the opportunity to explore the broader health development field engaging in the theory and practice of building and evaluating social interventions which intend to engage the public in physical activity promotion.</t>
  </si>
  <si>
    <t>GCE Advanced Levels: BBC
International Baccalaureate: 29 points overall
BTEC Extended Diploma: Distinction, Merit, Merit
Access to Higher Education Diploma: 45 Level 3 credits with a minimum of 112 UCAS Tariff points
Applicants will also need at least five GCSEs at grade 4 (C) or above, which must include English, Maths and a Science or sport related subject. Equivalent Level 2 qualifications may also be considered.
EU and International students whose first language is not English will require English Language IELTS 6.0 with no less than 5.5 in each element, or equivalent http://www.lincoln.ac.uk/englishrequirements</t>
  </si>
  <si>
    <t>Foundations in Human Nutrition (Core)
Find out more
Fundamentals of Human Physiology (Core)
Find out more
Introduction to Psychological Principles. (Core)
Find out more
Physical Activity and Public Health (Core)
Find out more
Research Skills (Core)
Find out moreApplied Exercise Physiology (Option)†
Find out more
Applied Health Physiology (Option)†
Find out more
Exercise Instruction (Option)†
Find out more
Health Psychology (Core)
Find out more
Nutrition for Health and Performance (Option)†
Find out more
Promoting Physical Activity and Health (Core)
Find out more
Psychology of Physical Activity (Core)
Find out more
Research Methods and Analysis (Core)
Find out more
Study Abroad (Option)†
Find out moreAdvanced Sport and Exercise Nutrition (Option)†
Find out more
Community Health Development (Option)†
Find out more
Counselling and Guidance Skills (Option)†
Find out more
Dissertation (Core)
Find out more
Exercise Prescription for Health (Option)†
Find out more
Personal Training (Option)†
Find out more
Special Populations (Option)†</t>
  </si>
  <si>
    <t>BSc (Hons) Health and Social Care</t>
  </si>
  <si>
    <t>Health and social care professionals can make a real difference to the lives of vulnerable people. This degree at Lincoln is founded on an integrated approach and aims to provide an understanding of policy and practice across the landscape of the sector.
BSc (Hons) Health and Social Care degree students at Lincoln have the opportunity to develop the knowledge, skills and values required to take on many of the new and emerging responsibilities within a range of care sectors. The degree emphasises practice-based learning, underpinned by academic theory. The School of Health and Social Care maintains close links with health trusts, local authorities and numerous voluntary and private organisations to ensure that teaching is informed by the latest developments in practice and policy.
You are taught by researchers and academics with both practical experience and professional links in the sector. A programme of visiting speakers also aims to engage students in real-world challenges and issues.</t>
  </si>
  <si>
    <t>Communication and Engagement Skills (Core)
Find out more
Human Bioscience (Core)
Find out more
Psychological and Social Development (Adults) (Core)
Find out more
Psychological and Social Development (Children) (Core)
Find out more
Social Aspects of Health (Core)
Find out more
The Public's Health (Core)
Find out more
Values, Ethics and Rights (Core)Analysing Contemporary Issues in the Media (Core)
Find out more
Comparative Health in Health and Social Care (Core)
Find out more
Criminology and Social Justice (Core)
Find out more
Health Psychology (Core)
Find out more
Mental Health and Wellbeing (Core)
Find out more
Politics, Policy and People (Core)
Find out more
Recognising and Responding to Change (Core)
Find out more
Research Methods (Core)
Find out more
Study Abroad (Option)†Counselling and Guidance Skills (Option)†
Find out more
Dissertation (Independent Study) (Core)
Find out more
Equality, Diversity and Human Rights (Core)
Find out more
Health Promotion and Behavioural Change (Core)
Find out more
Leadership and Management (Core)
Find out more
Skills for Professional Development (Core)
Find out more
Working With Adults (Option)†
Find out more
Working With Children and Families (Option)†
Find out more</t>
  </si>
  <si>
    <t>BA (Hons) History</t>
  </si>
  <si>
    <t>The BA (Hons) History degree at the University of Lincoln is distinctive in the breadth of topics that students can choose to study. These include British, European and American history, from the Roman Empire to the end of the 20th Century.
History may be concerned with questions about the past, but the knowledge it reveals is relevant to how we think about ourselves and our place within society today. It is impossible to make sense of the present, or to prepare for the future, without first understanding our past.
Students of history have the opportunity to acquire skills of analysis, argument and communication which can help them to develop as individuals, as responsible contributors to organisations, and as articulate, critical members of a democratic society.</t>
  </si>
  <si>
    <t>GCE Advanced Levels: BBC
International Baccalaureate: 29 points overall
BTEC Extended Diploma: Distinction, Merit, Merit
Access to Higher Education Diploma: 45 Level 3 credits with a minimum of 112 UCAS Tariff points
Access to Higher Education Diploma: A minimum of 45 level 3 credits, to include 30 at merit or above.
In addition, applicants must have a minimum of three GCSEs (or the equivalent) at grade C or above, to include English.
We encourage applications from mature students and will give individual consideration to those in this category without the standard entry requirements.
Students whose first language is not English will also need a British Council IELTS band 6.0 or above or equivalent.</t>
  </si>
  <si>
    <t>Classical Art and Archaeology: from Knossos to Constantinople (Option)†
Find out more
Classical Literature: from Troy to the Silver Age (Option)†
Find out more
Conservation Science 1 (Option)†
Find out more
Critical Thinking and Writing (Core)
Find out more
Empire and After: Colonialism and its Consequences (Core)
Find out more
Forging the Modern State (Core)
Find out more
Friends and Enemies: Conflict, Coexistence and Cultural Encounters Through History (Option)†
Find out more
Great Thinkers in Philosophy from Classical to Modern Times (Option)†
Find out more
Introduction to Visual and Material Culture (Core)
Find out more
Materials, Techniques, Technologies in the History of Art (Option)†
Find out more
Philosophical Texts (Option)†
Find out more
Representing the Past (Core)
Find out more
The Greek World (Option)†
Find out more
The Historian’s Craft (Core)
Find out more
The Medieval World (Core)
Find out more
The Roman World (Option)†
Find out more
The United States since Reconstruction (Option)†
Find out more100 Years of Photography: Images, History and Impact 1839-1939 (Option)†
Find out more
Accessing Ordinary Lives: Interpreting and Understanding Voices from the Past, 1880 – present (Option)†
Find out more
Archaeology (Option)†
Find out more
Art and Power: Projecting Authority in the Renaissance World (Option)†
Find out more
Britons and Romans, 100 BC-AD 450 (Option)†
Find out more
Digital Heritage (Option)†
Find out more
Disease, Health, and the Body in Early Modern Europe (Option)†
Find out more
Dissertations and Beyond (Core)
Find out more
Early Modern Family: Households in England c.1500-1750 (Option)†
Find out more
Education and the State in Post-War England (Option)†
Find out more
Experiencing and Remembering Civil War in Britain (Option)†
Find out more
Fighting for Peace? Politics, Society and War in the Modern Era (Option)†
Find out more
From ‘Bright Young Things’ to Brexit: British media and society since 1919 (Option)†
Find out more
Gender and Sexuality in Britain 1700-1950 (Option)†
Find out more
Grand Expectations? America during the Cold War (Option)†
Find out more
Hell and Damnation, life and afterlife: cultures of belief in England c.1550-1750 (Option)†
Find out more
History and Literature in the C18th and C19th (Option)†
Find out more
History of Medicine from Antiquity to the Present (Option)†
Find out more
Imperial Cities of the Early Modern World. (Option)†
Find out more
Introduction to Exhibitions, Curatorship and Curatorial Practices (Option)†
Find out more
Italy, a Contested Nation. Social and political conflicts from Garibaldi to Berlusconi (Option)†
Find out more
Latin Literature in the Late Republic and Augustan Age (Option)†
Find out more
Living and dying in the middle ages, 800-1400 (Option)†
Find out more
Madness and the Asylum in Modern Britain (Option)†
Find out more
Material Histories: Objects and Analysis (Option)†
Find out more
Media, Controversy and Moral Panic (Option)†
Find out more
Medicine, Sexuality and Modernity (Option)†
Find out more
Medieval Man and the Supernatural c. 1200-1500 (Option)†
Find out more
Neoclassicism to Cubism: Art in Transition 1750-1914 (Option)†
Find out more
New Directions in History (Core)
Find out more
People on the move: migration, identity and mobility in the modern world (Option)†
Find out more
Power and the Presidency in the United States (Option)†
Find out more
Powerful Bodies: Saints and Relics during the Middle Ages (Option)†
Find out more
Preventive Conservation (Option)†
Find out more
Queenship in Britain: Gender, Politics and Power (Option)†
Find out more
Renaissances (Option)†
Find out more
Salvation and Damnation, 600-1750 (Option)†
Find out more
Scrambling for Africa? Cultures of Empire and Resistance in East Africa, 1850-1965 (Option)†
Find out more
Struggles for Equality in Twentieth Century Europe (Option)†
Find out more
Study Period Abroad: History (Option)†
Find out more
Teaching History: designing and delivering learning in theory and practice (Option)†
Find out more
The Age of Improvement: the Atlantic World in the long eighteenth century (Option)†
Find out more
The Birth of the Modern Age? British Politics, 1885-1914 (Option)†
Find out more
The Classical Tradition: from Medieval to Modern (Option)†
Find out more
The Emperor in the Roman World (Option)†
Find out more
The Forgotten Revolution? The Emergence of Feudal Europe (Option)†
Find out more
The Hellenistic World: from Alexander to Actium (Option)†
Find out more
The Rise of Islam: Religion, culture and war in the Middle East (Option)†
Find out more
The World of Late Antiquity, 150-750 (Option)†
Find out more
Themes in American Cultural History (Option)†
Find out more
Understanding Exhibitions: History on Display (Option)†
Find out more
Understanding Practical Making (Option)†
Find out more
Urban Life and Society in the Middle Ages (Option)†
Find out more
Village detectives: Unearthing new histories (Option)†
Find out more
Women in Ancient Rome (Option)†
Find out more
World Heritage Manage'O Bella Ciao' Fascism and Anti-fascism in Italy (Option)†
Find out more
A Tale of Two Cities in Medieval Spain: From Toledo to Córdoba (Option)†
Find out more
Air War and Society from Zeppelins to Drones (Option)†
Find out more
Ancient Graffiti (Option)†
Find out more
‘Anarchy is order’. Anarchism and social movements in Modern Europe (Option)†
Find out more
Chivalry in Medieval Europe (Option)†
Find out more
Consuming Societies: Western Europe 1600-1800 (Option)†
Find out more
Curatorial Practice (Option)†
Find out more
Early Modern Cultural and Artistic Encounters: Hybridity and Globalisation (Option)†
Find out more
English Landscape Painting: A Social and Cultural History (Option)†
Find out more
Eugenics, Race and Reproduction across the Atlantic, 1800-1945 (Option)†
Find out more
Exhibiting the World in the Nineteenth Century (Option)†
Find out more
From Revolution to New Republic: The United States 1760-1841 (Option)†
Find out more
Gothic Visions: Stained Glass in Britain c. 1220-1960 (Option)†
Find out more
History at the End of the World (Option)†
Find out more
History Independent Study (Core)
Find out more
History Work Placement (Option)†
Find out more
Into the Workhouse: Poverty and Society in England and Wales 1780-1929 (Option)†
Find out more
Latin Letter-Writing from the Republic to Late Antiquity (Option)†
Find out more
Mad or Bad? Criminal Lunacy in Britain, 1800 – 1900 (Option)†
Find out more
Making Militants: Teaching violence in late antiquity (Option)†
Find out more
Men, Sex and Work: Sexuality and Gender in 20th Century Britain (Option)†
Find out more
Newton's Revolution (Option)†
Find out more
Objects of Empire: the material worlds of British colonialism (Option)†
Find out more
Pre-Raphaelites and Aesthetes: Progressive British Painting (1840-1898) (Option)†
Find out more
Queer Film and Television (Option)†
Find out more
Race, Media, and Screen Culture in 20th Century Britain (Option)†
Find out more
Republicanism in Early Modern England, 1500-1700 (Option)†
Find out more
Roman Lincoln (Option)†
Find out more
Rome and Constantinople: Monuments and Memory, 200-1200 (Option)†
Find out more
Rulers and Kings: Visualising Authority in Medieval Europe (Option)†
Find out more
The British Monarchy and the Nation, 1870 to the Present. (Option)†
Find out more
The Byzantine World, c.750-c.1500 (Option)†
Find out more
The City and the Citizen: urban space and the shaping of modern life, 1850 to present. (Option)†
Find out more
The European Union since 1945 (Option)†
Find out more
The Goths: Barbarians through history? (Option)†
Find out more
The Philosophy and History of Colour (Option)†
Find out more
The Roman City (Option)†
Find out more
The Roman Countryside (Option)†
Find out more
The Social Construction of Sexuality, 1780-1930 (Option)†
Find out more
The Vikings in the North Atlantic: Living at the Fringes of Medieval Europe (Option)†
Find out more
What is the Renaissance? (Option)†ment (Option)†'O Bella Ciao' Fascism and Anti-fascism in Italy (Option)†
Find out more
A Tale of Two Cities in Medieval Spain: From Toledo to Córdoba (Option)†
Find out more
Air War and Society from Zeppelins to Drones (Option)†
Find out more
Ancient Graffiti (Option)†
Find out more
‘Anarchy is order’. Anarchism and social movements in Modern Europe (Option)†
Find out more
Chivalry in Medieval Europe (Option)†
Find out more
Consuming Societies: Western Europe 1600-1800 (Option)†
Find out more
Curatorial Practice (Option)†
Find out more
Early Modern Cultural and Artistic Encounters: Hybridity and Globalisation (Option)†
Find out more
English Landscape Painting: A Social and Cultural History (Option)†
Find out more
Eugenics, Race and Reproduction across the Atlantic, 1800-1945 (Option)†
Find out more
Exhibiting the World in the Nineteenth Century (Option)†
Find out more
From Revolution to New Republic: The United States 1760-1841 (Option)†
Find out more
Gothic Visions: Stained Glass in Britain c. 1220-1960 (Option)†
Find out more
History at the End of the World (Option)†
Find out more
History Independent Study (Core)
Find out more
History Work Placement (Option)†
Find out more
Into the Workhouse: Poverty and Society in England and Wales 1780-1929 (Option)†
Find out more
Latin Letter-Writing from the Republic to Late Antiquity (Option)†
Find out more
Mad or Bad? Criminal Lunacy in Britain, 1800 – 1900 (Option)†
Find out more
Making Militants: Teaching violence in late antiquity (Option)†
Find out more
Men, Sex and Work: Sexuality and Gender in 20th Century Britain (Option)†
Find out more
Newton's Revolution (Option)†
Find out more
Objects of Empire: the material worlds of British colonialism (Option)†
Find out more
Pre-Raphaelites and Aesthetes: Progressive British Painting (1840-1898) (Option)†
Find out more
Queer Film and Television (Option)†
Find out more
Race, Media, and Screen Culture in 20th Century Britain (Option)†
Find out more
Republicanism in Early Modern England, 1500-1700 (Option)†
Find out more
Roman Lincoln (Option)†
Find out more
Rome and Constantinople: Monuments and Memory, 200-1200 (Option)†
Find out more
Rulers and Kings: Visualising Authority in Medieval Europe (Option)†
Find out more
The British Monarchy and the Nation, 1870 to the Present. (Option)†
Find out more
The Byzantine World, c.750-c.1500 (Option)†
Find out more
The City and the Citizen: urban space and the shaping of modern life, 1850 to present. (Option)†
Find out more
The European Union since 1945 (Option)†
Find out more
The Goths: Barbarians through history? (Option)†
Find out more
The Philosophy and History of Colour (Option)†
Find out more
The Roman City (Option)†
Find out more
The Roman Countryside (Option)†
Find out more
The Social Construction of Sexuality, 1780-1930 (Option)†
Find out more
The Vikings in the North Atlantic: Living at the Fringes of Medieval Europe (Option)†
Find out more
What is the Renaissance? (Option)†</t>
  </si>
  <si>
    <t xml:space="preserve">
BSc Human Resource Management (Open)</t>
  </si>
  <si>
    <t>Our BSc (Hons) Human Resource Management is designed to provide a distinct academic and practical route into the specialist area of human resource management. Students can apply and develop their knowledge and skills as HR practitioners while exploring HRM from a strategic perspective.
This work-based distance learning programme is designed to provide an opportunity for academic recognition to those who are already employed within the discipline of human resource management, or one of its specialist areas, but who have yet to gain academic and professional recognition of their skills and experience.</t>
  </si>
  <si>
    <t>BA (Hons) Illustration</t>
  </si>
  <si>
    <t>Illustrations communicate messages in pictorial form. Illustration informs, illuminates, decorates and entertains across a range of media, stimulating imaginations by interpreting, portraying and enhancing the written word.
With established links to the Association of Illustrators, the BA (Hons) Illustration degree aims to enable students to develop their own unique visual signature style and encourages them to prepare for the competitive world of professional illustration and the broader creative industries.
In addition to traditional picture making, this course aims to develop the conceptual and technical skills appropriate to a career in illustration and the broader creative industries. There is a balance of focus between creative freedom, communicating specific messages through pictures to target audiences, and developing a professional approach to picture making.</t>
  </si>
  <si>
    <t xml:space="preserve">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which must include English. Equivalent Level 2 qualifications may be considered.
EU and International students whose first language is not English will require English Language IELTS 6.0 with no less than 5.5 in each element, or equivalent http://www.lincoln.ac.uk/englishrequirements
</t>
  </si>
  <si>
    <t>Digital and Sequential Images (Core)
Find out more
Drawing and Process (Core)
Find out more
Illustration Context and Reflection (Core)
Find out more
Introduction to Illustration (Core)
Find out moreBooks and Story-Telling (Core)
Find out more
Illustration: Audience and Message (Core)
Find out more
Illustration: Context and Practice (Core)
Find out more
Illustration: Thinking and Making (Core)
Find out moreContemporary Illustration (Core)
Find out more
Illustration Independent Study (Core)
Find out more
Negotiated Illustration (Core)
Find out more
Professionalism and Commissions (Core)
Find out more</t>
  </si>
  <si>
    <t>BA (Hons) Interactive Design</t>
  </si>
  <si>
    <t>The BA (Hons) Interactive Design degree at Lincoln is home to the next generation of creative technologists and designers. This is
a broad-based design course providing opportunities to work on inspiring briefs to develop the innovative thinking, artistic creativity, flexibility and technical ability needed to succeed in the digital design industry.
The course focuses on the planning and design of the interaction between people, technolgy and objects, which is inherently multi-disciplinary. Through a mix of hypothetical and real professional briefs, students have the opportunity to work with two-dimensional designs such as responsive websites, mobile apps, games and print as well as three-dimensional designs including interactive installations, objects, virtual reality, augmented reality and mixed reality.</t>
  </si>
  <si>
    <t>Audio Visual (Core)
Find out more
Critical Analysis 1 (Core)
Find out more
Digital Practice (Core)
Find out more
Typography (Core)
Find out moreAdvanced Digital Practice (Core)
Find out more
Critical Analysis 2 (Core)
Find out more
Interactive Design 1 (Core)
Find out more
Interactive Design 2 (Core)Interactive Design 3 (Core)
Find out more
Interactive Design 4 (Core)
Find out more
Interactive Design Independent Study: Final Dissertation (Core)
Find out more</t>
  </si>
  <si>
    <t>BA (Hons) Interior Architecture and Design</t>
  </si>
  <si>
    <t>The BA (Hons) Interior Architecture and Design degree at Lincoln takes a multidisciplinary approach that positions the subject between the academically rigorous profession of architecture and the fast-paced world of contemporary visual culture and design.
On this degree, students will have the opportunity to develop practical design knowledge in specialist studios, learning from staff who are active both professionally and as researchers. Students learn about the disciplines within the design industry and building technology methods, whilst developing their own creative, individual style. Students learn about the disciplines within the design industry and building technology methods, whilst developing their own creative, individual style.</t>
  </si>
  <si>
    <t>The BA (Hons) Interior Architecture and Design degree at Lincoln takes a multidisciplinary approach that positions the subject between the academically rigorous profession of architecture and the fast-paced world of contemporary visual culture and design.
On this degree, students will have the opportunity to develop practical design knowledge in specialist studios, learning from staff who are active both professionally and as researchers. Students learn about the disciplines within the design industry and building technology methods, whilst developing their own creative, individual style. Students learn about the disciplines within the design industry and building technology methods, whilst developing their own creative, individual style.
Opportunities to gain practical work experience or complete live work for real clients and building developments exist during the course, which can include placements within a wide range of interior design and architectural practices. Students can choose to undertake an optional placement year between years two and three, as well as join a study abroad exchange programme during year two. Students are responsible for any travel, accommodation and general living costs when undertaking a work placement or exchange scheme. There is also the opportunity on this course to study abroad as part of an exchange programme. Costs which may be incurred as part of a placement or study abroad opportunity are outlined in the Features tab.</t>
  </si>
  <si>
    <t>Design Process 1.1: Fundamentals and Skills (Core)
Find out more
Design Process 1.2: Application and Communication (Core)
Find out more
Design Process 1.3: Consolidation and Agency (Core)
Find out more
Research Process 1: Principles and Concepts (Core)
Find out moreDesign Process 2.1: Strategy and Concept (Core)
Find out more
Design Process 2.2 B: Space and Technology (Exchange Option) (Option)†
Find out more
Design Process 2.2: Space and Technology (Core)
Find out more
Design Process 2.3: Technical Resolution (Core)
Find out more
Design Process 2.3B (exchange option for returning students) (Option)†
Find out more
Research Process 2 B: Methods and Perspectives (Exchange Option) (Option)†
Find out more
Research Process 2: Methods and Perspectives (Core)
Find out more
Study Period Abroad - Design (Option)†
Find out more
The Placement Year (Option)†Interior Design Process 3.1: Strategic Definition and Brief (Core)
Find out more
Interior Design Process 3.2: Concept and Design Development (Core)
Find out more
Interior Design Process 3.3: Technical Design and Communication (Core)
Find out more
Research Process 3: Design Exegesis (Core)</t>
  </si>
  <si>
    <t xml:space="preserve">
BA (Hons) International Business Management</t>
  </si>
  <si>
    <t>Lincoln’s BA (Hons) International Business Management course aims to provide students with the opportunity to develop a solid grounding in business process and mechanics, the skills to operate in a global environment and an in-depth understanding of the international marketplace.
Skills across a range of disciplines are required by students looking to understand business operations in an international context. Staff at Lincoln provide a supportive and dynamic learning environment, which aims to engage and inspire students.
Students can study a range of topics including business analysis, modern languages, finance, operations, human resources, management and marketing. It is expected that by the end of the course, students will have had the opportunity to develop the knowledge and skills to progress to a career in a professional business environment.</t>
  </si>
  <si>
    <t>Analysis of Business Data (Core)
Find out more
Business and Society (Option)†
Find out more
Introduction to Business Finance (Core)
Find out more
Organisational Behaviour (Core)
Find out more
Principles of Marketing (Core)
Find out more
Principles of Microeconomics (Core)
Find out more
The International Business Professional (Option)†
Find out more
Trade and International Business (Core)Budgeting for Business (Option)†
Find out more
Careers and Employability (Option)†
Find out more
Corporate Reputation and Public Relations (Option)†
Find out more
Cross Cultural Management (Core)
Find out more
Finance for Business (Option)†
Find out more
Human Resource Management (Option)†
Find out more
Operations Management (Core)
Find out more
Principles of Project Management (Option)†
Find out more
Professional Practice (Option)†
Find out more
Research and Consultancy Methods (Option)†
Find out more
Short Term Study Abroad (Option)†
Find out more
Strategic Management (Core)
Find out more
Strategic Marketing Planning (Option)†Crisis Management (Option)†
Find out more
Digital Business and E-Commerce (Option)†
Find out more
Financial Management For Business 1 (Option)†
Find out more
Financial Management For Business 2 (Option)†
Find out more
Foreign Investment and Political Economy (Core)
Find out more
Global Marketing Strategy (Option)†
Find out more
Political Systems and International Relations (Core)
Find out more
Strategy for Business with Simulation (Core)
Find out more</t>
  </si>
  <si>
    <t>BA (Hons) International Relations</t>
  </si>
  <si>
    <t>Our BA (Hons) International Relations degree is an interdisciplinary programme which draws upon politics, economics, history, sociology, international law, geography and cultural studies to explore global issues such as conflict, global inequalities, sovereignty and human rights.
International Relations is the study of how political, economic and cultural forces interact to mould relationships between nations. The balance of these dynamics enables peace and trade to be maintained in a complex, globalised world, where pockets of tension can rapidly escalate beyond borders.</t>
  </si>
  <si>
    <t>Applying Research (Social Sciences) (Core)
Find out more
Global Conflicts and Contexts (Core)
Find out more
Key Social Science Concepts (Core)
Find out more
Who Runs Britain? Power, Politics and Beyond (Core(Re)Reading the Sociological Canon I (Option)†
Find out more
(Re)reading the Sociological Canon II (Option)†
Find out more
Challenges of European Politics (Core)
Find out more
Comparative Politics and Policy (Option)†
Find out more
Conceptualising Sex Work (Option)†
Find out more
Crime in Literature (Option)†
Find out more
Debating Welfare States (Option)†
Find out more
Foreign Policy Analysis (Option)†
Find out more
Governing America (Option)†
Find out more
Ideas and Issues in Political Economy (Option)†
Find out more
Ideology into Practice (Option)†
Find out more
Intelligence and Security Law (Option)†
Find out more
International Relations of the Middle East (Option)†
Find out more
Internationalising Cultural Studies (Option)†
Find out more
Model United Nations (Core)
Find out more
Policing Crime and Deviance (Option)†
Find out more
Political Parties (Option)†
Find out more
Politics and Society in Contemporary China (Option)†
Find out more
Psychology in the Criminal Justice Process (Option)†
Find out more
Researching Politics and International Relations (Core)
Find out more
Social Engagement (Option)†
Find out more
Sociology of Law (Option)†
Find out more
Sociology of Religion (Option)†
Find out more
The Vigilant State: intelligence and national security (Option)†
Find out more
Thinking International Relations (Core)
Find out more
Thinking Politics (Core)
Find out more
Transnational Security Studies (Option)†
Find out more
Understanding the City (Option)†
Find out more
Understanding the European Union (Option)†
Find out more
Welfare Policy and Work (Option)†
Find out more
Work and Society (Option)†
Find out more
Youth Justice (Option)†
Find out more
Youth, Culture and Resistance (Option)†
Find out moreAnalysing the Policy Process (Option)†
Find out more
Body Politics (Option)†
Find out more
Children, Families and the State (Option)†
Find out more
Community and Conflict 1 (Option)†
Find out more
Community and Conflict 2 (Option)†
Find out more
Counter-Terrorism Studies (Option)†
Find out more
Drugs and Society (Option)†
Find out more
Emotions in Everyday Social Life (Option)†
Find out more
Global Civil Society (Core)
Find out more
Global Governance (Core)
Find out more
Harm, Agency and Regulation (Option)†
Find out more
Human Rights (Social Sciences) (Option)†
Find out more
Independent Study (Politics and International Relations) (Core)
Find out more
International Law (Option)†
Find out more
Multiculturalism and Britishness (Option)†
Find out more
New Social Movements (Option)†
Find out more
Parliamentary Studies (Option)†
Find out more
Penology and Penal Policy (Option)†
Find out more
Police Studies (Option)†
Find out more
Political Transformations of Russia and China (Option)†
Find out more
Psychology in Prisons (Option)†
Find out more
Psychology, Crime and Criminology (Option)†
Find out more
Sociology of Health and Illness (Option)†
Find out more
The Colonial Present (Core)
Find out more
The Developing World (Option)†
Find out more
The Politics of Energy (Option)†
Find out more
The Politics of Global Health (Option)†
Find out more
The Politics of Masculinity (Option)†
Find out more
The Politics of Migration in the UK and Western Europe (Option)†
Find out more
Understanding the Policy Process (Option)†
Find out more
War Crimes and Genocide (Option)†
Find out more</t>
  </si>
  <si>
    <t>BA (Hons) International Relations and Social Policy</t>
  </si>
  <si>
    <t>This joint programme draws on a range of social science disciplines to examine challenging and controversial national and international issues such as human rights, poverty and social exclusion.
International Relations is the study of how political, economic and cultural forces interact to mould relationships between nations. Social Policy examines how the decisions that determine the way we live are made. Studying these two interdisciplinary subjects together provides students with the opportunity to develop an understanding of the way in which the national concerns of a country feed into its social policy agenda.
Teaching is informed by the research expertise of academic staff from the School of Social and Political Sciences, who contribute to national policy debates and are engaged in research across a range of specialisms, currently including the politics of welfare, gender and sexuality, the international political economy, war crimes and genocide, and the politics of global health.</t>
  </si>
  <si>
    <t>Applying Research (Social Sciences) (Core)
Find out more
Global Conflicts and Contexts (Core)
Find out more
Key Social Science Concepts (Core)
Find out more
Social Issues and Social Justice (Core)
Find out moreChallenges of European Politics (Option)†
Find out more
Comparative Politics and Policy (Core)
Find out more
Conceptualising Sex Work (Option)†
Find out more
Debating Welfare States (Option)†
Find out more
Foreign Policy Analysis (Option)†
Find out more
Governing America (Option)†
Find out more
Ideas and Issues in Political Economy (Option)†
Find out more
Ideology into Practice (Core)
Find out more
Intelligence and Security Law (Option)†
Find out more
International Relations of the Middle East (Option)†
Find out more
Internationalising Cultural Studies (Option)†
Find out more
Medical Law and Ethics (Option)†
Find out more
Model United Nations (Core)
Find out more
Policing Crime and Deviance (Option)†
Find out more
Political Parties (Option)†
Find out more
Politics and Society in Contemporary China (Option)†
Find out more
Researching in Social Science (Option)†
Find out more
Researching Politics and International Relations (Option)†
Find out more
Social Engagement (Option)†
Find out more
The Vigilant State: intelligence and national security (Option)†
Find out more
Thinking International Relations (Core)
Find out more
Thinking Politics (Option)†
Find out more
Transnational Security Studies (Option)†
Find out more
Understanding the City (Option)†
Find out more
Understanding the European Union (Option)†
Find out more
Welfare Policy and Work (Option)†
Find out more
Work and Society (Option)†
Find out more
Youth Justice (Option)†
Find out more
Youth, Culture and Resistance (Option)†
Find out moreAnalysing the Policy Process (Core)
Find out more
Body Politics (Option)†
Find out more
Children, Families and the State (Option)†
Find out more
Community and Conflict 1 (Option)†
Find out more
Community and Conflict 2 (Option)†
Find out more
Counselling and Guidance Skills (Option)†
Find out more
Counter-Terrorism Studies (Option)†
Find out more
Family Law (Option)†
Find out more
Gender and Violence (Option)†
Find out more
Global Civil Society (Core)
Find out more
Global Governance (Core)
Find out more
Harm, Agency and Regulation (Option)†
Find out more
Human Rights (Social Sciences) (Option)†
Find out more
Independent Study (Politics and International Relations) (Option)†
Find out more
Independent Study (Social Policy and Sociology) (Option)†
Find out more
International Law (Option)†
Find out more
Multiculturalism and Britishness (Option)†
Find out more
New Social Movements (Option)†
Find out more
Parliamentary Studies (Option)†
Find out more
Penology and Penal Policy (Option)†
Find out more
Police Studies (Option)†
Find out more
Political Transformations of Russia and China (Option)†
Find out more
The Developing World (Option)†
Find out more
The Politics of Energy (Option)†
Find out more
The Politics of Global Health (Option)†
Find out more
The Politics of Masculinity (Option)†
Find out more
The Politics of Migration in the UK and Western Europe (Option)†
Find out more
Understanding the Policy Process (Core)
Find out more
War Crimes and Genocide (Option)†
Find out more
Working With Adults (Option)†
Find out more
Working With Children and Families (Option)†</t>
  </si>
  <si>
    <t>BA (Hons) International Tourism Management</t>
  </si>
  <si>
    <t>The BA (Hons) International Tourism Management degree at Lincoln is designed to provide an insight into the contemporary global tourism industry, including its impact, interdependencies and importance to the economy. Tourism is one of the world’s fastest growing industries, it is worth billions to the global economy and can offer exciting career prospects.
This course provides the opportunity to investigate the issues and techniques relevant to the planning and management of international tourism. It is designed to enable students to build a knowledge base through tourism-specific and business-related modules, while optional modules allow students to shape their learning to their own interests and career aspirations. There is an emphasis on developing the critical-thinking and organisational skills needed to run large-scale tourism operations.</t>
  </si>
  <si>
    <t>Introduction to Advertising (Option)†
Find out more
Introduction to Business Finance (Core)
Find out more
Investigating the Experience Economy (Core)
Find out more
Organisational Behaviour (Option)†
Find out more
Principles of Marketing (Core)
Find out more
Principles of Tourism Management (Core)
Find out more
Space, Mobilities and the Experience Economy (Core)
Find out moreBudgeting for Business (Option)†
Find out more
Buyer Behaviour (Option)†
Find out more
Client Based Project (Core)
Find out more
Corporate Reputation and Public Relations (Option)†
Find out more
Cross Cultural Management (Option)†
Find out more
Cultural and Heritage Attractions Management (Core)
Find out more
Event Management (Option)†
Find out more
Human Resource Management For Tourism and Events (Option)†
Find out more
Law for Tourism, Events and Sports Managers (Option)†
Find out more
Managing the Environment for Tourism and Events (Core)
Find out more
Media Planning for Advertising (Option)†
Find out more
Professional Practice (Option)†
Find out more
Research Methods for Tourism, Events and Sport (Option)†
Find out more
Study Period Abroad (Option)†
Find out more
Tour Operations Management (Core)
Find out more
Understanding the Visitor Experience (Option)†
Find out moreConsultancy Project (Business) (Option)†
Find out more
Consumer Culture and Tourism (Option)†
Find out more
Crisis Management (Option)†
Find out more
Destination Management (Core)
Find out more
Digital Economy and Digital Cultures (Option)†
Find out more
Dissertation in Tourism and Sport Business Management (Option)†
Find out more
Enterprise and Strategic Analysis in Tourism, Events and Sports (Core)
Find out more
Social and Political Perspectives on Tourism (Core)</t>
  </si>
  <si>
    <t>BA (Hons) Journalism</t>
  </si>
  <si>
    <t>Media</t>
  </si>
  <si>
    <t>On the BA (Hons) Journalism degree students are encouraged to put journalistic theory into practice and have opportunities to produce news content to a professional standard while exploring the ethical and legal considerations of the industry.
At Lincoln, a newsroom culture enables students to develop the skills and instincts of a journalist, from spotting a scoop to developing in-depth feature ideas. Students work in industry-standard newsrooms with rolling news feeds, print production and design software, producing broadcast content in digital radio and television studios.</t>
  </si>
  <si>
    <t>Essential Journalism 1 (Core)
Find out more
Essential Law (Core)
Find out more
Introduction to Journalism Studies (Core)
Find out more
Introduction to Journalism Theory and Analysis (Core)
Find out more
Journalism Production 1 (Core)
Find out more
Politics for Journalists (Core)
Find out more
Shorthand (Core)Essential Journalism 2 (Core)
Find out more
Ethics and International Human Rights for Journalists (Option)†
Find out more
Histories of Journalism (Option)†
Find out more
Journalism and Society (Option)†
Find out more
Journalism International Exchange (Option)†
Find out more
Journalism Production 2: News Days (Core)
Find out more
Journalism Production 2: Project (Core)
Find out more
Law, Ethics and Regulation (Core)
Find out more
Research methods (Core)
Find out more
Shorthand (Core)Advanced Court Reporting (Option)†
Find out more
Comparative Media History (Option)†
Find out more
International Media Policies (Option)†
Find out more
Journalism Independent Study (Core)
Find out more
Journalism Production 3: Major Project (Core)
Find out more
Journalism Production 3: Minor Project (Core)
Find out more
Journalism Production 3: Professional Practice (Core)
Find out more
Journalists on the Screen (Option)†
Find out more
Peace and Conflict Reporting (Option)†
Find out more
Political Journalism (Option)†
Find out more
Specialist Journalism (Option)†
Find out more</t>
  </si>
  <si>
    <t>BA (Hons) Journalism and Creative Writing</t>
  </si>
  <si>
    <t>Lincoln’s BA (Hons) Journalism and Creative Writing programme has been designed to enable students to combine writing short stories, screenplays and poetry with the professional writing required by journalists for magazines, newspapers and online publishers.
Working in our suite of industry-standard newsrooms, students can learn the core values of good journalism and how to apply them to the different media platforms available today. Creative Writing workshops offer students the opportunity to explore new techniques to develop their own voice and help them become compelling writers of the future.</t>
  </si>
  <si>
    <t>Critical and Creative Practice (Core)
Find out more
Essential Journalism 1 (Core)
Find out more
Essential Law (Core)
Find out more
Introduction to Journalism Studies (Core)
Find out more
Writing Narrative (Core)
Find out more
Writing Poetry (Core)
Find out more
Writing Portfolio (Core)Essential Journalism 2 (Core)
Find out more
Ethics and International Human Rights for Journalists (Option)†
Find out more
Histories of Journalism (Option)†
Find out more
Journalism and Society (Option)†
Find out more
Law, Ethics and Regulation (Core)
Find out more
Non-Fiction Workshop (Option)†
Find out more
Poetry Workshop (Option)†
Find out more
Research methods (Core)
Find out more
Script Workshop (Option)†
Find out more
Writing and Enterprise (Core)
Find out more
Writing Short Fiction (Option)†Comparative Media History (Option)†
Find out more
Independent Study: Creative Writing (Option)†
Find out more
International Media Policies (Option)†
Find out more
Journalism Independent Study (Option)†
Find out more
Journalists on the Screen (Option)†
Find out more
Peace and Conflict Reporting (Option)†
Find out more
Political Journalism (Core)
Find out more
Professional Placement (Option)†
Find out more
Science Fiction (Option)†
Find out more
Specialist Journalism (Option)†
Find out more
The Psychological Thriller and Crime Fiction (Option)†
Find out more
Writing for Children and Young Adults (Option)†
Find out more
Writing Historical Fiction (Option)†
Find out more</t>
  </si>
  <si>
    <t>BA (Hons) Journalism and Public Relations</t>
  </si>
  <si>
    <t>The BA (Hons) Journalism and Public Relations degree combines the craft of journalism - spotting a story, researching and writing - with the core skills of public relations such as choosing the angle, exercising good judgement and ensuring a story reaches the right audience.
At Lincoln, students have access to fully equipped news production facilities, which they can use to produce content for print and broadcast media in both a journalistic and a publics relations context.
The course aims to cover topics that are essential for communications professionals. Students have the opportunity to develop their analytical techniques and problem-solving abilities, as well as the cross-disciplinary skills needed for a career in journalism and public relations.</t>
  </si>
  <si>
    <t>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which must include English and Maths. Equivalent Level 2 qualifications may also be considered.
EU and International students whose first language is not English will require English Language IELTS 7.0 with no less than 6.5 in each element, or equivalent http://www.lincoln.ac.uk/englishrequirements</t>
  </si>
  <si>
    <t>Effective Copywriting and Design (Core)
Find out more
Essential Journalism 1 (Core)
Find out more
Essential Law (Core)
Find out more
Integrated Communication (Core)
Find out more
Introduction to Journalism Studies (Core)
Find out more
Introduction to Public Relations (Core)
Community Engagement (Option)†
Find out more
Essential Journalism 2 (Core)
Find out more
Ethics and International Human Rights for Journalists (Option)†
Find out more
Event Management (Option)†
Find out more
Histories of Journalism (Option)†
Find out more
Journalism and Society (Option)†
Find out more
Law, Ethics and Regulation (Core)
Find out more
Public Relations in Organisational Communications (Core)
Find out more
Public Relations Organisations and People (Core)
Find out more
Research methods (Core)Brand and Reputation (Option)†
Find out more
Comparative Media History (Option)†
Find out more
Creativity in Public Relations (Option)†
Find out more
Digital Communications (Option)†
Find out more
Independent Study (Public Relations) (Core)
Find out more
Internal Communications (Option)†
Find out more
International Media Policies (Option)†
Find out more
Journalism Independent Study (Option)†
Find out more
Journalists on the Screen (Option)†
Find out more
Peace and Conflict Reporting (Option)†
Find out more
Political Journalism (Option)†
Find out more
Professional Placement (Option)†
Find out more
Strategic Corporate Public Relations (Option)†
Find out more
Values, Issues and Crisis Management Counselling (Option)†
Find out more</t>
  </si>
  <si>
    <t xml:space="preserve">
BA (Hons) Journalism Studies</t>
  </si>
  <si>
    <t>BA (Hons) Journalism Studies at Lincoln aims to provide students with an informed understanding of the role of journalism in society, and the intellectual and practical skills required to succeed professionally as a journalist.
This degree examines the history, theories and research techniques that underpin investigative journalism. Understanding the social role of the journalist involves an exploration of the environment of journalism and its historical, social, political, economic and legal settings, both in the UK and internationally.
Course content is informed by the School of English and Journalism’s research programme, which examines issues such as human rights reporting. The course is taught by academics, researchers and practising journalists.</t>
  </si>
  <si>
    <t>Essential Journalism 1 (Core)
Find out more
Essential Law (Core)
Find out more
Introduction to Journalism Studies (Core)
Find out more
Introduction to Journalism Theory and Analysis (Core)
Find out more
Journalism Production 1 (Core)
Find out more
Politics for Journalists (Core)
Find out more
Shorthand (Core)
Find out moreEssential Journalism 2 (Core)
Find out more
Ethics and International Human Rights for Journalists (Option)†
Find out more
Histories of Journalism (Option)†
Find out more
Journalism and Society (Option)†
Find out more
Journalism International Exchange (Option)†
Find out more
Journalism Production 2: News Days (Core)
Find out more
Journalism Production 2: Project (Core)
Find out more
Law, Ethics and Regulation (Core)
Find out more
Research methods (Core)
Find out moreComparative Media History (Option)†
Find out more
International Media Policies (Option)†
Find out more
Journalism Independent Study (Core)
Find out more
Journalism Production 3: Major Project (Core)
Find out more
Journalism Production 3: Minor Project (Core)
Find out more
Journalists on the Screen (Option)†
Find out more
Peace and Conflict Reporting (Option)†
Find out more
Political Journalism (Option)†
Find out more
Professional Placement (Option)†
Find out more
Specialist Journalism (Core)
Find out more</t>
  </si>
  <si>
    <t>LLB (Hons) Law</t>
  </si>
  <si>
    <t>This degree covers core principles of the English legal system including criminal law, constitutional law and European Union law, and supports students to develop important legal skills.
Lincoln’s LLB (Hons) Law degree has been designed to offer a fascinating and challenging programme of study, which can act as the first step towards a career in the legal profession. It aims to provide students with the key skills and knowledge which will enable them to go on and study towards qualifications as barristers or solicitors, should they choose to do so.</t>
  </si>
  <si>
    <t>Full-time Duration: 3-4 Years
Part-time Duration: 6 Years</t>
  </si>
  <si>
    <t>GCE Advanced Levels: BBC
International Baccalaureate: 29 points overall
BTEC Extended Diploma: Distinction, Merit, Merit
Access to Higher Education Diploma: 45 Level 3 credits with a minimum of 112 UCAS Tariff points
Applicants will also need at least five GCSEs at grade 4 (C) or above, which must include English. Equivalent Level 2 qualifications may also be considered.
EU and International students whose first language is not English will require English Language IELTS 6.0 with no less than 5.5 in each element, or equivalent http://www.lincoln.ac.uk/englishrequirements</t>
  </si>
  <si>
    <t>Constitutional and Administrative Law (Core)
Find out more
Contract Law (Core)
Find out more
Legal Systems and Skills (Core)
Find out more
Tort Law (Core)Animal Law and Ethics (Option)†
Find out more
Company Law (Option)†
Find out more
Criminal Law (Core)
Find out more
Environmental Law (Option)†
Find out more
European Union Law (Core)
Find out more
Freedom of Expression (Option)†
Find out more
Human Rights Law in a Global Context (Option)†
Find out more
Human Rights Law in the UK (Option)†
Find out more
Intellectual Property Law (Option)†
Find out more
Intelligence and Security Law (Option)†
Find out more
Jurisprudence (Option)†
Find out more
Land Law (Core)
Find out more
Medical Law and Ethics (Option)†
Find out more
Model United Nations (Option)†
Find out more
Police Powers (Option)†
Find out more
Sale of Goods (Option)†
Find out more
Study Abroad (Option)†
Find out moreAnalysing the Policy Process (Option)†
Find out more
Civil Litigation (Option)†
Find out more
Community and Conflict 1 (Option)†
Find out more
Community and Conflict 2 (Option)†
Find out more
Consumer Law (Option)†
Find out more
Employment Law (Option)†
Find out more
Equity and Trusts (Core)
Find out more
Family Law (Option)†
Find out more
Human Rights (Law) (Option)†
Find out more
International Law (Option)†
Find out more
Law Clinic (Option)†
Find out more
Law Dissertation (Option)†
Find out more
Law in Practice (Option)†
Find out more
Law of Evidence (Option)†
Find out more
Law of Succession (Option)†
Find out more
Law of Tort (Option)†
Find out more
Law Placement (Option)†
Find out more
Understanding the Policy Process (Option)†
Find out more
Working With Children and Families (Option)†
Find out more</t>
  </si>
  <si>
    <t>LLB (Hons) Law and Criminology</t>
  </si>
  <si>
    <t>This combination offers students the opportunity to study for a law degree while also having the chance to develop a deeper understanding about the causes and consequences of crime.
The LLB (Hons) Law and Criminology degree is concerned with the rules by which society is organised, how they can be changed and what happens when they are broken. It is designed to appeal to students with excellent problem-solving abilities who enjoy debating and critiquing. Students can take part in an optional study abroad year between years two and three.
Criminology is an interdisciplinary field that draws on sociology, anthropology, psychology and the law, and the course is designed to provide students with the opportunity to graduate well qualified for a diverse range of careers.</t>
  </si>
  <si>
    <t>Full-time Duration: 3-4 Years
Part-time Duration: Up to 6 Years</t>
  </si>
  <si>
    <t>Constitutional and Administrative Law (Core)
Find out more
Contract Law (Core)
Find out more
Images of Crime and Criminal Justice (Core)
Find out more
Legal Systems and Skills (Core)
Find out moreApplying Criminology (Core)
Find out more
Criminal Law (Core)
Find out more
European Union Law (Core)
Find out more
Land Law (Core)
Find out more
Study Abroad (Option)†
Find out moreEquity and Trusts (Core)
Find out more
Human Rights (Social Sciences) (Core)
Find out more
Law of Tort (Core)
Find out more
Penology and Penal Policy (Core)
Find out more
War Crimes and Genocide (Core)</t>
  </si>
  <si>
    <t>LLB (Hons) Law for Business</t>
  </si>
  <si>
    <t>The LLB (Hons) Law for Business aims to provide graduates with a detailed understanding of legal principles within the context of contemporary business practices.
This degree aims to introduce the fundamental elements of law, and provide students who plan to work in a business environment with a solid appreciation of the commercial and business contexts in which law is applied.
It is increasingly relevant for graduates who enter the legal profession or into the world of business to have a broad knowledge of a wide range of subjects. This degree aims to provide students who have a particular interest in the law with commercial knowledge and business expertise.</t>
  </si>
  <si>
    <t>Constitutional and Administrative Law (Core)
Find out more
Contract Law (Core)
Find out more
Law and Business in the Global Context (Core)
Find out more
Legal Systems and Skills (Core)Company Law (Option)†
Find out more
Criminal Law (Core)
Find out more
European Union Law (Core)
Find out more
Financial Services Regulation (Option)†
Find out more
Intellectual Property Law (Option)†
Find out more
Land Law (Core)
Find out more
Law for business professional practice (Option)†
Find out more
Sale of Goods (Option)†
Find out more
Study Abroad (Option)†
Find out more
Tax Law (Option)†Business Law in Practice (Core)
Find out more
Consumer Law (Option)†
Find out more
Corporate Law and Governance (Option)†
Find out more
Employment Law (Option)†
Find out more
Equity and Trusts (Core)
Find out more
Law Clinic (Option)†
Find out more
Law for business dissertation (Option)†
Find out more
Law in Practice (Option)†
Find out more
Law of Tort (Core)
Find out more
Law Placement (Option)†</t>
  </si>
  <si>
    <t>BSc (Hons) Logistics Management</t>
  </si>
  <si>
    <t>The BSc (Hons) Logistics Management programme has been designed to develop students' capacity to successfully manage people, operations and systems within a logistics environment.
This work-based distance learning programme is designed to provide those working within an appropriate environment, and commonly already holding professional qualifications, the management skills to effectively and efficiently manage their work areas. The degree draws upon specialised knowledge and skills students may have already developed during the course of their employment.
The course aims develop of a broad range of logistics management knowledge and skills such as leading people, budgeting, managing the organisation and managing systems. The programme offers elective modules to allow students to choose their own learning journey. Students can make choices concerning their role within the organisation and the particular logistics function they operate in.</t>
  </si>
  <si>
    <t>LEVEL 3
Critical Enquiry Skills (Core)
Find out more
Independent Research Project (Core)
Find out more
Integrating Leadership and Management Experience (Core)
Find out more
Managing Distribution Logistics (Option)†
Find out more
Managing Humanitarian Logistics (Option)†
Find out more
Managing Operations (Option)†
Find out more
Managing Projects (Option)†
Find out more
Managing the Food Supply Chain (Option)†
Find out more
Managing Transport Logistics (Option)†
Find out more
Strategic Supply Chain Management (Core)
Find out more</t>
  </si>
  <si>
    <t>FdSc Logistics Management</t>
  </si>
  <si>
    <t>The FdSc Logistics Management degree provide civilian logistics specialists with the opportunity to enhance managerial and academic skills within their particular area of operational expertise.
Logistics underpins the ability to project the success of organisations. This capability must always ensure effectiveness and the attainment of organisational strategy, but must remain affordable in resource terms.
The University of Lincoln acknowledges that these requirements call for a high level of managerial underpinning and an associated level of academic expertise.</t>
  </si>
  <si>
    <t>Part-time Duration: 18-24 months</t>
  </si>
  <si>
    <t>2018/19 Entry  Part-time
Home/EU £3,024
International £3,024</t>
  </si>
  <si>
    <t>This is a final year foundation degree course with the first year being accredited through previous academic qualifications and/or relevant experience. Applicants should have a relevant Level 4 qualification such as a HNC, C&amp;G Level 4 or similar.</t>
  </si>
  <si>
    <t>Advanced Logistics and Supply Chain Management (Core)
Find out more
Developing Academic Writing &amp; Associated Skills (Core)
Find out more
Developing as a Leader and Manager (Core)
Find out more
Work Based Logistics Project (Core)
Find out more</t>
  </si>
  <si>
    <t>BA (Hons) Magazine Journalism</t>
  </si>
  <si>
    <t>BA (Hons) Magazine Journalism offers students the opportunity to explore the vibrant, challenging and diverse magazine industry, while producing practical work in digital and print.
Working out of our suite of fully-equipped newsrooms, students can learn the core values of good journalism and how to apply them on the different media platforms available today. They are also encouraged to develop their own areas of interest and put these into practice in academic and practical work.</t>
  </si>
  <si>
    <t>Tuition Fees
2018/19 UK/EU International
Full-time £9,250 per level £15,600 per level
Part-time £77.00 per credit point†  N/A
Placement (optional) Exempt Exempt
2019/20 UK/EU International
Full-time £9,250 per level £15,900 per level
Part-time £77.00 per credit point†  N/A
Placement (optional) Exempt Exemp</t>
  </si>
  <si>
    <t>GCE Advanced Levels: BBC
International Baccalaureate: 29 points overall
BTEC Extended Diploma: Distinction, Merit, Merit
Access to Higher Education Diploma: 45 Level 3 credits with a minimum of 112 UCAS Tariff points
Applicants will also be required to have at least three GCSEs at grade C or above (or equivalent), including English.
EU and International students whose first language is not English will require English Language IELTS 7.0 with no less than 6.5 in each element, or equivalent http://www.lincoln.ac.uk/englishrequirements</t>
  </si>
  <si>
    <t>Essential Journalism 1 (Core)
Find out more
Essential Law (Core)
Find out more
Introduction to Journalism Studies (Core)
Find out more
Journalism Production 1 (Core)
Find out more
Magazine interviewing and writing 1 (Core)
Find out more
The Magazine Business (Core)Essential Journalism 2 (Core)
Find out more
Journalism Production 2: Project (Core)
Find out more
Law, Ethics and Regulation (Core)
Find out more
Magazine Writing and Interviewing 2 (Core)
Find out more
Public Relations Organisations and People (Core)
Find out more
Research methods (Core)
Find out more
The Digital Magazine (Core)
Find out moreCreativity in Public Relations (Core)
Find out more
Journalism Independent Study (Core)
Find out more
Journalism Minor Project (Magazines) (Core)
Find out more
Journalism Production 3: Major Project (Core)
Find out more
Journalism Production3: Professional Practice (Magazines) (Core)
Find out more
Specialist Journalism (Core)
Find out more</t>
  </si>
  <si>
    <t>BA (Hons) Marketing Management</t>
  </si>
  <si>
    <t>The BA (Hons) Marketing Management degree offers students the opportunity to develop an understanding of marketing techniques and the processes applicable to a wide range of business types and sectors. There is an international focus on developments in the industry, such as the emergence of new technologies and product and service innovation. The importance of digital marketing is acknowledged throughout the programme.
A distinctive feature of Lincoln’s Marketing Management programme is its emphasis on the practical application of skills, with opportunities to think and work as a consultant on live briefs from real businesses.</t>
  </si>
  <si>
    <t>Analysis of Business Data (Core)
Find out more
Introduction to Advertising (Core)
Find out more
Introduction to Business Finance (Core)
Find out more
Organisational Behaviour (Core)
Find out more
Principles of Marketing (Core)
Find out more
Principles of Microeconomics (Core)
Find out more
Social and Sustainability Marketing (Core)
Find out more
The Marketing Professional (Core)
Find out moreBuyer Behaviour (Core)
Find out more
Corporate Reputation and Public Relations (Core)
Find out more
Finance for Business (Option)†
Find out more
Media Planning for Advertising (Option)†
Find out more
Principles of Project Management (Option)†
Find out more
Professional Practice (Option)†
Find out more
Relational Strategies and Digital Media (Core)
Find out more
Research and Consultancy Methods (Core)
Find out more
Services Marketing (Core)
Find out more
Strategic Marketing Planning (Core)Consultancy Project (Business) (Option)†
Find out more
Entrepreneurial Marketing (Core)
Find out more
Global Marketing Strategy (Core)
Find out more
Marketing Communications (Core)
Find out more</t>
  </si>
  <si>
    <t>BSc (Hons) Mathematics</t>
  </si>
  <si>
    <t>This research-informed BSc (Hons) Mathematics degree aims to provide a fundamental education in the fascinating field of mathematics, including pure and applied mathematics. Students have opportunities to work alongside academic staff on challenging projects, which could contribute to academic research or collaboration with industry.</t>
  </si>
  <si>
    <t xml:space="preserve">Full-time Duration: 3-4 years
</t>
  </si>
  <si>
    <t>GCE Advanced Levels: BBC, to include a minimum grade B in Maths.
Access to Higher Education Diploma: 45 Level 3 credits with a minimum of 112 UCAS Tariff points, including 40 points from 15 credits in Maths and 15 credits in Physics
International Baccalaureate: 29 points overall to include Higher Level grade 5 in Maths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t>
  </si>
  <si>
    <t>Algebra (Core)
Find out more
Calculus (Core)
Find out more
Computer Algebra and Technical Computing (Core)
Find out more
Geometrical Optics, Waves and Mechanics (Core)
Find out more
Ideas of Mathematical Proof (Core)
Find out more
Linear Algebra (Core)
Find out more
Probability and Statistics (Core)
Find out more
Professional Skills and Group Study (Core)
Find out moreAlgebraic Structures (Core)
Find out more
Coding Theory (Core)
Find out more
Complex Analysis (Core)
Find out more
Differential Equations (Core)
Find out more
Group Project (Core)
Find out more
Industrial and Financial Mathematics (Core)
Find out more
Lagrangian and Hamiltonian Mechanics (Core)
Find out more
Scientific Computing (Core)
FAdvanced Topics of Mathematics and Mathematics Seminar (Core)
Find out more
Fluid Dynamics (Option)†
Find out more
Group Theory (Core)
Find out more
Mathematics Pedagogy (Option)†
Find out more
Mathematics Project (Core)
Find out more
Methods of Mathematical Physics (Option)†
Find out more
Numerical Methods (Core)
Find out more
Tensor Analysis (Core)
Find out more</t>
  </si>
  <si>
    <t>MMath Mathematics</t>
  </si>
  <si>
    <t>The research-informed MMath Mathematics degree aims to provide a fundamental education in mathematics, including pure and applied mathematics. There will be opportunities for students to develop high-level mathematical and problem-solving skills and to apply these in a variety of contexts. Students will also have the chance to work alongside fellow undergraduates and academic staff on projects.
The four-year MMath course is designed for those seeking to develop advanced mathematical skills. The first three years are common with the BSc (Hons) Mathematics course, while the fourth year offers the opportunity to study more advanced topics in greater depth. The MMath also gives students the opportunity to undertake a significant individual project.</t>
  </si>
  <si>
    <t>Full-time Duration: 4-5 years</t>
  </si>
  <si>
    <t>GCE Advanced Levels: BBB to include a grade B from A Level Maths.
International Baccalaureate: 30 points overall, with Higher Level Grade 5 in Maths.
Access to Higher Education Diploma: 45 Level 3 credits with a minimum of 120 UCAS Tariff points, including 40 points from 15 credits in Maths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t>
  </si>
  <si>
    <t>Algebra (Core)
Find out more
Calculus (Core)
Find out more
Computer Algebra and Technical Computing (Core)
Find out more
Geometrical Optics, Waves and Mechanics (Core)
Find out more
Ideas of Mathematical Proof (Core)
Find out more
Linear Algebra (Core)
Find out more
Probability and Statistics (Core)
Find out more
Professional Skills and Group Study (Core)
Find out moreAlgebraic Structures (Core)
Find out more
Coding Theory (Core)
Find out more
Complex Analysis (Core)
Find out more
Differential Equations (Core)
Find out more
Group Project (Core)
Find out more
Industrial and Financial Mathematics (Core)
Find out more
Lagrangian and Hamiltonian Mechanics (Core)
Find out more
Scientific Computing (Core)Advanced Topics of Mathematics and Mathematics Seminar (Core)
Find out more
Fluid Dynamics (Option)†
Find out more
Group Theory (Core)
Find out more
Mathematics Pedagogy (Option)†
Find out more
Mathematics Project (Core)
Find out more
Methods of Mathematical Physics (Option)†
Find out more
Numerical Methods (Core)
Find out more
Tensor Analysis (Core)
Find out moreFinancial Kinetics (Core)
Find out more
Galois Theory (Core)
Find out more
Lie Algebras (Core)
Find out more
Mathematics Masters Project (Core)
Find out more
Nilpotent Groups (Option)†
Find out more
Reading Module in Mathematics (Option)†
Find out more</t>
  </si>
  <si>
    <t>BSc (Hons) Mathematics and Computer Science</t>
  </si>
  <si>
    <t>The BSc (Hons) Mathematics and Computer Science joint honours degree at Lincoln offers a broad education in applied and pure mathematics, coupled with the opportunity to develop the analytical and problem-solving skills associated with computer science.
With digital technologies driving advances in all aspects of the modern world, there is growing demand for graduates with these combined skills, in a wide range of sectors. Mathematics is at the foundation of many different areas, and the joint aspect of this programme provides students with the opportunity to access a higher level of understanding in both fields, as a combined effort.</t>
  </si>
  <si>
    <t>GCE Advanced Levels: BBC to include a grade B from A Level Maths.
BTEC Extended Diploma: Distinction, Merit, Merit
Access to Higher Education Diploma: 45 Level 3 credits with a minimum of 112 UCAS Tariff points, including 40 points from 15 credits in Maths and 15 credits in Physics
International Baccalaureate: 29 points overall, with Higher Level Grade 5 in Maths.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t>
  </si>
  <si>
    <t>Algebra (Core)
Find out more
Algorithms and Complexity (Core)
Find out more
Calculus (Core)
Find out more
Linear Algebra (Core)
Find out more
Probability and Statistics (Core)
Find out more
Programming and Data Structures (Core)
Find out more
Web Authoring (Core)
Find out moreArtificial Intelligence (Core)
Find out more
Coding Theory (Core)
Find out more
Database Systems (Core)
Find out more
Differential Equations (Core)
Find out more
Group Project (Core)
Find out more
Industrial and Financial Mathematics (Core)
Find out more
Object-Oriented Programming (Core)
Find out more
Programming Paradigms (Core)Advanced Topics of Mathematics and Mathematics Seminar (Option)†
Find out more
Autonomous Mobile Robotics (Option)†
Find out more
Fluid Dynamics (Option)†
Find out more
Group Theory (Option)†
Find out more
Image Processing (Option)†
Find out more
Mathematics Pedagogy (Option)†
Find out more
Methods of Mathematical Physics (Option)†
Find out more
Mobile Computing (Option)†
Find out more
Numerical Methods (Option)†
Find out more
Parallel Computing (Option)†
Find out more
Project (Core)
Find out more
Software Engineering (Option)†
Find out more
Tensor Analysis (Option)†
Find out more</t>
  </si>
  <si>
    <t>BSc (Hons) Mathematics and Physics</t>
  </si>
  <si>
    <t>The BSc (Hons) Mathematics and Physics degree aims to provide a broad education in mathematics, including pure and applied mathematics, allowing you to prepare for a range of career options, as well as combining this with fundamental and applied physics. Along with problem-solving skills and computational training, this degree aims to provide you with a well-rounded experience.</t>
  </si>
  <si>
    <t>GCE Advanced Levels: BBC, to include a grade B from both A Level Maths and Physics.
BTEC Extended Diploma in Applied Science or Engineering: Distinction, Merit, Merit
Access to Higher Education Diploma: 45 Level 3 credits with a minimum of 112 UCAS Tariff points, including 40 points from 15 credits in Maths and 15 credits in Physics
International Baccalaureate: 29 points overall, with Higher Level Grade 5 in Maths and Physics.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t>
  </si>
  <si>
    <t>Algebra (Core)
Find out more
Calculus (Core)
Find out more
Computer Algebra and Technical Computing (Core)
Find out more
Electricity, Magnetism, Thermal and Quantum Physics (Core)
Find out more
Geometrical Optics, Waves and Mechanics (Core)
Find out more
Linear Algebra (Core)
Find out more
Probability and Statistics (Core)
Find out more
Professional Skills and Group Study (Core)
Find out moreAlgebraic Structures (Core)
Find out more
Condensed Matter Physics (Core)
Find out more
Differential Equations (Core)
Find out more
Electrodynamics (Core)
Find out more
Group Project (Core)
Find out more
Industrial and Financial Mathematics (Core)
Find out more
Lagrangian and Hamiltonian Mechanics (Core)
Find out more
Scientific Computing (Core)
Find out moreAdvanced Topics of Mathematics and Mathematics Seminar (Option)†
Find out more
Advanced Topics of Physics and Physics Seminar (Option)†
Find out more
Fluid Dynamics (Option)†
Find out more
Group Theory (Option)†
Find out more
Mathematics Pedagogy (Option)†
Find out more
Methods of Mathematical Physics (Option)†
Find out more
Numerical Methods (Core)
Find out more
Physics of the Universe (Option)†
Find out more
Physics Pedagogy (Option)†
Find out more
Project (Core)
Find out more
Quantum Mechanics (Core)
Find out more
Statistical Mechanics (Core)
Find out more
Tensor Analysis (Option)†
Find out more</t>
  </si>
  <si>
    <t>MMath Mathematics and Physics</t>
  </si>
  <si>
    <t>This MMath Mathematics and Physics degree aims to provide a broad education in mathematics, including pure and applied mathematics, allowing you to prepare for a range of career options, as well as combining this with fundamental and applied physics. Along with problem-solving skills and computational training, this degree aims to provide you with a well-rounded experience.
The degree places a strong emphasis on industrial and business applications, aiming to provide a real-world context to your studies and develop broader, transferable skills that are greatly valued by employers.
The four-year MMath course is designed for those seeking to develop advanced mathematical skills. The first three years are common with the BSc (Hons) Mathematics and Physics degree, while the fourth year offers the opportunity to study more advanced topics in greater depth. This year also includes a significant industrial or academic project.</t>
  </si>
  <si>
    <t>GCE Advanced Levels: BBB, to include a grade B from both A Level Maths and Physics.
BTEC Extended Diploma in Applied Science or Engineering: Distinction, Distinction, Merit
Access to Higher Education Diploma: 45 Level 3 credits with a minimum of 120 UCAS Tariff points, including 40 points from 15 credits in Maths and 15 credits in Physics
International Baccalaureate: 30 points overall, with Higher Level Grade 5 in Maths and Physics.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t>
  </si>
  <si>
    <t>Algebra (Core)
Find out more
Calculus (Core)
Find out more
Computer Algebra and Technical Computing (Core)
Find out more
Electricity, Magnetism, Thermal and Quantum Physics (Core)
Find out more
Geometrical Optics, Waves and Mechanics (Core)
Find out more
Linear Algebra (Core)
Find out more
Probability and Statistics (Core)
Find out more
Professional Skills and Group Study (Core)Algebraic Structures (Core)
Find out more
Condensed Matter Physics (Core)
Find out more
Differential Equations (Core)
Find out more
Electrodynamics (Core)
Find out more
Group Project (Core)
Find out more
Industrial and Financial Mathematics (Core)
Find out more
Lagrangian and Hamiltonian Mechanics (Core)
Find out more
Scientific Computing (Core)
Find out moreAdvanced Topics of Mathematics and Mathematics Seminar (Option)†
Find out more
Advanced Topics of Physics and Physics Seminar (Option)†
Find out more
Fluid Dynamics (Option)†
Find out more
Group Theory (Option)†
Find out more
Mathematics Pedagogy (Option)†
Find out more
Methods of Mathematical Physics (Option)†
Find out more
Numerical Methods (Core)
Find out more
Physics Pedagogy (Option)†
Find out more
Project (Core)
Find out more
Quantum Mechanics (Core)
Find out more
Statistical Mechanics (Core)
Find out more
Tensor Analysis (Option)†Financial Kinetics (Option)†
Find out more
Galois Theory (Option)†
Find out more
Lie Algebras (Option)†
Find out more
Masters Project (Core)
Find out more
Molecular Modelling (Option)†
Find out more
Nano-Physics (Option)†
Find out more
Nilpotent Groups (Option)†
Find out more
Reading Module in Mathematics (Option)†
Find out more
Theoretical Physics Laboratory (Option)†
Find out more</t>
  </si>
  <si>
    <t>BSc (Hons) Mathematics with Philosophy</t>
  </si>
  <si>
    <t>The BSc (Hons) Mathematics with Philosophy degree provides students with the opportunity to develop a large skill set in pure and applied mathematics while developing a philosophical understanding of the world we live in and the place we occupy within it.
The School of Mathematics and Physics is dedicated to achieving excellence in research and aims to provide a friendly, approachable culture for students to join.
Students have the opportunity to learn from, and work alongside, our team of academics who can support and encourage them to apply imagination, creativity and rigour to the solution of real-world problems. Individual and group projects during the course are designed to develop valuable transferable skills.</t>
  </si>
  <si>
    <t>GCE Advanced Levels: BBB, including grade B from A Level Maths.
International Baccalaureate: 30 points overall, with Higher Level grade 5 in Maths.
Access to Higher Education Diploma: 45 Level 3 credits with a minimum of 120 UCAS Tariff points, including 40 points from 15 credits in Maths and 15 credits in Physics
Applicants will also need at least three GCSEs at grade 4 (C) or above, which must include English, Maths and Science. Equivalent Level 2 qualifications may also be considered.
EU and International students whose first language is not English will require English Language IELTS 6.0 with no less than 5.5 in each element, or equivalent http://www.lincoln.ac.uk/englishrequirements</t>
  </si>
  <si>
    <t xml:space="preserve">Algebra (Core)
Find out more
Calculus (Core)
Find out more
Geometrical Optics, Waves and Mechanics (Core)
Find out more
Ideas of Mathematical Proof (Core)
Find out more
Introduction to Moral Philosophy (Core)
Find out more
Introduction to Philosophical Logic (Core)
Find out more
Linear Algebra (Core)
Find out more
Probability and Statistics (Core)
Find out more
</t>
  </si>
  <si>
    <t>BEng (Hons) Mechanical Engineering</t>
  </si>
  <si>
    <t>The BEng (Hons) Mechanical Engineering degree at Lincoln aims to produce graduates who are highly skilled, creative engineers who can adapt to new challenges and deliver sustainable solutions for modern society.
Founded in collaboration with Siemens, the University of Lincoln’s School of Engineering has a core philosophy of research-led teaching. Our innovative industrial collaborations have led to a generous programme of bursaries and workplace experience opportunities. Further details can be found using the link at the top of this page. The University is also one of a select group of Siemens' Global Principal Partners.</t>
  </si>
  <si>
    <t>GCE Advanced Levels: BBC, to include a minimum grade B in Maths.
International Baccalaureate: 29 points overall to include Higher Level grade 5 in Maths
BTEC Extended Diploma in Engineering: Distinction, Merit, Merit.
Access to Higher Education Diploma: 45 Level 3 credits with a minimum of 112 UCAS Tariff points, including 40 points from 15 credits in Maths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
The University accepts a wide range of qualifications as the basis for entry and will consider applicants who have a mix of qualifications.
We also consider applicants with extensive and relevant work experience and will give special individual consideration to those who do not meet the standard entry qualifications.
For applicants who do not meet our standard entry requirements, our Science Foundation Year can provide an alternative route of entry onto our full degree programmes:
https://www.lincoln.ac.uk/home/course/sfysfyub/engineering/</t>
  </si>
  <si>
    <t>CAD and Technical Drawing (Core)
Find out more
Computing for Engineers (Core)
Find out more
Electrical and Electronic Technology (Core)
Find out more
Materials and Methods of Manufacture (Core)
Find out more
Mathematics for Engineers (Core)
Find out more
Professional and Workshop Skills (Core)
Find out more
Statics and Dynamics (Core)
Find out more
Thermofluids (Core)
Find out moreAdvanced Thermofluids (Core)
Find out more
Control Systems (Core)
Find out more
Design Engineering (Core)
Find out more
Dynamics and Vibrations (Core)
Find out more
Electrical Power and Machines (Core)
Find out more
Further Mathematics for Engineers (Core)
Find out more
Industrial Engineering (Core)
Find out more
Solid Body Mechanics (Core)
Find out moreAdvanced Manufacturing Processes and Systems (Core)
Find out more
Combustion, Fuels and Energy (Core)
Find out more
Computational Fluid Dynamics (Option)†
Find out more
Energy Systems and Conversion (Core)
Find out more
Finite Element Analysis (Option)†
Find out more
Individual Project (Bachelors) (Core)
Find out more
Materials Science and Engineering (Core)
Find out more
New and Sustainable Product Design (Core)
Find out more
Signal Processing and System Identification (Option)†
Find out more
State-Space Control (Option)†</t>
  </si>
  <si>
    <t>MEng (Hons) Mechanical Engineering</t>
  </si>
  <si>
    <t>The MEng (Hons) Mechanical Engineering degree at Lincoln aims to produce graduates who are highly skilled, creative engineers who can adapt to new challenges and deliver sustainable solutions for modern society. As a student in Mechanical Engineering, you will study core mechanical engineering subjects and specialise in the design and analysis of advanced mechanical and energy systems.
Founded in collaboration with Siemens, the University of Lincoln’s School of Engineering has a core philosophy of research-led teaching. Our innovative industrial collaborations have led to a generous programme of bursaries and workplace experience opportunities. Further details can be found using the link at the top of this page. The University is also one of a select group of Siemens' Global Principal Partners.</t>
  </si>
  <si>
    <t>GCE Advanced Levels: BBB, including grade B A Level Maths. A level 'Use of Maths' will not be accepted in lieu of A level Maths.
International Baccalaureate: 30 points overall, with higher level grade 5 in maths.
BTEC Extended Diploma in Engineering accepted: Distinction, Distinction, Merit
Access to Higher Education Diploma: 45 Level 3 credits with a minimum of 120 UCAS Tariff points, including 40 points from 15 credits in Maths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t>
  </si>
  <si>
    <t>CAD and Technical Drawing (Core)
Find out more
Computing for Engineers (Core)
Find out more
Electrical and Electronic Technology (Core)
Find out more
Materials and Methods of Manufacture (Core)
Find out more
Mathematics for Engineers (Core)
Find out more
Professional and Workshop Skills (Core)
Find out more
Statics and Dynamics (Core)
Find out more
Thermofluids (Core)
FAdvanced Thermofluids (Core)
Find out more
Control Systems (Core)
Find out more
Design Engineering (Core)
Find out more
Dynamics and Vibrations (Core)
Find out more
Electrical Power and Machines (Core)
Find out more
Further Mathematics for Engineers (Core)
Find out more
Industrial Engineering (Core)
Find out more
Solid Body Mechanics (Core)
FAdvanced Manufacturing Processes and Systems (Core)
Find out more
Combustion, Fuels and Energy (Core)
Find out more
Computational Fluid Dynamics (Option)†
Find out more
Energy Systems and Conversion (Core)
Find out more
Finite Element Analysis (Option)†
Find out more
Individual Project (Bachelors) (Core)
Find out more
Materials Science and Engineering (Core)
Find out more
New and Sustainable Product Design (Core)
Find out more
Signal Processing and System Identification (Option)†
Find out more
State-Space Control (Option)†
Find out more
Applied Finite Element Analysis (Option)†
Find out more
Group Project (Core)
Find out more
Industrial Turbo-machinery (Option)†
Find out more
Intelligent Systems and Control (Option)†
Find out more
Laser Materials Processing (Option)†
Find out more
Project Management (Core)
Find out more
Sensors, Actuators and Controllers (Option)†
Find out more
Sustainable Energy Systems (Core)
Find out more
Vehicle Systems and Control (Option)†
Find out more
Vibration and Acoustic Analysis of Systems (Core)
F</t>
  </si>
  <si>
    <t>MSc Mechanical Engineering</t>
  </si>
  <si>
    <t>This programme aims to provide the opportunity for graduates from science, technology, engineering and mathematics disciplines to gain the skills, knowledge and abilities required to meet the significant demands required of the 21st Century professional engineer.
The University of Lincoln’s Master’s in Mechanical Engineering has
been developed around the key strands of energy conversion, system design using computer-aided engineering, system control and sustainability.
Study is based upon enquiry and action learning, where students are introduced to a topic and then have the opportunity to develop their understanding through problem-based scenarios. Modules are taught in week-long blocks, allowing the participation of part-time students in full-time employment.</t>
  </si>
  <si>
    <t>Full-time Duration: 1 year
Part-time Duration: 2 year</t>
  </si>
  <si>
    <t>Honours degree in a relevant subject or equivalent professional experience.
International Students will require English Language at IELTS 6.0 with no less than 5.5 in each element, or equivalent.</t>
  </si>
  <si>
    <t>MASTERS
Applied Finite Element Analysis (Option)†
Find out more
Applied Thermo-fluids Systems (Core)
Find out more
Combustion and Sustainable Fuels (Core)
Find out more
Engineering Research Project (Core)
Find out more
Industrial Turbo-machinery (Option)†
Find out more
Intelligent Systems and Control (Option)†
Find out more
Machines in Power Generation (Option)†
Find out more
Project Management (Core)
Find out more
Sensors, Actuators and Controllers (Option)†
Find out more
Sustainable Energy Systems (Core)
Find out more
Vibration and Acoustic Analysis of Systems (Option)†</t>
  </si>
  <si>
    <t>BEng (Hons) Mechanical Engineering (Control Systems)</t>
  </si>
  <si>
    <t>From robotics and assistive technologies to unmanned aircraft, driverless cars and automated production lines, mechanical and control engineering are vital in the innovation of technology for the modern world.
The BEng (Hons) Mechanical Engineering (Control Systems) degree at Lincoln aims to produce graduates who are highly skilled, creative engineers who can adapt to new challenges and deliver sustainable solutions for modern society. Our multidisciplinary School of Engineering offers an excellent environment in which to explore this exciting field, and develop skills and knowledge in preparation for a career in engineering.</t>
  </si>
  <si>
    <t>Full-time Duration: 3 years
Part-time Duration: 6 Years</t>
  </si>
  <si>
    <t>CAD and Technical Drawing (Core)
Find out more
Computing for Engineers (Core)
Find out more
Electrical and Electronic Technology (Core)
Find out more
Materials and Methods of Manufacture (Core)
Find out more
Mathematics for Engineers (Core)
Find out more
Professional and Workshop Skills (Core)
Find out more
Statics and Dynamics (Core)
Find out more
Thermofluids (Core)Advanced Thermofluids (Core)
Find out more
Control Systems (Core)
Find out more
Design Engineering (Core)
Find out more
Dynamics and Vibrations (Core)
Find out more
Electrical Power and Machines (Core)
Find out more
Further Mathematics for Engineers (Core)
Find out more
Industrial Engineering (Core)
Find out more
Solid Body Mechanics (Core)Advanced Manufacturing Processes and Systems (Core)
Find out more
Combustion, Fuels and Energy (Option)†
Find out more
Computational Fluid Dynamics (Option)†
Find out more
Energy Systems and Conversion (Option)†
Find out more
Finite Element Analysis (Option)†
Find out more
Individual Project (Bachelors) (Core)
Find out more
Materials Science and Engineering (Core)
Find out more
New and Sustainable Product Design (Core)
Find out more
Signal Processing and System Identification (Core)
Find out more
State-Space Control (Core)
Find out more</t>
  </si>
  <si>
    <t>MEng (Hons) Mechanical Engineering (Control Systems)</t>
  </si>
  <si>
    <t>From robotics and assistive technologies to unmanned aircraft, driverless cars and automated production lines, mechanical and control engineering are vital in the innovation of technology for the modern world.
The MEng (Hons) Mechanical Engineering (Control Systems) degree at Lincoln aims to produce graduates who are highly skilled, creative engineers who can adapt to new challenges and deliver sustainable solutions for modern society. Our multidisciplinary School of Engineering offers an excellent environment in which to explore this exciting field, and develop skills and knowledge in preparation for a career in engineering.</t>
  </si>
  <si>
    <t>Full-time Duration: 4 Years</t>
  </si>
  <si>
    <t>CAD and Technical Drawing (Core)
Find out more
Computing for Engineers (Core)
Find out more
Electrical and Electronic Technology (Core)
Find out more
Materials and Methods of Manufacture (Core)
Find out more
Mathematics for Engineers (Core)
Find out more
Professional and Workshop Skills (Core)
Find out more
Statics and Dynamics (Core)
Find out more
Thermofluids (Core)Advanced Thermofluids (Core)
Find out more
Control Systems (Core)
Find out more
Design Engineering (Core)
Find out more
Dynamics and Vibrations (Core)
Find out more
Electrical Power and Machines (Core)
Find out more
Further Mathematics for Engineers (Core)
Find out more
Industrial Engineering (Core)
Find out more
Solid Body Mechanics (Core)
Find out moreAdvanced Manufacturing Processes and Systems (Core)
Find out more
Combustion, Fuels and Energy (Option)†
Find out more
Computational Fluid Dynamics (Option)†
Find out more
Energy Systems and Conversion (Option)†
Find out more
Finite Element Analysis (Option)†
Find out more
Individual Project (Bachelors) (Core)
Find out more
Materials Science and Engineering (Core)
Find out more
New and Sustainable Product Design (Core)
Find out more
Signal Processing and System Identification (Core)
Find out more
State-Space Control (Core)Applied Finite Element Analysis (Option)†
Find out more
Group Project (Core)
Find out more
Industrial Turbo-machinery (Option)†
Find out more
Intelligent Systems and Control (Core)
Find out more
Laser Materials Processing (Option)†
Find out more
Project Management (Core)
Find out more
Sensors, Actuators and Controllers (Option)†
Find out more
Sustainable Energy Systems (Option)†
Find out more
Vehicle Systems and Control (Core)
Find out more
Vibration and Acoustic Analysis of Systems (Option)†
Find out more</t>
  </si>
  <si>
    <t>BEng (Hons) Mechanical Engineering (Power and Energy)</t>
  </si>
  <si>
    <t>The BEng (Hons) Mechanical Engineering (Power and Energy) degree at Lincoln aims to produce graduates who are highly skilled, creative engineers with an in-depth understanding of electrical technologies. Students have the opportunity to study mechanical engineering and then specialise in power generation and electronics.
Founded in collaboration with Siemens, the University of Lincoln’s School of Engineering has a core philosophy of research-led teaching. Our innovative industrial collaborations have led to a generous programme of bursaries and workplace experience opportunities. Further details can be found using the link at the top of this page. The University is also one of a select group of Siemens' Global Principal Partners.</t>
  </si>
  <si>
    <t>Full-time Duration: 3 Years
Part-time Duration: 6 Years</t>
  </si>
  <si>
    <t>CAD and Technical Drawing (Core)
Find out more
Computing for Engineers (Core)
Find out more
Electrical and Electronic Technology (Core)
Find out more
Materials and Methods of Manufacture (Core)
Find out more
Mathematics for Engineers (Core)
Find out more
Professional and Workshop Skills (Core)
Find out more
Statics and Dynamics (Core)
Find out more
Thermofluids (Core)
Find out moreAdvanced Thermofluids (Core)
Find out more
Control Systems (Core)
Find out more
Design Engineering (Core)
Find out more
Dynamics and Vibrations (Core)
Find out more
Electrical Power and Machines (Core)
Find out more
Further Mathematics for Engineers (Core)
Find out more
Industrial Engineering (Core)
Find out more
Solid Body Mechanics (Core)
Find out moreAdvanced Manufacturing Processes and Systems (Core)
Find out more
Computational Fluid Dynamics (Option)†
Find out more
Finite Element Analysis (Option)†
Find out more
Individual Project (Bachelors) (Core)
Find out more
Materials Science and Engineering (Core)
Find out more
New and Sustainable Product Design (Core)
Find out more
Power Electronics (Core)
Find out more
Power Generation and Transmission (Core)
Find out more</t>
  </si>
  <si>
    <t>MEng (Hons) Mechanical Engineering (Power and Energy)</t>
  </si>
  <si>
    <t>The MEng (Hons) Mechanical Engineering (Power and Energy) degree at Lincoln aims to produce graduates who are highly skilled, creative engineers. Students have the opportunity to study mechanical engineering and then specialise in power generation and electronics.
Founded in collaboration with Siemens, the University of Lincoln’s School of Engineering has a core philosophy of research-led teaching. Our innovative industrial collaborations have led to a generous programme of bursaries and workplace experience opportunities. Further details can be found using the link at the top of this page. The University is also one of a select group of Siemens' Global Principal Partners.</t>
  </si>
  <si>
    <t>CAD and Technical Drawing (Core)
Find out more
Computing for Engineers (Core)
Find out more
Electrical and Electronic Technology (Core)
Find out more
Materials and Methods of Manufacture (Core)
Find out more
Mathematics for Engineers (Core)
Find out more
Professional and Workshop Skills (Core)
Find out more
Statics and Dynamics (Core)
Find out more
Thermofluids (Core)Advanced Thermofluids (Core)
Find out more
Control Systems (Core)
Find out more
Design Engineering (Core)
Find out more
Dynamics and Vibrations (Core)
Find out more
Electrical Power and Machines (Core)
Find out more
Further Mathematics for Engineers (Core)
Find out more
Industrial Engineering (Core)
Find out more
Solid Body Mechanics (Core)
Find out moreAdvanced Manufacturing Processes and Systems (Core)
Find out more
Computational Fluid Dynamics (Option)†
Find out more
Finite Element Analysis (Option)†
Find out more
Individual Project (Bachelors) (Core)
Find out more
Materials Science and Engineering (Core)
Find out more
New and Sustainable Product Design (Core)
Find out more
Power Electronics (Core)
Find out more
Power Generation and Transmission (Core)Applied Finite Element Analysis (Option)†
Find out more
Group Project (Core)
Find out more
Industrial Turbo-machinery (Option)†
Find out more
Intelligent Systems and Control (Option)†
Find out more
Laser Materials Processing (Option)†
Find out more
Power Generation and Transmission Applications (Core)
Find out more
Power Systems for Vehicular Transport (Core)
Find out more
Project Management (Core)
Find out more
Sensors, Actuators and Controllers (Option)†
Find out more
Sustainable Energy Systems (Option)†
Find out more
Vehicle Systems and Control (Option)†
Find out more
Vibration and Acoustic Analysis of Systems (Option)†</t>
  </si>
  <si>
    <t>MA by Research Media &amp; Cultural Studies</t>
  </si>
  <si>
    <t>The Lincoln School of Film and Media offers supervision for advanced-level research in the subject areas of media, film and cultural studies.
Students on this programme have the opportunity to undertake in-depth research culminating in a 25,000-word thesis. Current research interests include digital and new media cultures, film and history, and media and culture in Eastern Europe.</t>
  </si>
  <si>
    <t>First or upper second class honours degree.
Students whose first language is not English will require English Language IELTS 6.5 with no less than 6.0 in each element, or equivalent http://www.lincoln.ac.uk/englishrequirements</t>
  </si>
  <si>
    <t>Example research areas:
World/Latin American cinemas
Digital and new media cultures
Film and History
Media and Culture in Eastern Europe</t>
  </si>
  <si>
    <t>MPhil/PhD Media (including by practice)</t>
  </si>
  <si>
    <t>The Lincoln School of Film and Media offers a collaborative environment in which to undertake research at doctoral level, whether by thesis, practice portfolio plus commentary or by publication.
As a researcher in the School, you will have the opportunity to engage in a structured programme of training with the aim of developing the practical and critical skills necessary for your study.
You can work with an experienced supervisory team who can offer support and guidance on your research and/or practice, funding opportunities, attending conferences, exhibitions and screening, and publishing or exhibiting your work in recognised journals and at events.</t>
  </si>
  <si>
    <t>Full-time Duration: MPhil: 1.5-3 years. PhD: 2-4 years
Part-time Duration: MPhil: 2-4 years part-time. PhD: 3-6 years</t>
  </si>
  <si>
    <t>2019/20 Entry* Full-time Part-time
Home/EU £4,332** £2,166**
Home/EU 
(including Alumni Scholarship*** 25% reduction) £3,466 £1,733
International £15,800 £7,900
International
(Including International Alumni / Global Postgraduate Scholarship £2,000 reduction)**** £13,800 £6,900
Thesis Pending Home/EU (MPhil/PhD only) £696 £696
Thesis Pending International (MPhil/PhD only) £2,263 £2,263</t>
  </si>
  <si>
    <t>Master's degree.
Students whose first language is not English will require English Language IELTS 6.5 with no less than 6.0 in each element, or equivalent http://www.lincoln.ac.uk/englishrequirements</t>
  </si>
  <si>
    <t>Film, media and cultural theory
Digital cultures and media
Latin American cinemas
East Asian cinemas
Television and history
The epic and historical film
Media ethics
Photography, design and digital media practice
Screenwriting practice
Radio, film and TV practice
Gender and culture in film and media in the context of East Central Europe
European cinema
Contemporary popular cinema
Technological change
Documentary film and TV</t>
  </si>
  <si>
    <t>BA (Hons) Media Production</t>
  </si>
  <si>
    <t>BA (Hons) Media Production at Lincoln offers students a comprehensive experience across the many platforms of today's creative industries. Students have the opportunity to find their creative voice and develop a powerful set of specialist skills, taught by experienced industry and research-active tutors.
Students can gain hands-on experience through innovative project briefs, expert teaching and a wide range of high-end facilities. Students are based in our Media, Film and Broadcast Centre, a specialist production environment with a range of facilities.</t>
  </si>
  <si>
    <t>Design and Visual Communication (Core)
Find out more
Digital Media (Level 1) (Core)
Find out more
Mediation &amp; Representation 1 (Core)
Find out more
Mediation &amp; Representation 2 (Core)
Find out more
Photography (Core)
Find out more
Production Planning (Core)
Find out more
Radio and Sound (Core)
Find out more
Script, Screenwriting and Realisation (Core)Analysing the Media Industries (Core)
Find out more
“I want to live forever!” Fame &amp; Subjectivity in the mediated world (Option)†
Find out more
British Television Drama (Option)†
Find out more
Children’s Film and Television (Option)†
Find out more
Design Projects (Option)†
Find out more
Digital Media Projects (Option)†
Find out more
Documentary Now (Option)†
Find out more
East Asian Cinemas (Option)†
Find out more
Film Production Projects (Option)†
Find out more
Film, Television and Creative Vision (Option)†
Find out more
Games Cultures (Option)†
Find out more
Globalisation and Contemporary Culture (Option)†
Find out more
Hollywood Musical (Option)†
Find out more
Multi Camera Projects (Option)†
Find out more
Photography and Design in Context (Option)†
Find out more
Photography Projects (Option)†
Find out more
Practices of Listening (Option)†
Find out more
Public Service Broadcasting (Option)†
Find out more
Radio and Sound Projects (Option)†
Find out more
Realism in Narrative Fiction (Option)†
Find out more
Representing Difference (Option)†
Find out more
Script and Screenwriting Projects (Option)†
Find out more
Society, Aesthetics and Digital Media (Option)†
Find out more
Television and Screen Entertainment (Option)†Community Education &amp; Mentoring (Option)†
Find out more
Creative Enterprise (Core)
Find out more
Creative Industries Case Study (Option)†
Find out more
Major Project &amp; Exhibition (Core)
Find out more
Major Project or Portfolio (Core)
Find out more
Media Independent Study (Core)</t>
  </si>
  <si>
    <t>BA (Hons) Media Studies</t>
  </si>
  <si>
    <t>BA (Hons) Media Studies offers students the opportunity to examine the transformative role of 21st Century media in today’s digital society, and to develop advanced critical and creative skills relevant to this new world.
Media Studies is a young discipline, very open to speculation, experimentation and creativity. These values are important in our increasingly mediatized lives. Twenty-first Century media are inseparable from all of the major contexts and concerns of our time. They are globally entangled in complex ways with economic, social, cultural, psychological, technical and environmental realms.</t>
  </si>
  <si>
    <t>Contemporary Media Practice: 1 (Core)
Find out more
Contemporary Media Practice: 2 (Core)
Find out more
Introduction to Digital Cultures (Core)
Find out more
Media Reading Group: 1 (Core)
Find out more
Media Reading Group: 2 (Core)
Find out more
Media Theorizes Itself (Core)
Find out more
Mediated Truths (Core)
Find out moreAuditory Culture (Core)
Find out more
Contemporary Media Practice: 3 (Core)
Find out more
Games Cultures (Core)
Find out more
Media Arts (Option)†
Find out more
Practices of Listening (Option)†
Find out more
Researching and Writing (Core)
Find out more
Society, Aesthetics and Digital Media (Option)†
Find out more
Technologies, Bodies and Identities (Core)
Find out more
Visualizing the 21st Century (Core)
Find out moreBio-Media (Option)†
Find out more
Contemporary Media Practice: 4 (Core)
Find out more
Eco-Media (Option)†
Find out more
Literature, Film and Gender (Option)†
Find out more
Media and Control (Core)
Find out more
Media Archaeologies (Option)†
Find out more
Media Speculations (Core)
Find out more
Media Studies Dissertation (Core)
Find out more</t>
  </si>
  <si>
    <t>BMBS Medicine</t>
  </si>
  <si>
    <t>This five-year Bachelor of Medicine Bachelor of Surgery (BMBS) Medicine degree aims to develop students into practising doctors. Upon graduation, students will be eligible to register provisionally with the General Medical Council (GMC) and begin work as a doctor on the UK Foundation Programme.
The University of Lincoln has embarked on an exciting collaboration with the University of Nottingham to offer medical education in Lincolnshire. Students can now apply to study for the University of Nottingham's Medicine BMBS degree based in Lincoln, taught by academic staff from both universities.</t>
  </si>
  <si>
    <t>Full-time Duration: 5 years</t>
  </si>
  <si>
    <t>For information regarding scholarships and bursaries, visit the University of Nottingham scholarship and bursaries pages:
https://www.nottingham.ac.uk/studentservices/support/financialsupport/bursariesandscholarships/index.aspx
For information regarding tuition fees, visit the University of Nottingham fees and finance pages:
https://www.nottingham.ac.uk/fees/index.aspx
Additional Costs
For each course students may find that there are additional costs. These may be with regard to the specific clothing, materials or equipment required, depending on their subject area. Some courses provide opportunities for students to undertake field work or field trips. Where these are compulsory, the cost for the travel, accommodation and meals may be covered by the University and so is included in the fee. Where these are optional students will normally (unless stated otherwise) be required to pay their own transportation, accommodation and meal costs.
With regards to text books, the University provides students who enrol with a comprehensive reading list and our extensive library holds either material or virtual versions of the core texts that students are required to read. However, students may prefer to purchase some of these for themselves and will therefore be responsible for this cost. Where there may be exceptions to this general rule, information will be displayed in a section titled Other Costs below.</t>
  </si>
  <si>
    <t>GCE Advanced Levels: AAA, to include Biology (or Human Biology) and Chemistry at grade A (a pass is required in science practical tests, where assessed separately). The third A can be in any subject except Citizenship Studies, Critical Thinking, General Studies and Global Perspectives. A Levels must be taken within a two-year period.
International Baccalaureate: 36 points - 6, 6, 6 at Higher Level including Biology and Chemistry, excluding core component.
Applicants will also need at least six GCSEs at grade 7 (A) including Biology and Chemistry, one of either Physics or Maths must also be passed to grade 7 (A) with the other being grade 6 (B) and a minimum of grade 6 (B) in English language. Double science requirement is 7,7 and triple science is 7,7,7. Graduates: 2:1 degree in any subject plus A Levels as described above.
UKCAT: applicants must take the UK Clinical Aptitude Test (UKCAT) test during the same year as an application is made. For more information, please refer to the UKCAT website www.ukcat.ac.uk</t>
  </si>
  <si>
    <t>BMBS Medicine with a Foundation Year</t>
  </si>
  <si>
    <t>The Medicine with a Foundation Year BMBS is a one-year foundation course designed to widen access to medicine study. On successful completion students will automatically progress to the BMBS Medicine course.
The University of Lincoln has embarked on an exciting collaboration with the University of Nottingham to offer medical education in Lincolnshire. Students can now apply to study the University of Nottingham's Medicine BMBS degree or Medicine BMBS with Foundation Year based in Lincoln, taught by academic staff from both universities.
Nottingham medicine courses are some of the most popular in the country, offering innovative teaching and early interaction with patients. We aim to ensure that our doctors learn from experience and the course offers a varied placement experience, providing the opportunity to gain hands-on clinical experience through excellent links with local Lincolnshire NHS trusts.</t>
  </si>
  <si>
    <t>Full-time Duration: 6 years (1 year foundation)</t>
  </si>
  <si>
    <t>Available</t>
  </si>
  <si>
    <t>GCE Advanced Levels: BBC, to include Biology (or Human Biology) and Chemistry at grade B (a pass is required in science practical tests, where assessed separately). The third grade can be in any subject except Citizenship Studies, Critical Thinking, General Studies and Global Perspectives. A Levels must be taken within a two-year period.
International Baccalaureate: 28 points - 5, 5, 5 at Higher Level including Biology and Chemistry
Applicants will also need at least five GCSEs at grade 6 (B), to include Biology, Chemistry, and Physics (or science double or triple award); English language and Maths. Applied science is not accepted.
UKCAT: applicants must take the UK Clinical Aptitude Test (UKCAT) test during the same year as an application is made. For more information, please refer to the UKCAT website www.ukcat.ac.uk</t>
  </si>
  <si>
    <t>MA Medieval Studies</t>
  </si>
  <si>
    <t>Lincoln’s long and fascinating history, along with its range of medieval resources, make it an ideal location in which to undertake an advanced study of the Middle Ages.
You will have the opportunity to develop skills such as palaeography and to utilise historical archives to explore the economic, social and religious history of England. Some modules are supported by the wealth of literary manuscripts at Lincoln Cathedral, including one of only 50 full manuscripts of The Canterbury Tales, and The Thornton Romances, which contains the earliest known accounts of King Arthur’s death.</t>
  </si>
  <si>
    <t>Full-time Duration: 1 year
Part-time Duration: 2-3 years</t>
  </si>
  <si>
    <t>First or second class honours degree in a relevant subject.
International Students will require English Language at IELTS 6.0 with no less than 5.5 in each element, or equivalent. http://www.lincoln.ac.uk/englishrequirements</t>
  </si>
  <si>
    <t>MASTERS
Cosmos and Chronology (Option)†
Find out more
How the West was won: Bishops, barbarians and the transformation of the Roman world, 300-600 (Option)†
Find out more
Introducing Medieval Latin (Core)
Find out more
Medieval Iberia: People, Power and Place (Option)†
Find out more
Medieval Palaeography and Diplomatic (Core)
Find out more
North by Northwest: Comparative Perspectives on Northern Europe from 750 to 1000 (Option)†
Find out more
Playing fast and loose with history: Repackaging the past in medieval and modern culture (Option)†
Find out more
Public and Private Emotions in the Middle Ages (Option)†
Find out more
Reason and Rebellion (Option)†
Find out more
Research Methods (Core)
Find out more
Robin Hood and the Outlaw Tradition (Option)†
Find out more
Robin Hood and the Outlaw Tradition (Option)†
Find out more
Saints and Scholars: History and Hagiography in the Middle Ages (Option)†
Find out more
The end of the world as we know it: The chroniclers of barbarian history and the birth of the medieval order (Option)†</t>
  </si>
  <si>
    <t xml:space="preserve">  2018/19 Entry* 2019/20 Entry*
Home/EU £7,300 £7,400
Home/EU 
(including Alumni Scholarship*** reduction)** £5,475 £5,920
International £14,000 £14,300
International
(Including International Alumni / Global Postgraduate Scholarship** £2,000 reduction) £12,000 £12,300
Part-time Home/EU £41 per credit point £41 per credit point
Part-time International £78 per credit point £79 per credit point</t>
  </si>
  <si>
    <t>MSc Microbial Biotechnology</t>
  </si>
  <si>
    <t>The MSc in Microbial Biotechnology provides students with the opportunity to develop specialist knowledge which draws from the expertise in Biotechnology and Microbiology that is applicable to many industrial and environmental sectors. Micro-organisms are the workhorses of many industrial processes and students who study for the MSc Microbial Biotechnology can gain a thorough understanding of these at a whole organism and molecular level.
Curriculum content will be research-engaged and, in particular, students will undertake a period of independent scientific research, in accordance with the University’s ‘Student as Producer’ project.</t>
  </si>
  <si>
    <t>First or second class honours degree in a related discipline.
International Students will require English Language at IELTS 6.0 with no less than 5.5 in each element, or equivalent.
http://www.lincoln.ac.uk/englishrequirements</t>
  </si>
  <si>
    <t>Current Topics in Biotechnology (Option)†
Find out more
Fermentation Biotechnology (Core)
Find out more
Independent Research Project (Core)
Find out more
Industrial and Environmental Biotechnology (Option)†
Find out more
Industrial and Environmental Microbiology (Option)†
Find out more
Infection and Control (Core)
Find out more
Introduction to Biotechnology (Option)†
Find out more
Molecular Microbiology (Core)
Find out more
Professional and Research Skills in Biosciences A (Core)
Find out more
Professional and Research Skills in Biosciences B (Core)
Find out more
The Microbial World (Core)
Find out more</t>
  </si>
  <si>
    <t>MSc Microbiology</t>
  </si>
  <si>
    <t>The MSc Microbiology aims to equip graduates with the advanced knowledge and skills required to embark on further research or employment in industries striving to solve major global challenges such as antibiotic resistance and the providence of clean drinking water.
This programme is designed to provide the theoretical knowledge, understanding and practical skills to ensure a solid grounding in core and applied microbiology, along with the transferable skills which are essential to enhance your employability options. This aims to prepare graduates for a broad range of careers within industrial, commercial, government and environmental settings and further postgraduate study.</t>
  </si>
  <si>
    <t>First or second class honours degree in a relevant subject.
Your undergraduate background may be in a wide range of Science subjects including, but not limited to, Biology, Biochemistry, Biomedical Science, Bioveterinary Science, Forensic Science or Microbiology. If you are unsure if your background is suitable, please get in touch with the academic contact detailed below.
International Students will require English Language at IELTS 6.0 with no less than 5.5 in each element, or equivalent. http://www.lincoln.ac.uk/englishrequirements</t>
  </si>
  <si>
    <t>MASTERS
Fermentation Biotechnology (Core)
Find out more
Identification of Infectious Diseases (Core)
Find out more
Independent Research Project (Core)
Find out more
Industrial and Environmental Microbiology (Core)
Find out more
Infection and Control (Core)
Find out more
Molecular Virology (Core)
Find out more
Professional and Research Skills in Biosciences A (Core)
Find out more
Professional and Research Skills in Biosciences B (Core)
Find out more
The Microbial World (Core)
Find out more</t>
  </si>
  <si>
    <t>BSc (Hons) Midwifery</t>
  </si>
  <si>
    <t>The BSc (Hons) Midwifery at Lincoln is currently undergoing validation, and the delivery of this programme is subject to approval with the Nursing and Midwifery Council of the United Kingdom and Northern Ireland (NMC).
The course has been designed to encourage students to think critically and apply evidence to underpin their clinical practice. The course has been written to meet the NMC education requirements for student midwives and is underpinned by national policy. Women-centred holistic care is actively encouraged and the course provides the opportunity for students to promote choice and partnership working.
Students have the opportunity to undertake clinical practice within a non-midwifery setting, including in a medical, neonatal unit and within a hospital gynaecology ward. Throughout the course, students can learn about how to ensure women are given informed choice and remain at the centre of the decision-making process.</t>
  </si>
  <si>
    <t>Full-time Duration: 156 weeks</t>
  </si>
  <si>
    <t>Applied Sciences in Midwifery (Core)
Find out more
Midwifery Practice 1A (Core)
Find out more
Midwifery Practice 1B (Core)
Find out more
Respectful Family Centred Care (Core)
Find out moreLEVEL 3
Holistic Midwifery Practice (Core)
Find out more
Midwifery Practice 2A (Core)
Find out more
Midwifery Practice 2B (Core)
Find out more
Proactive Maternity Care (Core)Innovation to Transformation in Midwifery Practice (Core)
Find out more
Midwifery Practice 3A (Core)
Find out more
Midwifery Practice 3B (Core)
Find out more
Responsive Care of the Newborn (Core)
Find out more</t>
  </si>
  <si>
    <t>GCE Advanced Levels: BBB
International Baccalaureate: 30 points overall.
BTEC Extended Diploma: Distinction, Distinction, Merit.
Access to Higher Education Diploma: 45 Level 3 credits with a minimum of 120 UCAS Tariff points
This programme also requires 3 GCSEs at grades A*-C, including English, Maths and Science, or equivalent qualifications, such as Functional Skills Level 2.
GCSE's or equivalent level 2 qualifications must have been obtained at the point of application.
Certificates of all previous qualifications will need to be provided before any offers are confirmed.
Other requirements include:
EU and International students whose first language is not English will require English Language IELTS 7.0 with no less than 7.0 in each element.http://www.lincoln.ac.uk/englishrequirements
Successful performance at an interview
Knowledge of contemporary health and social care issues, and the nature of nursing in a public health context
Understanding of written material and can communicate clearly and accurately in written and spoken English
“Settled residential status” in the United Kingdom in line with the requirements of the 1977 Immigration Act
Resident in the United Kingdom for at least three years
Satisfactory completion of Occupational Health Check
Satisfactory completion of an Enhanced Disclosure from the Disclosure and Barring Service (DBS) (formerly the Criminal Records Bureau (CRB)).</t>
  </si>
  <si>
    <t>BA (Hons) Music</t>
  </si>
  <si>
    <t>The BA (Hons) Music course at Lincoln is a contemporary, industry-focused degree for musicians looking to develop their skills as performers, composers and collaborators within a flexible curriculum that encompasses classical, rock, pop and non-Western music.
This course connects practice with theory, tradition with innovation, and personal creativity with collaborative projects. As well as working with other musicians, students have the opportunity to work with dancers, actors, film­makers, animators and designers.
Practical skills are underpinned and enriched with an approach to studying music that positions practice alongside an understanding of musical histories, cultures and genres, as well as developing the critical and reflective skills needed to articulate these connections.</t>
  </si>
  <si>
    <t>GCE Advanced Levels: BCC and a recognised practical music examination at Grade 5, A Level Music or equivalent.
International Baccalaureate: 28 points overall
BTEC Extended Diploma: Distinction, Merit, Merit
Access to Higher Education Diploma: 45 Level 3 credits with a minimum of 104 UCAS Tariff points
Applicants will also need at least three GCSEs at grade 4 (C) or above, which must include English. Equivalent Level 2 qualifications may be considered.
EU and International students whose first language is not English will require English Language IELTS 6.0 with no less than 5.5 in each element, or equivalent http://www.lincoln.ac.uk/englishrequirements
The University accepts a wide range of qualifications as the basis for entry and will consider applicants who have a mix of qualifications.</t>
  </si>
  <si>
    <t>A History of Popular Music (Core)
Find out more
A Performer Prepares (Core)
Find out more
Critical Approaches to Music and Performance (Core)
Find out more
Electronic Music Production (Core)
Find out more
Knowing the Score (Core)
Find out more
Understanding The Creative Industries (Core)
Find out more
Acting the Song (Option)†
Find out more
Composition (Option)†
Find out more
Curating Music (Option)†
Find out more
Ensemble Performance and Enterprise (Option)†
Find out more
Joint Show (Core)
Find out more
Music Mixing and Mastering (Option)†
Find out more
Music Production (Option)†
Find out more
Performance (Option)†
Find out more
Placements (Fine &amp; Performing Arts) (Option)†
Find out more
Study Abroad (Option)†
Find out more
Teaching Music (Option)†
Find out more
The Musical (Option)†Dissertation (Music) Written (Option)†
Find out more
Dissertation: Practice-led (Option)†
Find out more
Music and Choreography (Option)†
Find out more
Music and media (Option)†
Find out more
Music and the Stage (Core)
Find out more
Professional Practice (Music) (Core)</t>
  </si>
  <si>
    <t xml:space="preserve">GCE Advanced Levels: BCC and a recognised practical music examination at Grade 5, A Level Music or equivalent.
International Baccalaureate: 28 points overall
BTEC Extended Diploma: Distinction, Merit, Merit
Access to Higher Education Diploma: 45 Level 3 credits with a minimum of 104 UCAS Tariff points
Applicants will also need at least three GCSEs at grade 4 (C) or above, which must include English. Equivalent Level 2 qualifications may be considered.
EU and International students whose first language is not English will require English Language IELTS 6.0 with no less than 5.5 in each element, or equivalent http://www.lincoln.ac.uk/englishrequirements
</t>
  </si>
  <si>
    <t>A History of Popular Music (Core)
Find out more
A Performer Prepares (Core)
Find out more
Critical Approaches to Music and Performance (Core)
Find out more
Electronic Music Production (Core)
Find out more
Knowing the Score (Core)
Find out more
Understanding The Creative Industries (Core)
Find out moreActing the Song (Option)†
Find out more
Composition (Option)†
Find out more
Curating Music (Option)†
Find out more
Ensemble Performance and Enterprise (Option)†
Find out more
Joint Show (Core)
Find out more
Music Mixing and Mastering (Option)†
Find out more
Music Production (Option)†
Find out more
Performance (Option)†
Find out more
Placements (Fine &amp; Performing Arts) (Option)†
Find out more
Study Abroad (Option)†
Find out more
Teaching Music (Option)†
Find out more
The Musical (Option)†Dissertation (Music) Written (Option)†
Find out more
Dissertation: Practice-led (Option)†
Find out more
Music and Choreography (Option)†
Find out more
Music and media (Option)†
Find out more
Music and the Stage (Core)
Find out more
Professional Practice (Music) (Core)
Find out more</t>
  </si>
  <si>
    <t>MA Music</t>
  </si>
  <si>
    <t>MA Music embraces the diversity of music scholarship, combining historical, ethnographic, analytical, critical and practice-based approaches. Through taught and practical modules, students can develop methods and skills to be applied to their field of interest which may encompass ethnomusicology, musicology, composition and performance.
This MA is designed to pave the way for professional work in the music industries or further research.</t>
  </si>
  <si>
    <t>First or upper second class honours degree in a relevant subject or equivalent professional experience.
International Students will require English Language at IELTS 6.0 with no less than 5.5 in each element, or equivalent.
We are looking for students who have completed a first degree and want to learn more, as well as those who have been working in the arts and would like to enrich their work with further study. We are happy to welcome applicants with a very defined area of specialism and those wishing to explore a broader area of topics. We look for enthusiasm and a commitment to pursue your next stage of study, wherever you are starting from. At interview we may ask to see some of your work or to hear about your experience.</t>
  </si>
  <si>
    <t>Advanced (ethno)musicology (Core)
Find out more
Collaborative Project (Core)
Find out more
Final Project (Core)
Find out more
Individual Project (Core)
Find out more
Research and Fieldwork (Core)
Find out more</t>
  </si>
  <si>
    <t>BSc (Hons) Nursing with Registered Nurse (Adult)</t>
  </si>
  <si>
    <t>This professionally accredited course provides the opportunity for students to study to become a registered nurse with the Nursing and Midwifery Council. It is designed to prepare graduates to help shape future healthcare provision in the complex, demanding and rewarding area of adult nursing.
The aim of the programme is to enable nursing students to become fit for practice in accordance with the Nursing and Midwifery Council’s Standards for Pre-Registration Nursing Education and to register as a qualified nurse.
The degree is underpinned by the six fundamental values outlined in the Chief Nursing Officers Vision and Strategy, Compassion In Practice.</t>
  </si>
  <si>
    <t>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including English, Maths and Science, or equivalent qualifications, such as Functional Skills Level 2.
Certificates of all previous qualifications will need to be provided before any offers are confirmed.
Other requirements include:
IELTS 7.0
Successful performance at an interview
Knowledge of contemporary health and social care issues, and the nature of nursing in a public health context
Understanding of written material and can communicate clearly and accurately in written and spoken English
“Settled residential status” in the United Kingdom in line with the requirements of the 1977 Immigration Act
Resident in the United Kingdom for at least three years
Satisfactory completion of Occupational Health Check
Satisfactory completion of an Enhanced Disclosure from the Disclosure and Barring Service (DBS) (formerly the Criminal Records Bureau (CRB)).</t>
  </si>
  <si>
    <t xml:space="preserve">Assimilating Adult Nursing Practice 1A: The Fundamentals of Nursing Care (Core)
Find out more
Assimilating Adult Nursing Practice 1B: Promoting Professional Values (Core)
Find out more
Essential Skills for Nursing Practice (Core)
Find out more
Professional Values and Team Working for Clinical Practice (Core)
Find out moreCognition and Interpretation in Nursing (Core)
Find out more
Engaging with Adult Nursing Practice 2A: Promoting Ethical Practice (Core)
Find out more
Engaging with Adult Nursing Practice 2B: History Taking and Assessment (Core)
Find out more
Forging Values Based Nursing Practice (Core)Advancing Person-centred Nursing Practice (Core)
Find out more
Impacting on Adult Nursing Practice 3A: Improving and Transforming Practice (Core)
Find out more
Impacting on Adult Nursing Practice 3B: Managing and Leading Complex Care (Core)
Find out more
Innovation to Transformation in Nursing Practice (Core)
</t>
  </si>
  <si>
    <t>BSc (Hons) Nursing with Registered Nurse (Children’s Nursing)</t>
  </si>
  <si>
    <t>The Course
Nursing with Registered Nurse (Children’s) at Lincoln aims to provide students with the skills and knowledge required to become a Children and Young People’s Registered Nurse and to meet the future needs of children and young people. The course has been developed to produce inquisitive, adaptable and innovative graduates who are committed to life-long learning and are able to work across a wide range of health and social care settings.
Students have the opportunity to gain clinical and non-technical skills by using the clinical skills laboratories and from diverse practice placements. Placements have been designed to reflect the experiences of children and young people when receiving healthcare. Students who undertake placements may be awarded credit which can contribute to their degree classification. Students are responsible for their own travel, accommodation and general living costs while on placement.</t>
  </si>
  <si>
    <t>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including English, Maths and Science, or equivalent qualifications, such as Functional Skills Level 2.
Certificates of all previous qualifications will need to be provided before any offers are confirmed.
Other requirements include:
IELTS 7.0
Successful performance at an interview
Knowledge of contemporary health and social care issues, and the nature of nursing in a public health context
Understanding of written material and can communicate clearly and accurately in written and spoken English
“Settled residential status” in the United Kingdom in line with the requirements of the 1977 Immigration Act
Resident in the United Kingdom for at least three years
Satisfactory completion of Occupational Health Check
Satisfactory completion of an Enhanced Disclosure from the Disclosure and Barring Service (DBS) (formerly the Criminal Records Bureau (CRB)).</t>
  </si>
  <si>
    <t>BSc (Hons) Nursing with Registered Nurse (Mental Health)</t>
  </si>
  <si>
    <t>This professionally accredited course provides the opportunity for students to study to become a registered nurse with the Nursing and Midwifery Council. It is designed to prepare graduates to help shape future healthcare provision in the complex, demanding and rewarding area of Mental Health nursing.
The aim of the programme is to enable nursing students to become fit for practice in accordance with the Nursing and Midwifery Council’s Standards for Pre-Registration Nursing Education and to register as a qualified nurse.
The degree is underpinned by the six fundamental values outlined in the Chief Nursing Officers Vision and Strategy, Compassion In Practice.</t>
  </si>
  <si>
    <t>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including English, Maths and Science, or equivalent qualifications, such as Functional Skills Level 2.
Certificates of all previous qualifications will need to be provided before any offers are confirmed.
Other requirements include:
IELTS 7.0
Successful performance at an interview
Knowledge of contemporary health and social care issues, and the nature of nursing in a public health context
Understanding of written material and can communicate clearly and accurately in written and spoken English
“Settled residential status” in the United Kingdom in line with the requirements of the 1977 Immigration Act
Resident in the United Kingdom for at least three years
Satisfactory completion of Occupational Health Check
Satisfactory completion of an Enhanced Disclosure from the Disclosure and Barring Service (DBS) (formerly the Criminal Records Bureau (CRB)).
When you choose Nursing in your UCAS application, you will be asked an additional question regarding criminal convictions. Here you must declare all spent and unspent criminal convictions including (but not limited to) cautions, reprimands, final warnings, bind over orders or similar and details of any minor offences, fixed penalty notices, penalty notices for disorder, ASBOs or VOOs.</t>
  </si>
  <si>
    <t>Assimilating Mental Health Nursing Practice 1A: The Fundamentals of Theraputic Care (Core)
Find out more
Assimilating Mental Health Nursing Practice 1B: Promoting Professional Values (Core)
Find out more
Essential Skills for Nursing Practice (Core)
Find out more
Professional Values and Team Working for Clinical Practice (Core)
Find out moreEngaging with Mental Health Nursing Practice 2A: Promoting Ethical Practice (Core)
Find out more
Engaging with Mental Health Nursing Practice 2B: Assessment and Planning for Recovery (Core)
Find out more
Forging Values Based Nursing Practice (Core)
Find out more
Recovery Focussed Care (Mental Health) (Core)
Find out moreComplex Care for Mental Health Nursing (Core)
Find out more
Impacting on Mental Health Nursing Practice 3A: Improving and Transforming Practice (Core)
Find out more
Impacting on Mental Health Nursing Practice 3B: Managing and Leading Complex Care (Core)
Find out more
Innovation to Transformation in Nursing Practice (Core)</t>
  </si>
  <si>
    <t>BSc (Hons) Paramedic Science</t>
  </si>
  <si>
    <t>Paramedics deliver a broad spectrum of healthcare in a range of situations from giving life-saving medical help at the scene of an accident to supporting a patient who is experiencing a mental health crisis. Every case or call is different, and as well as caring for your patient you will also need to be able to look after your patient’s friends and family and communicate with a range of other health care professionals and the emergency services.
Paramedics must have the skills to assess, diagnose, prescribe, treat and refer patients to the most appropriate care pathway. You will need to be able to work with patients across the lifespan, from birth to older adults, and think and act quickly under pressure.
This course will cover all of the key areas of study outlined by the College of Paramedics including; physical sciences; life sciences; social, health and behavioural sciences; clinical sciences; ethics and law; patient assessment; care delivery; leadership; evidence based practice; health informatics; incident response management and practice skills.</t>
  </si>
  <si>
    <t>GCE Advanced Levels: BBB
International Baccalaureate: 30 points overall.
BTEC Extended Diploma: Distinction, Distinction, Merit.
Access to Higher Education Diploma: 45 Level 3 credits with a minimum of 120 UCAS Tariff points.
This programme also requires 3 GCSEs at grades A*-C, including English, Maths and Science, or equivalent qualifications, such as Functional Skills Level 2.
GCSE's or equivalent level 2 qualifications must have been obtained at the point of application.
Certificates of all previous qualifications will need to be provided before any offers are confirmed.
Other requirements include:
IELTS 7.0 (with no less than 6.5 in each element).
Successful performance at an interview.
“Settled residential status” in the United Kingdom in line with the requirements of the 1977 Immigration Act.
Resident in the United Kingdom for at least three years.
Satisfactory completion of Occupational Health Check.
Satisfactory completion of an Enhanced Disclosure from the Disclosure and Barring Service (DBS) (formerly the Criminal Records Bureau (CRB)).</t>
  </si>
  <si>
    <t>Applied Behavioural Science (Core)
Find out more
Essential Skills for Paramedic Science (Core)
Find out more
Fundamentals of Anatomy and Physiology (Core)
Find out more
Interprofessional and Collaborative Practice Across the Health Professions (Core)
Find out moreCare Across the Lifespan (Core)
Find out more
Developing skills for Paramedic Science (Core)
Find out more
Pathophysiology for Pre-Hospital Professionals (Core)
Find out more
Pre-Hospital Paediatrics and Obstetrics (Core)Advancing Skills for Paramedic Science (Core)
Find out more
Clinical Pharmacology for Paramedic Science (Core)
Find out more
Leadership and Practice Education (Core)
Find out more
Research and Evidence Based Practice (Core)
Find out more</t>
  </si>
  <si>
    <t xml:space="preserve">
BSc (Hons) Pharmaceutical Science</t>
  </si>
  <si>
    <t>Pharmaceutical Science encompasses a range of scientific disciplines to introduce students to the exciting world of drug discovery, development and management. This course offers an insight into the structure, function and mechanisms of drugs, how different drugs can act on the human body and how their potentially lifesaving effects can be safely harnessed.
At Lincoln, our academic staff include experienced researchers and practitioners. The programme is closely aligned with the pharmaceutical industry and has been developed with input from employers.</t>
  </si>
  <si>
    <t xml:space="preserve">Full-time Duration: 3 Years
</t>
  </si>
  <si>
    <t>GCE Advanced Levels: BCC, to include a minimum grade C in Biology, Chemistry or Physics. Practical elements must be passed
International Baccalaureate: 28 points overall to include Higher Level grade 4 in Biology, Chemistry or Physics
BTEC Extended Diploma in Applied Science: Distinction, Merit, Merit.
Access to Higher Education Diploma: 45 Level 3 credits with a minimum of 104 UCAS Tariff points, including 32 points from 15 credits in Biology, Chemistry or Physics
Applicants will also need at least three GCSEs at grade 4 (C) or above, which must include English, Maths and Science. Equivalent Level 2 qualifications may also be considered.
EU and International students whose first language is not English will require English Language IELTS 6.0 with no less than 5.5 in each element, or equivalent http://www.lincoln.ac.uk/englishrequirements
The University accepts a wide range of qualifications as the basis for entry and will consider applicants who have a mix of qualifications.
We also consider applicants with extensive and relevant work experience and will give special individual consideration to those who do not meet the standard entry qualifications.
For applicants who do not meet our standard entry requirements, our Science Foundation Year can provide an alternative route of entry onto our full degree programmes:
https://www.lincoln.ac.uk/home/course/sfysfyub/pharmacy/</t>
  </si>
  <si>
    <t>Analytical Chemistry 1: Molecular Techniques (Core)
Find out more
Cell Biology (Core)
Find out more
Health &amp; Disease (Core)
Find out more
Human Anatomy &amp; Physiology, with Clinical Correlations 2 (Core)
Find out more
Integrative Biochemistry 2 (Core)
Find out more
Integrative Biochemistry (Core)
Find out more
Introduction to Pharmaceutical Science (Core)
Find out more
Research Methods for Life Scientists 1 (Core)
Find out moreAnalytical Chemistry 2.1: Separation Techniques (Core)
Find out more
Biology of Human Disease (Core)
Find out more
Drug Design and Development (Core)
Find out more
Drug Formulation and Delivery (Core)
Find out more
Fundamentals of Pharmacology &amp; Toxicology (Core)
Find out more
Immunology (Core)
Find out more
Medical Microbiology (Core)
Find out more
Pharmacogenetics and Molecular Genetics (Core)
Find out moreAdvanced Pharmacology (Core)
Find out more
Cellular Pathology (Core)
Find out more
Infection Sciences (Core)
Find out more
Pharmaceutical Materials Science (Core)
Find out more
Pharmaceutical Science Project (Core)
Find out more
Regulation, Quality and Ethics for the Pharmaceutical Scientist (Core)
Find out more
Toxicology (Core)</t>
  </si>
  <si>
    <t>MPharm Pharmacy</t>
  </si>
  <si>
    <t>The School of Pharmacy is involved in innovative projects to develop new models of pharmaceutical care. There are opportunities to learn from, and work alongside, our team of academics who aim to ensure that students are prepared both to help shape and develop pharmacy practice.
The course introduces the science underpinning how drugs are developed and produced and how they interact with the body to treat and prevent disease. It includes an understanding of how we evaluate medicines for safety and effectiveness.
The patient-facing skills include developing the clinical decision-making and communication skills required to translate and apply the science to optimise treatment for individual patients within the different sectors of pharmacy practice.
This degree aims to enable you to develop the relevant knowledge and skills to succeed in this exciting profession. The Lincoln MPharm qualification enables graduates, once they have completed an additional pre-registration year and passed a final national registration assessment, to apply for registration as a pharmacist with the General Pharmaceutical Council.
The University of Lincoln’s School of Pharmacy has excellent links with local hospitals, community pharmacists and other healthcare professionals, providing opportunities to develop students' clinical learning and skills within a wide range of practices and patient-facing environments throughout the course.</t>
  </si>
  <si>
    <t xml:space="preserve">GCE Advanced Levels: ABB, to include a minimum grade B in Biology or Chemistry plus a minimum grade B in a second Science subject (Applied Science, Biology, Chemistry, Geography, Maths, Further Maths, Physics, Psychology). Practical elements must be passed.
General Studies, Critical Thinking and Extended Project qualifications are not accepted.
International Baccalaureate: 32 points overall to include Higher Level grade 5 in Biology or Chemistry and Higher Level grade 5 in a second Science subject (Biology, Chemistry, Geography, Maths, Further Maths, Physics, Psychology).
BTEC Extended Diploma in Applied Science: Distinction, Distinction, Merit.
BTEC Diploma and BTEC Extended Certificate in Applied Science will be considered dependent on other qualifications studied. Please contact our Admissions team for further information (admissions@lincoln.ac.uk).
Access to Higher Education Diploma: 45 Level 3 credits with a minimum of 128 UCAS Tariff points, including 40 points from 15 credits in Biology or Chemistry and 15 credits in a second Science subject
Applicants will also need at least Five GCSEs at grade 4 (C) or above, which must include English, Maths and Science. Equivalent Level 2 qualifications may also be considered.
EU and International students whose first language is not English will require English Language IELTS 7.0 with no less than 6.5 in each element, or equivalent </t>
  </si>
  <si>
    <t>Pharmacy 101 (Core)
Find out more
Pharmacy 102 (Core)
Find out morePharmacy 201 (Core)
Find out more
Pharmacy 202 (Core)
Find out morePharmacy 301 (Core)
Find out more
Pharmacy 302 (Core)
Find out morePharmacy 401 (Core)
Find out more
Pharmacy 402 (Core)
Find out more</t>
  </si>
  <si>
    <t>BA (Hons) Philosophy</t>
  </si>
  <si>
    <t>The BA (Hons) Philosophy degree at Lincoln offers students the opportunity to study one of the world's oldest disciplines. The course enables students to ask some of the most fundamental questions about the world around us and to develop their understanding of the place we occupy within it.
Philosophy challenges students to question everything from apparently simple binaries such as 'right' and 'wrong', and 'good' and 'evil', through to seemingly unanswerable conundrums concerning the existence of God or how we can actually 'know' anything at all.]</t>
  </si>
  <si>
    <t>Academic Skills for Philosophy (Core)
Find out more
God, Evil, and the Meaning of life (Core)
Find out more
Great Thinkers in Philosophy from Classical to Modern Times (Core)
Find out more
Introduction to Moral Philosophy (Core)
Find out more
Introduction to Philosophical Logic (Core)
Find out more
Mind and Reality (Core)
Find out more
Philosophical Texts (Core)
Find out more
Philosophy Through Film (Core)
Find out more
What is Knowledge? (Core)Aesthetics (Core)
Find out more
Dissertations and Beyond (Core)
Find out more
Existentialism and Phenomenology (Core)
Find out more
Metaphysics (Core)
Find out more
Minds and Machines (Core)
Find out more
Moral Philosophy (Core)
Find out more
Philosophy of Science (Core)
Find out more
Study Period Abroad: History (Option)†
Find out more
Topics in Epistemology (Core)Contemporary Problems in Philosophy (Core)
Find out more
Ethics and The Meaning of Life (Option)†
Find out more
Metaethics (Option)†
Find out more
Newton's Revolution (Option)†
Find out more
Nietzsche, Nihilism, and the Death of God (Option)†
Find out more
Philosophical Issues in Biology (Option)†
Find out more
Philosophical Project (Core)
Find out more
Philosophy of Evil (Option)†
Find out more
Philosophy of Love, Sex and Perversion (Option)†
Find out more
The Philosophy and History of Colour (Option)†</t>
  </si>
  <si>
    <t>BA (Hons) Photography</t>
  </si>
  <si>
    <t>Film Making &amp; Photography</t>
  </si>
  <si>
    <t>This degree offers the opportunity to gain extensive experience working with professional-standard facilities and equipment, to showcase work at competitions, film festivals and public exhibitions, and to build a dynamic portfolio of work. Students can learn from academics who are experienced practitioners with active links to industry.
Students are encouraged to experiment and explore a variety of lens-based techniques, from the use of traditional film cameras to innovative digital technologies. This approach aims to enable students to develop a specialism and to cultivate a creative and distinctive final portfolio to help launch their artistic career.</t>
  </si>
  <si>
    <t xml:space="preserve">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which must include English. Equivalent Level 2 qualifications may be considered.
EU and International students whose first language is not English will require English Language IELTS 6.0 with no less than 5.5 in each element, or equivalent http://www.lincoln.ac.uk/englishrequirements
The University accepts a wide range of qualifications as the basis for entry and will consider applicants who have a mix of qualifications.
We also consider applicants with extensive and relevant work experience and will give special individual consideration to those who do not meet the standard entry qualifications.
</t>
  </si>
  <si>
    <t>Contemporary Photography Practices (Core)
Find out more
Contemporary Visual Culture: Ways of Seeing (Core)
Find out more
Dynamic Visual Forms (Core)
Find out more
Methods of Practice (Core)
Find out more
Personal and Professional Practice: Beyond the Frame (Core)
Find out more
Becoming an Effective Researcher (Core)
Find out more
Critical Practices (Core)
Find out more
Emergent Photography Practices (Core)
Find out more
InterActions: Form and Thought (Core)
Find out more
Professional Development (Core)
Find out more
Study Abroad Photography (Option)†
Find out more
The Symposium: Dialogues in Photography (Core)Critical Research Project (Core)
Find out more
Extended Practice (Core)
Find out more
Major Project: Proposal and Development (Core)
Find out more
Situated Professional Practice (Core)</t>
  </si>
  <si>
    <t>BSc (Hons) Physical Education and Sport</t>
  </si>
  <si>
    <t>The longstanding importance placed on physical education, not only for its educational value, but as a vehicle for improving health, behaviour, sports participation and performance, means that the subject continues to have political and educational significance in the UK.
Our programme has been developed in response to this and to the need for young people to have access to high-quality physical education and sport provision.
The degree has been designed for those who have a desire to work with young people in schools or youth sport settings. Students have the opportunity to develop their teaching abilities, knowledge and experience of curriculum activities. Engagement in real-world experience is integral to this programme and students have opportunities to conduct research in schools and sport environments within the local community.</t>
  </si>
  <si>
    <t>Developing Physical Literacy (Core)
Find out more
Foundations in Sport and Exercise Science (Core)
Find out more
Physical Education Pedagogy 1 (Core)
Find out more
Research Skills (Core)
Find out more
Sociological Issues in PE and Sport (Core)
Find out more
Sport Development Environment (Core)
Find out moreAdvanced Research Methods (Core)
Find out more
Concepts in Educational Contexts (Core)
Find out more
Fitness Testing &amp; Training (Option)†
Find out more
Performance Analysis (Option)†
Find out more
Physical Activity and Health (Option)†
Find out more
Physical Education Pedagogy 2 (Core)
Find out more
Policy in Sport Development &amp; Physical Education (Option)†
Find out more
Project Management for Sport (Option)†
Find out more
Psychology of Performance and Participation (Option)†
Find out more
Sport, Physical Education and Social Theory (Option)†
Find out more
Study Abroad (Option)†Dissertation (Option)†
Find out more
Health Promotion and Development (Option)†
Find out more
Inclusive Sport and Physical Activity (Option)†
Find out more
New Directions in Physical Education (Option)†
Find out more
Physical Education Pedagogy 3 (Core)
Find out more
Scientific Support in Practice (Option)†
Find out more</t>
  </si>
  <si>
    <t xml:space="preserve">
BSc (Hons) Physics</t>
  </si>
  <si>
    <t>The BSc (Hons) Physics degree at Lincoln combines fundamental and applied physics with rigorous mathematics and computational training. It aims to provide broad problem-solving skills and includes substantial research training.
Physics is a fundamental science, which aims to develop our understanding of the world around us, from far away galaxies to the smallest particles. Physics challenges our thinking and changes our lives through developments in new technologies.</t>
  </si>
  <si>
    <t>GCE Advanced Levels: BBC to include a grade B from A Level Maths and Physics.
BTEC Extended Diploma in Applied Science or Engineering: Distinction, Merit, Merit
International Baccalaureate: 29 points overall, with Higher Level Grade 5 in Maths and Physics.
Access to Higher Education Diploma: 45 Level 3 credits with a minimum of 112 UCAS Tariff points, including 40 points from 15 credits in Maths and 15 credits in Physics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
The University accepts a wide range of qualifications as the basis for entry and will consider applicants who have a mix of qualifications.</t>
  </si>
  <si>
    <t>Calculus (Core)
Find out more
Computer Algebra and Technical Computing (Core)
Find out more
Electricity, Magnetism, Thermal and Quantum Physics (Core)
Find out more
Geometrical Optics, Waves and Mechanics (Core)
Find out more
Laboratory 1 (Core)
Find out more
Linear Algebra (Core)
Find out more
Probability and Statistics (Core)
Find out more
Professional Skills and Group Study (Core)
Find out moreCondensed Matter Physics (Core)
Find out more
Differential Equations (Core)
Find out more
Electrodynamics (Core)
Find out more
Group Project (Core)
Find out more
Industrial and Econo-Physics (Core)
Find out more
Laboratory 2 (Core)
Find out more
Lagrangian and Hamiltonian Mechanics (Core)
Find out more
Scientific Computing (Core)Advanced Topics of Physics and Physics Seminar (Core)
Find out more
Fluid Dynamics (Option)†
Find out more
Methods of Mathematical Physics (Option)†
Find out more
Numerical Methods (Core)
Find out more
Physics of the Universe (Core)
Find out more
Physics Pedagogy (Option)†
Find out more
Physics Project (Core)
Find out more
Quantum Mechanics (Core)
Find out more
Statistical Mechanics (Core)</t>
  </si>
  <si>
    <t>MPhys Physics</t>
  </si>
  <si>
    <t>Physics is a fundamental science, which aims to develop our understanding of the world around us, from the far away galaxies to the smallest particles. Physics challenges our thinking and changes our lives through developments in new technologies.
The degree includes a combination of compulsory and elective modules and is designed to provide exciting and challenging projects. The four year MPhys course is designed for those seeking to develop thorough skills as an independent physicist. It features further in-depth study and significant project work. You may have the opportunity to contribute to researching and writing an academic paper.</t>
  </si>
  <si>
    <t>GCE Advanced Levels: BBB to include a grade B from A Level Maths and Physics.
BTEC Extended Diploma in Applied Science or Engineering: Distinction, Distinction, Merit
Access to Higher Education Diploma: 45 Level 3 credits with a minimum of 120 UCAS Tariff points, including 40 points from 15 credits in Maths and 15 credits in Physics
International Baccalaureate: 30 points overall, with Higher Level Grade 5 in Maths and Physics.
Applicants will also need at least three GCSEs at grade 4 (C) or above, which must include English and Maths. Equivalent Level 2 qualifications may also be considered.
EU and International students whose first language is not English will require English Language IELTS 6.0 with no less than 5.5 in each element, or equivalent http://www.lincoln.ac.uk/englishrequirements</t>
  </si>
  <si>
    <t>Calculus (Core)
Find out more
Computer Algebra and Technical Computing (Core)
Find out more
Electricity, Magnetism, Thermal and Quantum Physics (Core)
Find out more
Geometrical Optics, Waves and Mechanics (Core)
Find out more
Laboratory 1 (Core)
Find out more
Linear Algebra (Core)
Find out more
Probability and Statistics (Core)
Find out more
Professional Skills and Group Study (Core)
Find out moreCondensed Matter Physics (Core)
Find out more
Differential Equations (Core)
Find out more
Electrodynamics (Core)
Find out more
Group Project (Core)
Find out more
Industrial and Econo-Physics (Core)
Find out more
Laboratory 2 (Core)
Find out more
Lagrangian and Hamiltonian Mechanics (Core)
Find out more
Scientific Computing (Core)Advanced Topics of Physics and Physics Seminar (Core)
Find out more
Fluid Dynamics (Option)†
Find out more
Methods of Mathematical Physics (Option)†
Find out more
Numerical Methods (Core)
Find out more
Physics of the Universe (Core)
Find out more
Physics Pedagogy (Option)†
Find out more
Physics Project (Core)
Find out more
Quantum Mechanics (Core)
Find out more
Statistical Mechanics (Core)
Find out moreAdvanced Instrumentation (Option)†
Find out more
Financial Kinetics (Core)
Find out more
Molecular Modelling (Core)
Find out more
Nano-Physics (Core)
Find out more
Physics Masters Project (Core)
Find out more
Theoretical Physics Laboratory (Option)†
Find out more</t>
  </si>
  <si>
    <t xml:space="preserve">
BSc (Hons) Physics with Philosophy</t>
  </si>
  <si>
    <t>The BSc (Hons) Physics with Philosophy degree provides students with the opportunity to develop a large skill set in fundamental and applied physics while developing a philosophical understanding of the world we live in and the place we occupy within it.
The School of Mathematics and Physics is dedicated to achieving excellence in research and aims to provide a friendly, approachable culture for students to join.
Students have the opportunity to learn from, and work alongside, our team of academics who can support and encourage them to apply imagination, creativity and rigour to the solution of real-world problems. Individual and group projects during the course are designed to develop valuable transferable skills.</t>
  </si>
  <si>
    <t>GCE Advanced Levels: BBB, to include a grade B from both A Level Maths and Physics.
International Baccalaureate: 30 points overall, with Higher Level Grade 5 in Maths and Physics.
BTEC Extended Diploma in Applied Science or Engineering accepted: Distinction, Distinction, Merit
Access to Higher Education Diploma: 45 Level 3 credits with a minimum of 120 UCAS Tariff points, including 40 points from 15 credits in Maths and 15 credits in Physics
Applicants will also need at least three GCSEs at grade 4 (C) or above, which must include English Maths and Science. Equivalent Level 2 qualifications may also be considered.
EU and International students whose first language is not English will require English Language IELTS 6.0 with no less than 5.5 in each element, or equivalent http://www.lincoln.ac.uk/englishrequirements</t>
  </si>
  <si>
    <t>Calculus (Core)
Find out more
Computer Algebra and Technical Computing (Core)
Find out more
Electricity, Magnetism, Thermal and Quantum Physics (Core)
Find out more
Geometrical Optics, Waves and Mechanics (Core)
Find out more
Introduction to Moral Philosophy (Core)
Find out more
Introduction to Philosophical Logic (Core)
Find out more
Laboratory 1 (Core)
Find out more
Linear Algebra (Core)
Find out moreCondensed Matter Physics (Core)
Find out more
Differential Equations (Core)
Find out more
Electrodynamics (Core)
Find out more
Existentialism and Phenomenology (Core)
Find out more
Group Project (Core)
Find out more
Industrial and Econo-Physics (Core)
Find out more
Lagrangian and Hamiltonian Mechanics (Core)
Find out more
Philosophy of Science (Core)
Find out moreContemporary Problems in Philosophy (Core)
Find out more
Fluid Dynamics (Option)†
Find out more
Methods of Mathematical Physics (Option)†
Find out more
Newton's Revolution (Option)†
Find out more
Physics of the Universe (Core)
Find out more
Physics Pedagogy (Option)†
Find out more
Physics Project (Core)
Find out more
Quantum Mechanics (Core)
Find out more
Statistical Mechanics (Core)</t>
  </si>
  <si>
    <t>MPhys Physics with Philosophy</t>
  </si>
  <si>
    <t>The MPhys Physics with Philosophy provides students with the opportunity to develop a large skill set in advanced fundamental and applied physics while equipping students a philosophical understanding of the world we live in and the place we occupy within it.
The School of Mathematics and Physics is dedicated to achieving excellence in research and aims to provide a friendly, approachable culture for students to join.
Students have the opportunity to learn from, and work alongside, our team of academics who can support and encourage them to apply imagination, creativity and rigour to the solution of real-world problems. Individual and group projects during the course are designed to develop valuable transferable skills.</t>
  </si>
  <si>
    <t>GCE Advanced Levels: ABB, to include a grade B from both A Level Maths and Physics.
International Baccalaureate: 32 points overall, with Higher Level Grade 5 in Maths and Physics.
BTEC Extended Diploma in Applied Science or Engineering accepted: Distinction, Distinction, Merit plus a B in A Level Maths.
Access to Higher Education Diploma: 45 Level 3 credits with a minimum of 120 UCAS Tariff points, including 40 points from 15 credits in Maths and 15 credits in Physics
Applicants will also need at least three GCSEs at grade 4 (C) or above, which must include English, Maths and Sciemce. Equivalent
The University accepts a wide range of qualifications as the basis for entry and will consider applicants who have a mix of qualifications.</t>
  </si>
  <si>
    <t>Calculus (Core)
Find out more
Computer Algebra and Technical Computing (Core)
Find out more
Electricity, Magnetism, Thermal and Quantum Physics (Core)
Find out more
Geometrical Optics, Waves and Mechanics (Core)
Find out more
Introduction to Moral Philosophy (Core)
Find out more
Introduction to Philosophical Logic (Core)
Find out more
Laboratory 1 (Core)
Find out more
Linear Algebra (Core)
Find out moreCondensed Matter Physics (Core)
Find out more
Differential Equations (Core)
Find out more
Electrodynamics (Core)
Find out more
Existentialism and Phenomenology (Core)
Find out more
Group Project (Core)
Find out more
Industrial and Econo-Physics (Core)
Find out more
Lagrangian and Hamiltonian Mechanics (Core)
Find out more
Philosophy of Science (Core)
Contemporary Problems in Philosophy (Core)
Find out more
Fluid Dynamics (Option)†
Find out more
Methods of Mathematical Physics (Option)†
Find out more
Newton's Revolution (Option)†
Find out more
Physics of the Universe (Core)
Find out more
Physics Pedagogy (Option)†
Find out more
Physics Project (Core)
Find out more
Quantum Mechanics (Core)
Find out more
Statistical Mechanics (Core)
Find out more
Advanced Instrumentation (Option)†
Find out more
Financial Kinetics (Option)†
Find out more
Molecular Modelling (Option)†
Find out more
Nano-Physics (Option)†
Find out more
Physics Masters Project (Core)
Find out more
Reading Module In Philosophy of Physics (Core)
Find out more
Theoretical Physics Laboratory (Option)†
Find out more</t>
  </si>
  <si>
    <t>BA (Hons) Politics</t>
  </si>
  <si>
    <t>This BA (Hons) Politics degree examines domestic and global politics, political theory and international relations. Students have the opportunity to explore the big political issues of the day in Britain and around the globe, and study the social and theoretical contexts which underpin these developments.
Politics students at Lincoln have the opportunity to develop analytical, evaluative and critical-thinking skills and to learn how to collect and analyse data, draft policy proposals, present arguments thoughtfully and debate points of contention with peers.</t>
  </si>
  <si>
    <t>GCE Advanced Levels: BCC
International Baccalaureate: 28 points overall
BTEC Extended Diploma: Distinction, Merit, Merit
Access to Higher Education Diploma: 45 Level 3 credits with a minimum of 104 UCAS Tariff points
Applicants will also need at least three GCSEs at grade 4 (C) or above, which must include English. Equivalent Level 2 qualifications may also be considered.
EU and International students whose first language is not English will require English Language IELTS 6.0 with no less than 5.5 in each element, or equivalent http://www.lincoln.ac.uk/englishrequirements
The University accepts a wide range of qualifications as the basis for entry and will consider applicants who have a mix of qualifications.</t>
  </si>
  <si>
    <t>Applying Research (Social Sciences) (Core)
Find out more
Global Conflicts and Contexts (Core)
Find out more
Key Social Science Concepts (Core)
Find out more
Who Runs Britain? Power, Politics and Beyond (Core)
Find out moreRe)Reading the Sociological Canon I (Option)†
Find out more
(Re)reading the Sociological Canon II (Option)†
Find out more
Approaches to Quantitative Data Analysis (Option)†
Find out more
Challenges of European Politics (Option)†
Find out more
Comparative Politics and Policy (Core)
Find out more
Conceptualising Sex Work (Option)†
Find out more
Crime in Literature (Option)†
Find out more
Debating Welfare States (Option)†
Find out more
Foreign Policy Analysis (Option)†
Find out more
Governing America (Option)†
Find out more
Ideas and Issues in Political Economy (Option)†
Find out more
Ideology into Practice (Option)†
Find out more
Intelligence and Security Law (Option)†
Find out more
International Relations of the Middle East (Option)†
Find out more
Internationalising Cultural Studies (Option)†
Find out more
Model United Nations (Core)
Find out more
Policing Crime and Deviance (Option)†
Find out more
Political Parties (Core)
Find out more
Politics and Society in Contemporary China (Option)†
Find out more
Psychology in the Criminal Justice Process (Option)†
Find out more
Researching Politics and International Relations (Core)
Find out more
Social Engagement (Option)†
Find out more
Sociology of Law (Option)†
Find out more
Sociology of Religion (Option)†
Find out more
The Vigilant State: intelligence and national security (Option)†
Find out more
Thinking International Relations (Option)†
Find out more
Thinking Politics (Core)
Find out more
Transnational Security Studies (Option)†
Find out more
Understanding the City (Option)†
Find out more
Understanding the European Union (Option)†
Find out more
Welfare Policy and Work (Option)†
Find out more
Work and Society (Option)†
Find out more
Youth Justice (Option)†
Find out more
Youth, Culture and Resistance (Option)†Analysing the Policy Process (Option)†
Find out more
Body Politics (Option)†
Find out more
Children, Families and the State (Option)†
Find out more
Community and Conflict 1 (Option)†
Find out more
Community and Conflict 2 (Option)†
Find out more
Counter-Terrorism Studies (Option)†
Find out more
Drugs and Society (Option)†
Find out more
Emotions in Everyday Social Life (Option)†
Find out more
Global Civil Society (Core)
Find out more
Global Governance (Option)†
Find out more
Harm, Agency and Regulation (Option)†
Find out more
Human Rights (Social Sciences) (Option)†
Find out more
Independent Study (Politics and International Relations) (Core)
Find out more
International Law (Option)†
Find out more
Multiculturalism and Britishness (Option)†
Find out more
New Social Movements (Core)
Find out more
Parliamentary Studies (Core)
Find out more
Penology and Penal Policy (Option)†
Find out more
Police Studies (Option)†
Find out more
Political Transformations of Russia and China (Option)†
Find out more
Psychology in Prisons (Option)†
Find out more
Psychology, Crime and Criminology (Option)†
Find out more
Sociology of Health and Illness (Option)†
Find out more
The Colonial Present (Option)†
Find out more
The Developing World (Option)†
Find out more
The Politics of Energy (Option)†
Find out more
The Politics of Global Health (Option)†
Find out more
The Politics of Masculinity (Option)†
Find out more
The Politics of Migration in the UK and Western Europe (Option)†
Find out more
Understanding the Policy Process (Option)†
Find out more
War Crimes and Genocide (Option)†
Find out more</t>
  </si>
  <si>
    <t>BA (Hons) Politics and Social Policy</t>
  </si>
  <si>
    <t>This degree combines a detailed exploration of political ideas, institutions and processes with an in-depth analysis of how policies are developed and implemented to deal with the social problems at the national and supranational level.
As well as addressing big questions about concepts such as democracy and equality, this course provides an opportunity to examine and experience the policy responses to social problems affecting our cities, streets and communities.</t>
  </si>
  <si>
    <t>Applying Research (Social Sciences) (Core)
Find out more
Key Social Science Concepts (Core)
Find out more
Social Issues and Social Justice (Core)
Find out more
Who Runs Britain? Power, Politics and Beyond (Core)
Find out more(Re)Reading the Sociological Canon I (Option)†
Find out more
(Re)reading the Sociological Canon II (Option)†
Find out more
Challenges of European Politics (Option)†
Find out more
Comparative Politics and Policy (Core)
Find out more
Conceptualising Sex Work (Option)†
Find out more
Crime in Literature (Option)†
Find out more
Criminology in the Professions (Option)†
Find out more
Debating Welfare States (Core)
Find out more
Diversity, Difference and Exclusion (Option)†
Find out more
Foreign Policy Analysis (Option)†
Find out more
Governing America (Option)†
Find out more
Ideas and Issues in Political Economy (Option)†
Find out more
Ideology into Practice (Option)†
Find out more
Intelligence and Security Law (Option)†
Find out more
International Relations of the Middle East (Option)†
Find out more
Internationalising Cultural Studies (Option)†
Find out more
Medical Law and Ethics (Option)†
Find out more
Model United Nations (Option)†
Find out more
Policing Crime and Deviance (Option)†
Find out more
Political Parties (Core)
Find out more
Politics and Society in Contemporary China (Option)†
Find out more
Psychology in the Criminal Justice Process (Option)†
Find out more
Researching in Social Science (Option)†
Find out more
Researching Politics and International Relations (Option)†
Find out more
Social Engagement (Option)†
Find out more
Sociology of Law (Option)†
Find out more
Sociology of Religion (Option)†
Find out more
The Vigilant State: intelligence and national security (Option)†
Find out more
Thinking International Relations (Option)†
Find out more
Thinking Politics (Option)†
Find out more
Transnational Security Studies (Option)†
Find out more
Understanding the City (Option)†
Find out more
Understanding the European Union (Option)†
Find out more
Welfare Policy and Work (Option)†
Find out more
Work and Society (Option)†
Find out more
Youth Justice (Option)†
Find out more
Youth, Culture and Resistance (Option)†Analysing the Policy Process (Core)
Find out more
Body Politics (Option)†
Find out more
Children, Families and the State (Option)†
Find out more
Community and Conflict 1 (Option)†
Find out more
Community and Conflict 2 (Option)†
Find out more
Counselling and Guidance Skills (Option)†
Find out more
Counter-Terrorism Studies (Option)†
Find out more
Emotions in Everyday Social Life (Option)†
Find out more
Family Law (Option)†
Find out more
Gender and Violence (Option)†
Find out more
Global Civil Society (Core)
Find out more
Global Governance (Option)†
Find out more
Harm, Agency and Regulation (Option)†
Find out more
Human Rights (Social Sciences) (Option)†
Find out more
Independent Study (Politics and International Relations) (Option)†
Find out more
Independent Study (Social Policy and Sociology) (Option)†
Find out more
International Law (Option)†
Find out more
Multiculturalism and Britishness (Option)†
Find out more
New Social Movements (Core)
Find out more
Parliamentary Studies (Option)†
Find out more
Penology and Penal Policy (Option)†
Find out more
Police Studies (Option)†
Find out more
Political Transformations of Russia and China (Option)†
Find out more
Psychology in Prisons (Option)†
Find out more
Psychology, Crime and Criminology (Option)†
Find out more
The Colonial Present (Option)†
Find out more
The Developing World (Option)†
Find out more
The Politics of Energy (Option)†
Find out more
The Politics of Global Health (Option)†
Find out more
The Politics of Masculinity (Option)†
Find out more
The Politics of Migration in the UK and Western Europe (Option)†
Find out more
Understanding the Policy Process (Core)
Find out more
War Crimes and Genocide (Option)†
Find out more
Working With Adults (Option)†
Find out more
Working With Children and Families (Option)†</t>
  </si>
  <si>
    <t>BA (Hons) Politics and Sociology</t>
  </si>
  <si>
    <t>This joint degree offers the opportunity to gain an insight into the impact of domestic and global politics on the nature of society. Teaching is informed by emerging political themes and contemporary social debate.
Politics and sociology are important, complementary disciplines which, through the study of different aspects of social and political life, offer insight into the diverse groups and structures that make up society. This degree aims to engage students with emerging key themes relevant to both disciplines.
This degree draws upon the expertise of staff from across the School of Social and Political Sciences, whose research actively informs contemporary academic and public policy debates. Students have the opportunity to explore innovative academic theories and contemporary political debate, and a diverse range of modules are designed to enable students to deepen their understanding of the society in which we live and develop valuable transferable skills.</t>
  </si>
  <si>
    <t>Full-time Duration: 3-4 years
Part-time Duration: 6 years</t>
  </si>
  <si>
    <t xml:space="preserve">GCE Advanced Levels: BCC
International Baccalaureate: 28 points overall
BTEC Extended Diploma: Distinction, Merit, Merit
Access to Higher Education Diploma: 45 Level 3 credits with a minimum of 104 UCAS Tariff points
Applicants will also need at least three GCSEs at grade 4 (C) or above, which must include English. Equivalent Level 2 qualifications may also be considered.
EU and International students whose first language is not English will require English Language IELTS 6.0 with no less than 5.5 in each element, or equivalent http://www.lincoln.ac.uk/englishrequirements
</t>
  </si>
  <si>
    <t>Applying Research (Social Sciences) (Core)
Find out more
Key Social Science Concepts (Core)
Find out more
Sociological Imagination (Core)
Find out more
Who Runs Britain? Power, Politics and Beyond (Core)
Find out more(Re)Reading the Sociological Canon I (Core)
Find out more
(Re)Reading the Sociological Canon I (Core)
Find out more
Challenges of European Politics (Option)†
Find out more
Comparative Politics and Policy (Core)
Find out more
Conceptualising Sex Work (Option)†
Find out more
Crime in Literature (Option)†
Find out more
Criminology in the Professions (Option)†
Find out more
Debating Welfare States (Option)†
Find out more
Foreign Policy Analysis (Option)†
Find out more
Governing America (Option)†
Find out more
Ideas and Issues in Political Economy (Option)†
Find out more
Ideology into Practice (Option)†
Find out more
Intelligence and Security Law (Option)†
Find out more
International Relations of the Middle East (Option)†
Find out more
Internationalising Cultural Studies (Option)†
Find out more
Model United Nations (Option)†
Find out more
Policing Crime and Deviance (Option)†
Find out more
Political Parties (Core)
Find out more
Politics and Society in Contemporary China (Option)†
Find out more
Researching in Social Science (Core)
Find out more
Social Engagement (Option)†
Find out more
Sociology of Law (Option)†
Find out more
Sociology of Religion (Option)†
Find out more
The Vigilant State: intelligence and national security (Option)†
Find out more
Thinking International Relations (Option)†
Find out more
Thinking Politics (Option)†
Find out more
Transnational Security Studies (Option)†
Find out more
Understanding the City (Option)†
Find out more
Welfare Policy and Work (Option)†
Find out more
Work and Society (Option)†
Find out more
Youth Justice (Option)†
Find out more
Youth, Culture and Resistance (Option)Analysing the Policy Process (Option)†
Find out more
Body Politics (Option)†
Find out more
Children, Families and the State (Option)†
Find out more
Community and Conflict 1 (Option)†
Find out more
Community and Conflict 2 (Option)†
Find out more
Counselling and Guidance Skills (Option)†
Find out more
Counter-Terrorism Studies (Option)†
Find out more
Drugs and Society (Option)†
Find out more
Emotions in Everyday Social Life (Option)†
Find out more
Family Law (Option)†
Find out more
Gender and Violence (Option)†
Find out more
Global Civil Society (Core)
Find out more
Global Governance (Option)†
Find out more
Harm, Agency and Regulation (Option)†
Find out more
Human Rights (Social Sciences) (Option)†
Find out more
Independent Study (Social Policy and Sociology) (Core)
Find out more
Multiculturalism and Britishness (Option)†
Find out more
New Social Movements (Core)
Find out more
Parliamentary Studies (Option)†
Find out more
Police Studies (Option)†
Find out more
Political Transformations of Russia and China (Option)†
Find out more
Sociology of Health and Illness (Option)†
Find out more
The Colonial Present (Option)†
Find out more
The Developing World (Option)†
Find out more
The Politics of Global Health (Option)†
Find out more
The Politics of Masculinity (Option)†
Find out more
The Politics of Migration in the UK and Western Europe (Core)
Find out more
Understanding the Policy Process (Option)†
Find out more
War Crimes and Genocide (Option)†
Find out more
Working With Adults (Option)†
Find out more
Working With Children and Families (Option)†</t>
  </si>
  <si>
    <t>UG Credit Practice Certificate in Non-Medical Prescribing</t>
  </si>
  <si>
    <t>Our course is designed to provide the main theoretical perspectives associated with evidence-based therapeutics, the consultation process, including concordance and the legal, ethical and professional issues associated with the prescribing role.
The course aims to support the application of theoretical knowledge to practice by incorporating a minimum of 90 hours’ supervised clinical experience in which students work alongside and are assessed by their Designated Medical Practitioner (DMP). This aims to enable students to develop their skills including the specific competencies required to prescribe safely, effectively and appropriately within their own area of professional clinical expertise.</t>
  </si>
  <si>
    <t>Start Date: January 2019 and March 2019</t>
  </si>
  <si>
    <t>Part-time Duration: 26 weeks</t>
  </si>
  <si>
    <t>For more information and for details about funding your study, please see our UK/EU Fees &amp; Funding pages or our International funding and scholarship pages.
Additional Costs
For each course students may find that there are additional costs. These may be with regard to the specific clothing, materials or equipment required, depending on their subject area. Some courses provide opportunities for students to undertake field work or field trips. Where these are compulsory, the cost for the travel, accommodation and meals may be covered by the University and so is included in the fee. Where these are optional students will normally (unless stated otherwise) be required to pay their own transportation, accommodation and meal costs.
With regards to text books, the University provides students who enrol with a comprehensive reading list and our extensive library holds either material or virtual versions of the core texts that students are required to read. However, students may prefer to purchase some of these for themselves and will therefore be responsible for this cost. Where there may be exceptions to this general rule, information will be displayed in a section titled Other Costs below.
Other Costs
You may be eligible for funding From Health Education England which the university will claim on your behalf. Please contact your employer for further details or contact the Professional Development Centre: cpd@lincoln.ac.uk
The 2018/19 fee for this programme is £3150.</t>
  </si>
  <si>
    <t xml:space="preserve">Nurses
Nurses must provide evidence that they have met the NMC’s criteria for eligibility to undertake a nurse independent/supplementary prescribing programme:
You must be a first level nurse, midwife and/or specialist community public health nurse with a diploma or degree qualification.
You must have at least three years’ experience as a practising nurse, midwife or specialist community public health nurse and be deemed competent by your employer to undertake the programme. Of the three years, the year immediately preceding application must have been in the field in which you intend to prescribe e.g. neonates, mental health. Part-time workers must have practised for a sufficient period to be deemed competent by their employer.
Applicants will be required to be successful at interview and achieve a minimum pass mark of 80% in a drug calculations assessment before a place can be offered.
Currently, nurses may apply to complete their Non-Medical Prescribing qualification at either level 6 (undergraduate) or level 7 (masters level). This decision is an important one, and should be made in conjunction with your employer, taking into consideration your future career aspirations. Please seek further individualised advice from your manager or from the Professional Development Centre during your application, as this needs to be agreed before you enrol onto the course.
Allied Health Professionals
An independent prescriber is an appropriately qualified practitioner who is responsible and accountable for the assessment of patients with undiagnosed or diagnosed conditions, and for decisions about their clinical management, including prescribing. Independent prescribers can prescribe any medicine for any medical condition within their competence, including some controlled drugs for specified medical conditions. They must also comply with any relevant medicines legislation.
Of the professions regulated by the HCPC, appropriately trained chiropodists/podiatrists, physiotherapists, and therapeutic radiographers are able to become independent prescribers.
Health and Care Professions Council (HCPC) [On-line] Independent Prescribing (IP) Available from: http://www.hcpc-uk.org/education/providers/postregistration/#PRES
Education programmes cover both supplementary and independent prescribing. Individuals who successfully complete an approved programme will be able to apply for annotations on the relevant HCPC register as independent/supplementary prescribers.
The safety of patients is paramount and the entry requirements focus on the protection of patients including:
The legal requirements to be registered to practise as an allied health professional.
The service need to protect patients-including in the development of new services and new roles.
Demonstrating and maintaining competence in a clinical speciality.
Independent prescribing/supplementary prescribing as an adjunct to high level clinical practice.
Responsibility of services to identify a) where this development needs to occur and b) that potential prescribers are in roles which require such development.
In order to gain entry onto the Education programme, applicants must meet each of the criteria listed below:
a) Be registered with the HCPC in one of the relevant allied health professions.
b) Be professionally practising in an environment where there is an identified need for the individual to regularly use independent/supplementary prescribing.
c) Be able to demonstrate support from their employer/sponsor including confirmation that the entrant will have appropriate supervised practice in the clinical area in which they are expected to prescribe.
d) Be able to demonstrate medicines and clinical governance arrangements are in place to support safe and effective supplementary and / or independent prescribing. 
e) Have an approved medical practitioner, normally recognised by the employer / commissioning organisation as having:
i) experience in the relevant field of practice
ii) training and experience in the supervision, support and assessment of trainees, and 
iii) agreed to: 
Provide the student with opportunities to develop clinical competencies in prescribing
Supervise, support and assess the student during their clinical placement
f) Have normally at least 3 years relevant post-qualification experience in the clinical area in which they will be prescribing.
g) Be working at an advanced practitioner or equivalent level.
h) Be able to demonstrate how they reflect on their own performance and take responsibility for their own Continuing Professional Development (CPD) including development of networks for support, reflection and learning.
i) Provide evidence of a DBS check within the last 3 years.
Joint AHP. Outline Curriculum Framework for Education Programmes to Prepare Physiotherapists and Podiatrists as Independent/Supplementary Prescribers and to Prepare Radiographers as Supplementary Prescribers (2013) [On-line] Chartered Society of Physiotherapy. Available from:
http://www.csp.org.uk/documents/outline-curriculum-framework-education-programmes-prepare-physiotherapists-podiatrists-ind
Applicants will be required to be successful at interview and achieve a minimum pass mark of 80% in a drug calculations assessment before a place may be offered.
Paramedic Prescribing
Not all paramedics are expected to train to become independent prescribers. The safety of patients is paramount and the strict eligibility criteria for acceptance on prescribing education programmes are reflective of this.
In line with other professions able to train as non-medical independent prescribers, all paramedic entrants would need to meet the following requirements:
• Be registered with the HCPC as a paramedic 
• Be professionally practising in an environment where there is an identified need for the individual to regularly prescribe independently
• Be able to demonstrate support from their employer/sponsor, including confirmation that the entrant will have appropriate supervised practice in the clinical area in which they are expected to prescribe
• Be able to demonstrate medicines and clinical governance arrangements are in place to support safe and effective independent prescribing
• Have an approved medical practitioner to supervise and assess their clinical training as a prescriber 
• Have normally at least three years relevant post-qualification experience in the clinical area in which they will be prescribing 
• Be working at an advanced practitioner or equivalent level
• Be able to demonstrate how they reflect on their own performance and take responsibility for their own Continuing Professional Development (CPD), including development of networks for support, reflection and learning
• Provide evidence of a Disclosure and Barring Service (DBS) check within the last three years.
</t>
  </si>
  <si>
    <t>Prescribing Effectively (level 6) (Core)
Find out more
Prescribing in Context (level 6) (Core)
Find out more
The Consultation (level 6) (Core)</t>
  </si>
  <si>
    <t>BA (Hons) Product Design</t>
  </si>
  <si>
    <t>The BA (Hons) Product Design degree at the University of Lincoln has been developed with people’s needs at the fore, concentrating on the generation, delivery and communication of ideas that challenge conventional thinking and open up new markets.
Students will be provided with the opportunity to become highly skilled, creative designers and shrewd product developers, with an understanding of target markets and consumer experiences, and an appreciation of how to design an object that will sell.</t>
  </si>
  <si>
    <t>Design Contexts 1 (Core)
Find out more
Design Thinking (Core)
Find out more
Drawing (Core)
Find out more
Visual Language 1 (Core)Cultures (Core)
Find out more
Design Contexts 2 (Core)
Find out more
Sensory Design (Core)
Find out more
Visual Language 2 (Core)Futures (Core)
Find out more
Negotiated Project 1 (Core)
Find out more
Negotiated Project 2 (Core)
Find out more
Product Design Dissertation (Core)</t>
  </si>
  <si>
    <t>BSc (Hons) Professional Practice</t>
  </si>
  <si>
    <t>The Course
The BSc (Hons) Professional Practice programme is a professionally orientated programme of study, which has been developed as a ‘top-up’ option for non-graduate registered healthcare professionals. This programme has been developed following discussions with partners which identified a need for modules that are responsive to both national and local policy and that aim to meet the educational needs of the local health professional population.
The programme aims to provide a degree-level qualification from a structured and appropriate post-registration education portfolio consisting of practice focused and research modules. These are aligned with the NHS career framework, which supports the philosophy of Lifelong Learning and clearly links to the NHS Agenda for Change initiative. The focus of this programme will be on supporting learning in practice, whilst also developing knowledge and understanding of strategic service transformation and evidence based practice. The course provides the opportunity for learners to participate and engage in the academic experience, aiming to ensure that learners are able to apply learned theory to practice.
The programme is designed to meet the needs of experienced practitioners from a range of healthcare backgrounds, who wish to broaden their knowledge and understanding of theoretical and policy issues, including research methods and develop their skills to contribute to the changing health and social care system. This programme is suitable for the following professionals who are currently registered and practicing; Nurses, Paramedics, Physiotherapists, Occupational Therapists, Radiographers, as well as other allied health professionals.</t>
  </si>
  <si>
    <t xml:space="preserve"> 14 February 2019</t>
  </si>
  <si>
    <t>The entry criteria is for all students to have 120 credits at Level One and Two relating to a health professional qualification. It is a modular programme of study which incorporates the University’s credit accumulation and transfer scheme.</t>
  </si>
  <si>
    <t>A Comprehensive Approach to History Taking and Physical Assessment (Option)†
Find out more
A Multi Professional Approach to Diabetes Care (Option)†
Find out more
Delivering Contemporary Critical Care (Option)†
Find out more
Enabling Service Transformation, Integration and Change (Core)
Find out more
Enhanced Practice in Acute Mental Health Care (L3) (Option)†
Find out more
Essential Principles in Palliative and End of Life Care (Option)†
Find out more
Evidence Informed Practice (Core)
Find out more
Foundations in Contemporary Emergency Care Practice (Option)†
Find out more
Foundations in Critical Care (Option)†
Find out more
Infection Control for Clinical Practice (Option)†
Find out more
Introduction to Cognitive and Behavioural Approaches in Mental Health Care (Option)†
Find out more
Older Adult Mental Health Level 6 (Option)†
Find out more
People, Personality and Disorder in Mental Health Care (L3) (Option)†
Find out more
Practice Certificate in Non Medical Prescribing (Option)†
Find out more
Supporting Learning and Assessment in Practice (Level 6) (Option)†</t>
  </si>
  <si>
    <t>BA (Hons) Professional Writing</t>
  </si>
  <si>
    <t>Professional writers work with publishers and organisations to understand the needs of their audiences and communicate effectively. This course enables students to develop their skills for a career in professional writing in fields as diverse as copywriting, journalism and creating content for online audiences.
Students have the opportunity to learn from active professional authors and experienced journalists. Staff expertise includes magazine and newspaper editing, professional publishing, commercial scriptwriting and feature writing.</t>
  </si>
  <si>
    <t>GCE Advanced Levels: BBC
International Baccalaureate: 29 points overall
BTEC Extended Diploma: Distinction, Merit, Merit
Access to Higher Education Diploma: 45 Level 3 credits with a minimum of 112 UCAS Tariff points
Applicants will also need at least three GCSEs at grade 4 (C) or above, which must include English. Equivalent Level 2 qualifications may be considered.
EU and International students whose first language is not English will require English Language IELTS 7.0 with no less than 6.5 in each element, or equivalent http://www.lincoln.ac.uk/englishrequirements
The University accepts a wide range of qualifications as the basis for entry and will consider applicants who have a mix of qualifications.
We also consider applicants with extensive and relevant work experience and will give special individual consideration to those who do not meet the standard entry qualifications.</t>
  </si>
  <si>
    <t>BSc (Hons) Psychology</t>
  </si>
  <si>
    <t>The degree is taught by staff including research-active academics with specialist areas of expertise including cognitive neuropsychology, vision and attentional processing, infant cognition and language, mental health, forensic psychology and life span development.
Students are encouraged to participate in original research projects with staff throughout the course, and may have the opportunity to publish and present findings.
Students have the opportunity to learn through a combination of theoretical, lecture-based teaching, small group seminar discussion and practical experimentation. The course aims to enable students to develop their knowledge of psychology and their ability to design, conduct and assess independent research projects.</t>
  </si>
  <si>
    <t>GCE Advanced Levels: ABB, to include a science related subject (Psychology, Biology, Chemistry, Physics, Applied Science, Maths, Geography, Economics are accepted as science subjects).
International Baccalaureate: 32 points overall, with 5 at Higher Level in Psychology, Biology, Chemistry, Physics, Applied Science, Maths, Geography or Economics.
BTEC Extended Diploma in Applied Science accepted*: Distinction, Distinction, Merit
*not all modules are accepted. Please contact our Admissions team for further information (admissions@lincoln.ac.uk).
Access to Higher Education Diploma: 45 Level 3 credits with a minimum of 128 UCAS Tariff points, including 15 credits in Science related subject
Applicants will also need at least three GCSEs at grade 4 (C) or above, which must include English and Maths or Statistics. Equivalent Level 2 qualifications may also be considered.
The University accepts a wide range of qualifications as the basis for entry and will consider applicants who have a mix of qualifications.</t>
  </si>
  <si>
    <t>Brain, Behaviour &amp; Cognition (Core)
Find out more
Conceptual &amp; Historical Issues in Psychology (Core)
Find out more
Developing Individual in Society (Core)
Find out more
Foundations of Applied Psychology (Core)
Find out more
Research Skills I (Core)
Find out more
Research Skills II (Core)Brain and Behaviour (Option)†
Find out more
Character Strengths and Virtues (Option)†
Find out more
Cognition (Core)
Find out more
Comparative Social Behaviour and Cognition (Option)†
Find out more
Conceptual, Historical and Philosophical Issues in Psychology (Option)†
Find out more
Developmental Psychology (Core)
Find out more
Evolutionary Psychology (Option)†
Find out more
International Study (Option)†
Find out more
Learning and Conditioning (Option)†
Find out more
Mental Health and Disorder (Option)†
Find out more
Psychological Assessment &amp; Psychometrics (Core)
Find out more
Psychological Literacy and Work Experience (Option)†
Find out more
Research Internship Elective (Option)†
Find out more
Research Skills III (Core)
Find out more
Research Skills IV (Core)
Find out more
Social Psychology (Core)
Find out more
Social Theories and Applications (Option)†
Find out moreAddictions (Option)†
Find out more
Advanced Multivariate Statistics (Option)†
Find out more
Autistic Spectrum Disorders (Option)†
Find out more
Clinical and Experimental Neuropsychology (Option)†
Find out more
Cognitive Neuroscience of Visual Attention (Option)†
Find out more
Cross-Cultural Psychology (Option)†
Find out more
Developmental Psychopathology (Option)†
Find out more
Discourse (Option)†
Find out more
Fantasy Neuroscience (Option)†
Find out more
Independent Study (Psychology) (Core)
Find out more
Introduction to Cognitive Behavioural Therapy (Option)†
Find out more
Occupational Psychology (Option)†
Find out more
Perception and Visual Art (Option)†
Find out more
Psychodynamic Therapy: Theory and Practice. (Option)†
Find out more
Psychopharmacology: Drugs, Brain and Behaviour (Option)†
Find out more
Risk Perception, Assessment and Management (Option)†
Find out more
Sleep, Dreaming and Circadian Rhythms (Option)†
Find out more
Sleep, Emotion And Cognition (Option)†
Find out more
Vision (Option)†</t>
  </si>
  <si>
    <t>BSc (Hons) Psychology with Clinical Psychology</t>
  </si>
  <si>
    <t>The BSc (Hons) Psychology with Clinical Psychology degree covers broad concepts of general psychology alongside specialised modules, such as mental health, counselling skills, and approaches to treatment and therapy.
These have been designed to prepare students to embark on postgraduate study, to practise clinical psychology in a range of settings, or to work in therapeutic areas.
This degree aims to address the key concepts and practices of psychology, while also aiming to provide a level of specialised knowledge in clinical psychology. The course is designed to be especially suited to those students considering a career in health or social services.
A key aim of the degree is to provide students with the opportunity to develop a realistic appreciation of the work of a clinical psychologist. Guest lectures by experienced psychologist practitioners aim to introduce students to issues in professional practice. The course is also designed to prepare students for further training at postgraduate level — the next step towards becoming a Clinical Psychologist.</t>
  </si>
  <si>
    <t>Full-time Duration: 3 Years
Part-time Duration: 6 years</t>
  </si>
  <si>
    <t>GCE Advanced Levels: ABB, to include a science related subject (Psychology, Biology, Chemistry, Physics, Applied Science, Maths, Geography, Economics are accepted as science subjects).
International Baccalaureate: 32 points overall, with 5 at Higher Level in Psychology, Biology, Chemistry, Physics, Applied Science, Maths, Geography or Economics.
BTEC Extended Diploma in Applied Science accepted*: Distinction, Distinction, Merit
*not all modules are accepted. Please contact our Admissions team for further information (admissions@lincoln.ac.uk).
Access to Higher Education Diploma: 45 Level 3 credits with a minimum of 128 UCAS Tariff points, including 15 credits in Science related subject
Applicants will also need at least three GCSEs at grade 4 (C) or above, which must include English and Maths or Statistics. Equivalent Level 2 qualifications may also be considered.
The University accepts a wide range of qualifications as the basis for entry and will consider applicants who have a mix of qualifications.</t>
  </si>
  <si>
    <t xml:space="preserve">Brain, Behaviour &amp; Cognition (Core)
Find out more
Conceptual &amp; Historical Issues in Psychology (Core)
Find out more
Developing Individual in Society (Core)
Find out more
Foundations of Clinical Psychology (Core)
Find out more
Research Skills I (Core)
Find out more
Research Skills II (Core)Cognition (Core)
Find out more
Developmental Psychology (Core)
Find out more
International Study (Option)†
Find out more
Mental Health and Disorder (Core)
Find out more
Psychological Assessment &amp; Psychometrics (Core)
Find out more
Research Skills III (Core)
Find out more
Research Skills IV (Core)
Find out more
Social Psychology (Core)
Find out more
Understanding Mental Health &amp; Wellbeing (Core)
Addictions (Option)†
Find out more
Advanced Multivariate Statistics (Option)†
Find out more
Approaches to Treatment and Therapy (Core)
Find out more
Autistic Spectrum Disorders (Option)†
Find out more
Clinical and Experimental Neuropsychology (Option)†
Find out more
Cognitive Neuroscience of Visual Attention (Option)†
Find out more
Counselling Skills and Theory (Core)
Find out more
Cross-Cultural Psychology (Option)†
Find out more
Developmental Psychopathology (Option)†
Find out more
Discourse (Option)†
Find out more
Fantasy Neuroscience (Option)†
Find out more
Independent Study (Psychology) (Core)
Find out more
Introduction to Cognitive Behavioural Therapy (Option)†
Find out more
Occupational Psychology (Option)†
Find out more
Perception and Visual Art (Option)†
Find out more
Psychodynamic Therapy: Theory and Practice. (Option)†
Find out more
Psychopharmacology: Drugs, Brain and Behaviour (Option)†
Find out more
Risk Perception, Assessment and Management (Option)†
Find out more
Sleep, Dreaming and Circadian Rhythms (Option)†
Find out more
Sleep, Emotion And Cognition (Option)†
Find out more
Vision (Option)†
</t>
  </si>
  <si>
    <t>BSc (Hons) Psychology with Forensic Psychology</t>
  </si>
  <si>
    <t>Forensic psychology is concerned with understanding the patterns, motives, mindsets and behaviours of people who commit crime. This relates to the processes of investigation, understanding different types of criminal behaviour, and the impact on victims and witnesses. In addition, the degree content aims to focus on the criminal justice system in relation to the courts and post-conviction forensic settings, such as prison, probation and forensic mental health.
On this degree, which is informed by the latest theory and research, students have the opportunity to develop a holistic understanding of the field and the chance to gain knowledge and an understanding of the range of skills required to work in forensic settings.
Students are expected to gain a realistic insight into the day-to-day work of a Forensic Psychologist and an appreciation for the knowledge and skills needed to achieve success in this career path. The course aims to place this in context through regular lectures by experienced, practising Psychologists. A range of Forensic Psychologists, Clinicians and Practitioners from different forensic services also contribute to the course.</t>
  </si>
  <si>
    <t>Brain, Behaviour &amp; Cognition (Core)
Find out more
Conceptual &amp; Historical Issues in Psychology (Core)
Find out more
Developing Individual in Society (Core)
Find out more
Foundations of Forensic Psychology (Core)
Find out more
Research Skills I (Core)
Find out more
Research Skills II (Core)
Find out moreCognition (Core)
Find out more
Developmental Psychology (Core)
Find out more
International Study (Option)†
Find out more
Mental Health and Disorder (Core)
Find out more
Psychological Assessment &amp; Psychometrics (Core)
Find out more
Research Skills III (Core)
Find out more
Research Skills IV (Core)
Find out more
Social Psychology (Core)
Find out more
Understanding Offending Behaviour (Core)Addictions (Option)†
Find out more
Advanced Multivariate Statistics (Option)†
Find out more
Approaches to Treatment in Forensic Settings (Core)
Find out more
Autistic Spectrum Disorders (Option)†
Find out more
Clinical and Experimental Neuropsychology (Option)†
Find out more
Cognitive Neuroscience of Visual Attention (Option)†
Find out more
Cross-Cultural Psychology (Option)†
Find out more
Developmental Cognitive Neuropsychology (Option)†
Find out more
Developmental Psychopathology (Option)†
Find out more
Discourse (Option)†
Find out more
Fantasy Neuroscience (Option)†
Find out more
Independent Study (Psychology) (Core)
Find out more
Introduction to Cognitive Behavioural Therapy (Option)†
Find out more
Occupational Psychology (Option)†
Find out more
Perception and Visual Art (Option)†
Find out more
Psychodynamic Therapy: Theory and Practice. (Option)†
Find out more
Psychopharmacology: Drugs, Brain and Behaviour (Option)†
Find out more
Risk Perception, Assessment and Management (Core)
Find out more
Sleep, Dreaming and Circadian Rhythms (Option)†
Find out more
Sleep, Emotion And Cognition (Option)†
Find out more
Vision (Option)†</t>
  </si>
  <si>
    <t>Science Foundation Year</t>
  </si>
  <si>
    <t>The Science Foundation Year aims to prepare students for degree-level study, by equipping them with the skills and knowledge needed to be successful in science, healthcare or engineering related subjects. The course is designed to open up an exciting world of opportunities within these disciplines for students who do not meet our standard entry requirements.
The course aims to prepare students with the fundamental skills and knowledge required for successful transition into degree-level study, which may open up exciting careers and further study opportunities.</t>
  </si>
  <si>
    <t>The Science Foundation Year is designed to open up a pathway of study to those who may not meet the standard entry requirements for a degree. This can include students not having the required combination of subject areas or having lower-than-expected grades.
It could also be an ideal entry route for students who have taken a break from education or are wishing to enter into University with non-traditional qualifications.</t>
  </si>
  <si>
    <t xml:space="preserve">
2019/20 UK/EU International
Full-time £9,250 per level £15,900 per level
Part-time £77.00 per credit point†  N/A
Placement (optional) Exempt Exempt</t>
  </si>
  <si>
    <t>BA (Hons) Social Policy</t>
  </si>
  <si>
    <t>The BA (Hons) Social Policy degree explores how social problems arise, how governments react and the impact this has on society and its citizens. Students can learn the skills necessary to critically analyse the efficacy and fairness of policies and explore public and media responses.
In addition to its core ideas, Social Policy also draws on a range of other social science disciplines including sociology, politics, philosophy, economics, and law. Students can use these approaches to examine ideas such as welfare, poverty and inequality, tackling difficult and often controversial topics, including current issues in the news.
Teaching is informed by the research expertise of academic staff from the School of Social and Political Sciences, who contribute regularly to national policy debates.</t>
  </si>
  <si>
    <t>GCE Advanced Levels: CCC
International Baccalaureate: 27 points overall
BTEC Extended Diploma: Merit, Merit, Merit
Access to Higher Education Diploma: 45 Level 3 credits with a minimum of 96 UCAS Tariff points
Applicants will also need at least three GCSEs at grade 4 (C) or above, which must include English. Equivalent Level 2 qualifications may also be considered.
EU and International students whose first language is not English will require English Language IELTS 6.0 with no less than 5.5 in each element, or equivalent http://www.lincoln.ac.uk/englishrequirements
The University accepts a wide range of qualifications as the basis for entry and will consider applicants who have a mix of qualifications.
We also consider applicants with extensive and relevant work experience and will give special individual consideration to those who do not meet the standard entry qualifications.</t>
  </si>
  <si>
    <t xml:space="preserve">Applying Research (Social Sciences) (Core)
Find out more
Images of Crime and Criminal Justice (Option)†
Find out more
Key Social Science Concepts (Core)
Find out more
Social Issues and Social Justice (Core)
Find out more
Sociological Imagination (Option)†
Find out more
Who Runs Britain? Power, Politics and Beyond (Option)†
Find out moreRe)Reading the Sociological Canon I (Option)†
Find out more
(Re)reading the Sociological Canon II (Option)†
Find out more
Challenges of European Politics (Option)†
Find out more
Comparative Politics and Policy (Core)
Find out more
Conceptualising Sex Work (Option)†
Find out more
Criminology in the Professions (Option)†
Find out more
Debating Welfare States (Core)
Find out more
Ideas and Issues in Political Economy (Option)†
Find out more
Ideology into Practice (Core)
Find out more
Medical Law and Ethics (Option)†
Find out more
Model United Nations (Option)†
Find out more
Policing Crime and Deviance (Option)†
Find out more
Political Parties (Option)†
Find out more
Politics and Society in Contemporary China (Option)†
Find out more
Psychology in the Criminal Justice Process (Option)†
Find out more
Researching in Social Science (Core)
Find out more
Social Engagement (Option)†
Find out more
Sociology of Law (Option)†
Find out more
Sociology of Religion (Option)†
Find out more
The Vigilant State: intelligence and national security (Option)†
Find out more
Thinking Politics (Option)†
Find out more
Understanding the City (Option)†
Find out more
Understanding the European Union (Option)†
Find out more
Welfare Policy and Work (Option)†
Find out more
Work and Society (Option)†
Find out more
Youth Justice (Option)†
Find out more
Youth, Culture and Resistance (Option)†Analysing the Policy Process (Core)
Find out more
Body Politics (Option)†
Find out more
Children, Families and the State (Option)†
Find out more
Community and Conflict 1 (Option)†
Find out more
Community and Conflict 2 (Option)†
Find out more
Counselling and Guidance Skills (Option)†
Find out more
Counter-Terrorism Studies (Option)†
Find out more
Drugs and Society (Option)†
Find out more
Family Law (Option)†
Find out more
Gender and Violence (Option)†
Find out more
Global Civil Society (Option)†
Find out more
Global Governance (Option)†
Find out more
Harm, Agency and Regulation (Option)†
Find out more
Human Rights (Social Sciences) (Option)†
Find out more
Independent Study (Social Policy and Sociology) (Core)
Find out more
International Law (Option)†
Find out more
Multiculturalism and Britishness (Option)†
Find out more
New Social Movements (Option)†
Find out more
Parliamentary Studies (Option)†
Find out more
Police Studies (Option)†
Find out more
Political Transformations of Russia and China (Option)†
Find out more
Psychology, Crime and Criminology (Option)†
Find out more
Sociology of Health and Illness (Option)†
Find out more
The Developing World (Option)†
Find out more
The Politics of Global Health (Option)†
Find out more
The Politics of Masculinity (Option)†
Find out more
Understanding the Policy Process (Core)
Find out more
War Crimes and Genocide (Option)†
Find out more
Working With Adults (Option)†
Find out more
Working With Children and Families (Option)†
</t>
  </si>
  <si>
    <t>BA (Hons) Social Policy and Sociology</t>
  </si>
  <si>
    <t>At the forefront of contemporary social debates, this joint honours degree course aims to analyse and critique the different social constructions of everyday social life. It allows students the opportunity to engage with key debates about social problems and the welfare of citizens, alongside the study of sociological theory and research methods.
This degree offers an opportunity for students to engage in research-led teaching and get an insight into innovative academic theories and practices. There are a distinct range of modules, drawing upon the expertise of academics in the School of Social and Political Sciences and the wider University, in order to deliver an academically rigorous and contemporary programme. The specialist modules taught are designed to enable students to advance their discipline-specific knowledge and also help enable them to develop a range of cognitive and practical skills, which may be relevant to a range of careers.</t>
  </si>
  <si>
    <t>GCE Advanced Levels: CCC
International Baccalaureate: 27 points overall
BTEC Extended Diploma: Merit, Merit, Merit
45 Level 3 credits with a minimum of 96 UCAS Tariff points
Applicants will also need at least three GCSEs at grade 4 (C) or above, which must include English. Equivalent Level 2 qualifications may also be considered.
EU and International students whose first language is not English will require English Language IELTS 6.0 with no less than 5.5 in each element, or equivalent http://www.lincoln.ac.uk/englishrequirements
The University accepts a wide range of qualifications as the basis for entry and will consider applicants who have a mix of qualifications.</t>
  </si>
  <si>
    <t>Applying Research (Social Sciences) (Core)
Find out more
Key Social Science Concepts (Core)
Find out more
Social Issues and Social Justice (Core)
Find out more
Sociological Imagination (Core)
Find out more(Re)Reading the Sociological Canon I (Core)
Find out more
(Re)reading the Sociological Canon II (Core)
Find out more
Challenges of European Politics (Option)†
Find out more
Comparative Politics and Policy (Core)
Find out more
Conceptualising Sex Work (Option)†
Find out more
Criminology in the Professions (Option)†
Find out more
Debating Welfare States (Core)
Find out more
Ideas and Issues in Political Economy (Option)†
Find out more
Ideology into Practice (Core)
Find out more
Model United Nations (Option)†
Find out more
Policing Crime and Deviance (Option)†
Find out more
Political Parties (Option)†
Find out more
Politics and Society in Contemporary China (Option)†
Find out more
Psychology in the Criminal Justice Process (Option)†
Find out more
Researching in Social Science (Core)
Find out more
Social Engagement (Option)†
Find out more
Sociology of Law (Option)†
Find out more
Sociology of Religion (Option)†
Find out more
The Vigilant State: intelligence and national security (Option)†
Find out more
Thinking Politics (Option)†
Find out more
Understanding the City (Option)†
Find out more
Welfare Policy and Work (Option)†
Find out more
Work and Society (Option)†
Find out more
Youth Justice (Option)†
Find out more
Youth, Culture and Resistance (Option)†
Find out more
Analysing the Policy Process (Core)
Find out more
Body Politics (Option)†
Find out more
Children, Families and the State (Option)†
Find out more
Community and Conflict 1 (Option)†
Find out more
Community and Conflict 2 (Option)†
Find out more
Counter-Terrorism Studies (Option)†
Find out more
Drugs and Society (Option)†
Find out more
Gender and Violence (Option)†
Find out more
Global Civil Society (Option)†
Find out more
Global Governance (Option)†
Find out more
Harm, Agency and Regulation (Option)†
Find out more
Human Rights (Social Sciences) (Option)†
Find out more
Independent Study (Social Policy and Sociology) (Core)
Find out more
Multiculturalism and Britishness (Option)†
Find out more
New Social Movements (Option)†
Find out more
Parliamentary Studies (Option)†
Find out more
Police Studies (Option)†
Find out more
Political Transformations of Russia and China (Option)†
Find out more
Psychology, Crime and Criminology (Option)†
Find out more
Sociology of Health and Illness (Option)†
Find out more
The Developing World (Option)†
Find out more
The Politics of Global Health (Option)†
Find out more
The Politics of Masculinity (Option)†
Find out more
Understanding the Policy Process (Core)
Find out more
War Crimes and Genocide (Option)†</t>
  </si>
  <si>
    <t>BA (Hons) Sociology</t>
  </si>
  <si>
    <t>As a Sociology student at Lincoln, you are introduced to the study of human social behaviour, which can improve your understanding of how societies are organised, how social identities are constructed and the issues facing some of society’s most marginalised people.
On this course, students are encouraged to develop an understanding of the fabric of different societies, groups and political structures. This includes learning about the changing nature and role of the family unit, how technological advances have transformed the way we interact and what subcultures can teach us about mainstream society.
The curriculum draws on the expertise of staff from across Lincoln's School of Social and Political Sciences, whose research actively informs contemporary academic and public policy debates. This programme is not only designed to develop a student’s sociological knowledge, but aims to equip students with a set of transferable skills relevant to further academic study and to the work place.</t>
  </si>
  <si>
    <t xml:space="preserve">Full-time Duration: 3-4 Years
</t>
  </si>
  <si>
    <t>Applying Research (Social Sciences) (Core)
Find out more
Key Social Science Concepts (Core)
Find out more
Social Issues and Social Justice (Core)
Find out more
Sociological Imagination (Core)
Find out more(Re)Reading the Sociological Canon I (Core)
Find out more
(Re)reading the Sociological Canon II (Core)
Find out more
Comparative Politics and Policy (Option)†
Find out more
Conceptualising Sex Work (Option)†
Find out more
Crime in Literature (Option)†
Find out more
Criminology in the Professions (Option)†
Find out more
Debating Welfare States (Option)†
Find out more
Ideas and Issues in Political Economy (Option)†
Find out more
Ideology into Practice (Option)†
Find out more
Medical Law and Ethics (Option)†
Find out more
Model United Nations (Option)†
Find out more
Policing Crime and Deviance (Option)†
Find out more
Political Parties (Option)†
Find out more
Politics and Society in Contemporary China (Option)†
Find out more
Researching in Social Science (Core)
Find out more
Social Engagement (Option)†
Find out more
Sociology of Law (Option)†
Find out more
Sociology of Religion (Option)†
Find out more
The Vigilant State: intelligence and national security (Option)†
Find out more
Thinking Politics (Option)†
Find out more
Transnational Security Studies (Option)†
Find out more
Understanding the City (Core)
Find out more
Welfare Policy and Work (Option)†
Find out more
Work and Society (Core)
Find out more
Youth Justice (Option)†
Find out more
Youth, Culture and Resistance (Core)Analysing the Policy Process (Option)†
Find out more
Body Politics (Option)†
Find out more
Children, Families and the State (Option)†
Find out more
Community and Conflict 1 (Option)†
Find out more
Community and Conflict 2 (Option)†
Find out more
Counselling and Guidance Skills (Option)†
Find out more
Counter-Terrorism Studies (Option)†
Find out more
Drugs and Society (Option)†
Find out more
Emotions in Everyday Social Life (Option)†
Find out more
Family Law (Option)†
Find out more
Gender and Violence (Option)†
Find out more
Harm, Agency and Regulation (Option)†
Find out more
Human Rights (Social Sciences) (Option)†
Find out more
Independent Study (Social Policy and Sociology) (Core)
Find out more
Multiculturalism and Britishness (Option)†
Find out more
New Social Movements (Option)†
Find out more
Police Studies (Option)†
Find out more
Sociology of Health and Illness (Option)†
Find out more
The Politics of Masculinity (Option)†
Find out more
Understanding the Policy Process (Option)†
Find out more
War Crimes and Genocide (Option)†
Find out more
Working With Adults (Option)†
Find out more
Working With Children and Families (Option)†</t>
  </si>
  <si>
    <t xml:space="preserve">
BA (Hons) Sound and Music Production</t>
  </si>
  <si>
    <t>This course (formerly known as Audio Production) offers the opportunity to learn a variety of practical skills in areas including sound design; sound for film, TV and games; radio production and music production. Underpinned by critical studies and research, and with an emphasis on collaboration and hands-on experience, the course encourages and nurtures experimentation and creativity.
Students may have opportunities to work on paid commissions from external clients in order to develop their own CVs and portfolios.
Expert staff include industry professionals in music production, film and TV, radio, animation, games and experimental sound. Students also benefit from a range of masterclasses and talks by visiting speakers.</t>
  </si>
  <si>
    <t>Electronic Music Production (Core)
Find out more
Key Concepts in Sound (Core)
Find out more
Multitrack Recording (Core)
Find out more
Practices of Recording (Core)
Find out more
Principles of Audio (Core)
Find out more
Radio and Sound (Core)
Find out more
Sound for Visual Media (Core)
Find out more
Understanding The Creative Industries (Core)Audio Post Production (Option)†
Find out more
Auditory Culture (Core)
Find out more
Creative Sound Design (Option)†
Find out more
Location Sound (Option)†
Find out more
Music Mixing and Mastering (Option)†
Find out more
Music Production (Option)†
Find out more
Practices of Listening (Core)
Find out more
Radio and Sound Projects (Option)†
Find out more
Research Methods and Practice (Core)
Find out more
Sound Branding (Core)Community Education &amp; Mentoring (Option)†
Find out more
Creative Enterprise (Core)
Find out more
Creative Industries Case Study (Option)†
Find out more
Project 1 (Core)
Find out more
Project 2 (Core)
Find out more
Sound and Music Production Independent Study (Core)</t>
  </si>
  <si>
    <t>BSc (Hons) Sport and Exercise Science</t>
  </si>
  <si>
    <t>The Sport and Exercise Science degree at Lincoln was developed to meet both the student demand and the growing reputation of sport and exercise science and the role that sport and physical activity can play in improving the health of the nation. The programme is a multidisciplinary degree that aims to develop students’ knowledge, understanding and practical skills in the key areas of physiology, biomechanics and psychology — so they can understand their impact on sports performance, physical activity and health.
This degree reflects current research-informed teaching and innovation within the sector. Students have access to specialist equipment, housed within the Human Performance Centre, enabling cutting edge research, assessment and training of health, physical fitness and technique.
A number of the modules on the degree programme align to the professional standards of industry recognised qualifications such as Gym Instruction, Personal Training and Exercise Referral. Students can gain these qualifications alongside their degree at no additional cost.</t>
  </si>
  <si>
    <t>GCE Advanced Levels: BBB
International Baccalaureate: 30 points
BTEC Extended Diploma: Distinction, Distinction, Merit.
Access to Higher Education Diploma: 45 Level 3 credits with a minimum of 120 UCAS Tariff points
Applicants will also need at least Five GCSEs at grade 4 (C) or above, which must include English, Maths and Science. Equivalent Level 2 qualifications may also be considered.
EU and International students whose first language is not English will require English Language IELTS 7.0 with no less than 6.5 in each element, or equivalent http://www.lincoln.ac.uk/englishrequirements
The University accepts a wide range of qualifications as the basis for entry and will consider applicants who have a mix of qualifications.</t>
  </si>
  <si>
    <t>Biomechanical Basis of Human Movement (Core)
Find out more
Foundations in Human Nutrition (Core)
Find out more
Fundamentals of Human Physiology (Core)
Find out more
Introduction to Psychological Principles. (Core)
Find out more
Research Skills (Core)Applied Exercise Physiology (Option)†
Find out more
Applied Health Physiology (Option)†
Find out more
Applied Movement Analysis (Core)
Find out more
Exercise Instruction (Option)†
Find out more
Nutrition for Health and Performance (Option)†
Find out more
Research Methods and Analysis (Core)
Find out more
Sport and Exercise Psychology (Core)
Find out more
Study Abroad (Option)†Advanced Biomechanical Analysis (Option)†
Find out more
Advanced Sport and Exercise Nutrition (Option)†
Find out more
Advanced Sport Physiology (Option)†
Find out more
Applied Sport and Exercise Psychology (Option)†
Find out more
Dissertation (Core)
Find out more
Exercise Prescription for Health (Option)†
Find out more
Personal Training (Option)†
Find out more
Sport and Exercise Nutrition (Option)†
Find out more
Strength and Conditioning (Option)†</t>
  </si>
  <si>
    <t xml:space="preserve">
BSc (Hons) Sport Development and Coaching</t>
  </si>
  <si>
    <t>The Sport Development and Coaching degree draws upon contemporary research aimed at helping students to develop their expertise and ability in a range of academic and vocational activities. These can include coaching on school and community-based projects, exercise prescription and fitness testing, as well as developing, managing and evaluating sport development schemes
This multi-disciplinary degree is underpinned by high-quality scientific research and field investigations. There are strong links with national governing bodies of sport and a network of local schools and sports clubs. The programme aims to produce independent and informed practitioners through engagement with a range of practical, laboratory and field-based experiences, alongside more traditionally focused lectures and interactive seminar activities.</t>
  </si>
  <si>
    <t>Developing Physical Literacy (Core)
Find out more
Foundations in Sport and Exercise Science (Core)
Find out more
Fundamentals of Teaching and Coaching (Core)
Find out more
Research Skills (Core)
Find out more
Sociological Issues in PE and Sport (Core)
Find out more
Sport Development Environment (Core)
Find out moreAdvanced Research Methods (Core)
Find out more
Applied Principles of Teaching and Coaching (Core)
Find out more
Fitness Testing &amp; Training (Option)†
Find out more
Performance Analysis (Option)†
Find out more
Physical Activity and Health (Option)†
Find out more
Policy in Sport Development &amp; Physical Education (Option)†
Find out more
Project Management for Sport (Option)†
Find out more
Psychology of Performance and Participation (Option)†
Find out more
Sport, Physical Education and Social Theory (Option)†
Find out more
Study Abroad (Option)†
Find out moreContemporary Issues in Physical Education (Option)†
Find out more
Critical Issues in Coaching (Option)†
Find out more
Dissertation (Core)
Find out more
Health Promotion and Development (Option)†
Find out more
Inclusive Sport and Physical Activity (Option)†
Find out more
Scientific Support in Practice (Option)†
Find out more
Sociological Issues in Sports Development (Option)†</t>
  </si>
  <si>
    <t>BA (Hons) Sports Business Management</t>
  </si>
  <si>
    <t>The BA (Hons) Sports Business Management degree at Lincoln is designed for students seeking to critically examine the sports sector using examples from the international world of business. It enables you to explore the culture, policy, impact, management and delivery of sporting opportunities, particularly in a commercial context. You will also be encouraged and supported to develop your skills for the critical analysis of sport, sport spaces, products, services and operations.
According to Standard Life, the business of sport was worth £20billion to the UK economy, generating over 450,000 jobs in 2015. Globally, PwC estimated that the market for sports was valued at over US$145 billion. Whilst, ticket revenues, sponsorship, TV rights and merchandising constitute main segments in high profile sports and sports clubs, even third sector and grassroots sports organisations require management and organisational skill. The world of sport provides not only potentially lucrative opportunities but also a fascinating context within which to study sport and develop business acumen.
The course offers the opportunity to develop your knowledge and skills in relation to the sports industry – its connection to the socio-cultural environment, global structure and complexity, and the challenges and issues involved in reconciling government objectives with personal and community aspirations. Lincoln International Business School aims to enable you to develop a strong business acumen, transferable skills and confidence to engage with practitioner experiences.</t>
  </si>
  <si>
    <t>Foundations of Sports Management (Core)
Find out more
Introduction to Advertising (Core)
Find out more
Introduction to Business Finance (Core)
Find out more
Investigating the Experience Economy (Core)
Find out more
Organisational Behaviour (Core)
Find out more
Principles of Marketing (Core)
Find out more
Sport Studies: Techniques and Applications (Core)Budgeting for Business (Option)†
Find out more
Buyer Behaviour (Option)†
Find out more
Client Based Project (Option)†
Find out more
Commercial Sports Club Management (Core)
Find out more
Corporate Reputation and Public Relations (Option)†
Find out more
Cross Cultural Management (Option)†
Find out more
Event Management (Option)†
Find out more
Finance for Business (Option)†
Find out more
Human Resource Management For Tourism and Events (Core)
Find out more
Law for Tourism, Events and Sports Managers (Core)
Find out more
Media Planning for Advertising (Option)†
Find out more
Operations Management (Option)†
Find out more
Principles of Project Management (Option)†
Find out more
Professional Practice (Option)†
Find out more
Relational Strategies and Digital Media (Option)†
Find out more
Research Methods for Tourism, Events and Sport (Core)
Find out more
Sponsorship and Corporate Hospitality (Core)
Find out more
Sport, Society and Cultural Values (Core)
Find out moreConsultancy Project (Business) (Option)†
Find out more
Consumer Culture (Option)†
Find out more
Crisis Management (Option)†
Find out more
Developing Brands Through Advertising (Option)†
Find out more
Digital Economy and Digital Cultures (Option)†
Find out more
Dissertation in Tourism and Sport Business Management (Option)†
Find out more
Enterprise and Strategic Analysis in Tourism, Events and Sports (Core)
Find out more
Financial Management For Business 1 (Option)†
Find out more
Financial Management For Business 2 (Option)†
Find out more
Leadership and High Performance Teams (Option)†
Find out more
Marketing Communications (Option)†
Find out more
Planning and Evaluating Event Legacy (Core)
Find out more
Policies and Planning for Sport (Core)</t>
  </si>
  <si>
    <t xml:space="preserve">
BA (Hons) Sports Journalism</t>
  </si>
  <si>
    <t>The BA (Hons) Sports Journalism is a specialist degree offering students the opportunity to develop core journalistic skills in preparation for careers in the media working with local, national and international sport.
Working in our fully equipped newsrooms, students will have the opportunity to produce video, audio and written content to be published on digital and traditional platforms.
Students have the opportunity to develop their writing skills at the University's website, as well as at our community and student radio stations, Siren Radio and Brayford Radio, both based on campus.</t>
  </si>
  <si>
    <t>Essential Journalism 1 (Core)
Find out more
Essential Law (Core)
Find out more
Journalism Production 1 (Core)
Find out more
Politics for Journalists (Core)
Find out more
Shorthand (Option)†
Find out more
Sport and the Media (Core)
Find out more
Sport Writing and Reporting (Core)Essential Journalism 2 (Core)
Find out more
Journalism Production 2: News Days (Core)
Find out more
Journalism Production 2: Project (Core)
Find out more
Law, Ethics and Regulation (Core)
Find out more
Research methods (Core)
Find out more
Sport and Society (Core)
Find out moreAdvanced Court Reporting (Option)†
Find out more
Journalism Independent Study (Core)
Find out more
Journalism Production 3: Major Project (Core)
Find out more
Journalism Production 3: Minor Project (Core)
Find out more
Journalism Production 3: Professional Practice (Core)
Find out more
Specialist Journalism (Option)†
Find out more
Sport, PR and Communication (Core)
Find out more</t>
  </si>
  <si>
    <t>BSc (Hons) Strength and Conditioning in Sport</t>
  </si>
  <si>
    <t>This specialist degree is informed by current research and innovation within the sector. It focuses on developing knowledge, understanding and practical skills in applied strength and conditioning, physiology, biomechanics and nutrition.
Throughout the degree, students have access to specialist equipment in the University’s Human Performance Centre, which contains a fully-equipped strength and conditioning training facility, laboratories and an endless pool, as well as our Sports and Recreation Centre, which includes a fitness suite. These facilities provide students with an opportunity to engage in applied work and increase their practical experience.
A number of staff within the School of Sport and Exercise Science are nationally accredited as strength and conditioning specialists and are actively involved in the delivery of ongoing strength and conditioning support to both University of Lincoln Sports Bursary athletes and external athletes visiting the School for consultancy. Students on this degree may have the opportunity to work with staff on research and contribute to consultancy projects.
A number of the modules on the degree programme align to the professional standards of industry recognised qualifications such as Gym Instruction, Personal Training and Exercise Referral. Students may choose to undertake these qualifications alongside their degree at no extra cost.
Academics from the School of Sport and Exercise Science are engaged in strength and conditioning-related research and regularly present at conferences. Students are encouraged to demonstrate their own research in collaboration with staff and showcase their work at national conferences, such as the annual British Association of Sport and Exercise Sciences Student Conference and the UK Strength and Conditioning Association Conference.
This course provides an opportunity to acquire a critical understanding of the knowledge and practical competencies required by strength and conditioning professionals. Key concepts are presented throughout the three years, with deepening layers of complexity.</t>
  </si>
  <si>
    <t>Biomechanical Basis of Human Movement (Core)
Find out more
Foundations in Human Nutrition (Core)
Find out more
Foundations in Strength and Conditioning (Core)
Find out more
Fundamentals of Human Physiology (Core)
Find out more
Research Skills (Core)Applied Exercise Physiology (Option)†
Find out more
Applied Health Physiology (Option)†
Find out more
Applied Movement Analysis (Core)
Find out more
Applied Strength and Conditioning (Core)
Find out more
Exercise Instruction (Option)†
Find out more
Nutrition for Health and Performance (Option)†
Find out more
Research Methods and Analysis (Core)
Find out more
Study Abroad (Option)†Advanced Biomechanical Analysis (Option)†
Find out more
Advanced Sport and Exercise Nutrition (Option)†
Find out more
Advanced Sport Physiology (Option)†
Find out more
Advanced Strength and Conditioning (Core)
Find out more
Dissertation (Core)
Find out more
Exercise Prescription for Health (Option)†
Find out more
Personal Training (Option)†</t>
  </si>
  <si>
    <t>BA (Hons) Technical Theatre and Stage Management</t>
  </si>
  <si>
    <t>BA (Hons) Technical Theatre and Stage Management takes a forward-facing approach to technical theatre, promotes exploration of new practices and technologies, teaches the fundamentals of the industry, and balances vocational training with academic study.
This degree has been designed to embrace and develop professional techniques and to nurture the next generation of highly competent industry professionals. The programme includes opportunities to gain practical working knowledge and experience within professional theatre settings.
Students have access to the Lincoln Performing Arts Centre, a well-equipped, multi-functional venue with a professional theatre space and multiple studio spaces. The venue promotes and produces an eclectic programme of live performance and events throughout the year.</t>
  </si>
  <si>
    <t>GCE Advanced Levels: BCC
International Baccalaureate: 28 points overall
BTEC Extended Diploma: Distinction, Merit, Merit
Access to Higher Education Diploma: 45 Level 3 credits with a minimum of 104 UCAS Tariff points
Applicants will also need at least three GCSEs at grade 4 (C) or above, which must include English. Equivalent Level 2 qualifications may be considered.
EU and International students whose first language is not English will require English Language IELTS 6.0 with no less than 5.5 in each element, or equivalent http://www.lincoln.ac.uk/englishrequirements
The University accepts a wide range of qualifications as the basis for entry and will consider applicants who have a mix of qualifications.</t>
  </si>
  <si>
    <t xml:space="preserve">
BSc (Hons) Zoology</t>
  </si>
  <si>
    <t>Zoology</t>
  </si>
  <si>
    <t>The study of zoology is an exploration of how animals have evolved, how they function, and the ways in which they interact with their environment. The subject integrates anatomy, physiology, behaviour, ecology, evolution and conservation to provide a comprehensive understanding of species structure and diversity.
Humans have created a rapidly-changing world to which animals have had to adapt. Understanding the amazing diversity of animals that share our planet helps us to understand our origins, as well as predict future evolution.
The BSc (Hons) Zoology degree at Lincoln is taught by research-active staff who take part in internationally-renowned research. The degree aims to provide a broad understanding of the subject, encompassing the study of key aspects of modern zoology in a diverse range of invertebrates and vertebrates. You have opportunities to study animals in their natural habitat at key points during your studies.</t>
  </si>
  <si>
    <t>GCE Advanced Levels: BBB, to include a minimum grade B in Biology. Practical elements must be passed.
International Baccalaureate: 30 points overall to include Higher Level grade 5 in Biology.
BTEC Extended Diploma in Animal Management/Applied Science*: Distinction, Distinction, Merit.
Access to Higher Education Diploma: 45 Level 3 credits with a minimum of 120 UCAS Tariff points, including 40 points from 15 credits in Biology
*not all modules are accepted. Please contact our Admissions team for further information (admissions@lincoln.ac.uk).
BTEC Diploma Applied Science acceptable with other qualifications. Please contact our Admissions team for further information (admissions@lincoln.ac.uk).
Applicants will also need at least three GCSEs at grade 4 (C) or above, which must include English, Maths and Science. Equivalent Level 2 qualifications may also be considered.
EU and International students whose first language is not English will require English Language IELTS 6.0 with no less than 5.5 in each element, or equivalent http://www.lincoln.ac.uk/englishrequirements
The University accepts a wide range of qualifications as the basis for entry and will consider applicants who have a mix of qualifications.</t>
  </si>
  <si>
    <t>Cell Biology (Core)
Find out more
Comparative Form and Function in Animals (Core)
Find out more
Ecology (Core)
Find out more
Genetics (Core)
Find out more
Integrative Biochemistry (Core)
Find out more
Introduction to Animal Behaviour and Welfare (Core)
Find out more
Research Methods for Life Scientists 1 (Core)
Find out more
Vertebrate Physiology (Core)Animal Behaviour (Option)†
Find out more
Animal Health and Disease (Option)†
Find out more
Animal Nutrition (Option)†
Find out more
Conservation Biology (Core)
Find out more
Evolution (Core)
Find out more
Invertebrate Zoology (Core)
Find out more
Molecular Biology (Option)†
Find out more
Plant-Animal Interactions (Option)†
Find out more
Reproduction and Development (Core)
Find out more
Research Methods for Life Scientists 2 (Core)
Find out more
Vertebrate Zoology (Core)Animal Cognition (Option)†
Find out more
Animal Population Genetics (Core)
Find out more
Animal Welfare Science (Option)†
Find out more
Behavioural Ecology (Core)
Find out more
Current Issues in Life Sciences (Option)†
Find out more
Integrative Ecology (Core)
Find out more
Life Sciences Research Project (Core)
Find out more
Overseas Field Course (Option)†
Find out more
Palaeobiology (Core)
Find out more
Veterinary Parasitology (Option)†</t>
  </si>
  <si>
    <t>MBio Zoology</t>
  </si>
  <si>
    <t>The MBio Zoology degree at Lincoln is an exploration of how animals have evolved, how they function and the ways in which they interact with their environment. The course integrates anatomy, physiology, behaviour, ecology, evolution and conservation to provide a comprehensive understanding of species structure and diversity.
Humans have created a rapidly changing world to which animals have had to adapt. Understanding the amazing diversity of animals that share our planet helps us to understand our origins, as well as predict future evolution.
This degree aims to provide a broad understanding of the subject, encompassing the study of key aspects of modern zoology in a diverse range of invertebrates and vertebrates. You have opportunities to study animals in their natural habitat at key points during your studies. As you study, you will have the chance to develop skills in scientific methods and communication, which are invaluable in many workplaces.
Our Zoology academics participate in internationally renowned research, in areas including reproduction, evolutionary ecology, sensory biology, population genetics, palaeontology, behavioural ecology and ethology. Dr Fernando Montealegre-Zapata has published ground-breaking research into hearing in katydid insects in the influential journal, Science.
You will participate in two residential field trips in the UK, enabling you to study animals in the wild. These trips are part of two core modules: ‘Ecology’ in the first year and ‘Conservation Biology’ in the second year. For UK based field trips the University will cover costs of transport, accommodation and meals at the field site.</t>
  </si>
  <si>
    <t>Cell Biology (Core)
Find out more
Comparative Form and Function in Animals (Core)
Find out more
Ecology (Core)
Find out more
Genetics (Core)
Find out more
Integrative Biochemistry (Core)
Find out more
Introduction to Animal Behaviour and Welfare (Core)
Find out more
Research Methods for Life Scientists 1 (Core)
Find out more
Vertebrate Physiology (Core)
Find out moreAnimal Behaviour (Option)†
Find out more
Animal Health and Disease (Option)†
Find out more
Animal Nutrition (Option)†
Find out more
Conservation Biology (Core)
Find out more
Evolution (Core)
Find out more
Invertebrate Zoology (Core)
Find out more
Molecular Biology (Option)†
Find out more
Plant-Animal Interactions (Option)†
Find out more
Reproduction and Development (Core)
Find out more
Research Methods for Life Scientists 2 (Core)
Find out more
Vertebrate Zoology (Core)
Find out moreAnimal Cognition (Option)†
Find out more
Animal Population Genetics (Core)
Find out more
Animal Welfare Science (Option)†
Find out more
Behavioural Ecology (Core)
Find out more
Current Issues in Life Sciences (Option)†
Find out more
Integrative Ecology (Core)
Find out more
Life Sciences Research Project (Core)
Find out more
Overseas Field Course (Option)†
Find out more
Palaeobiology (Core)
Find out more
Veterinary Parasitology (Option)†MBio Research project (Core)
Find out more
MBio Research techniques (Core)
Find out moreProfessional and Research Skills in Biosciences A (Core)
Find out more
Professional and Research Skills in Biosciences B (Core)
Find out more</t>
  </si>
  <si>
    <t>EIPEL Campus</t>
  </si>
  <si>
    <t>Certificate in Management</t>
  </si>
  <si>
    <t>Fundamentals of Management
Fundamentals of Marketing
Fundamentals of Human Resource Managemen</t>
  </si>
  <si>
    <t xml:space="preserve"> 03 Months</t>
  </si>
  <si>
    <t>Diploma in Management</t>
  </si>
  <si>
    <t>This is a foundation program in management developed with the aim of giving essential knowledge in Management to school leavers as well as employed persons or any other persons interested in gaining knowledge in management. The Diploma is awarded by the Cambridge Academy of Management ,UK.</t>
  </si>
  <si>
    <t xml:space="preserve"> 6 Months plus 3 months internship/work experience</t>
  </si>
  <si>
    <t>Principles of Management
Human Resource Management
Principles of Marketing
Production Planning &amp; Control
Introduction to Information Technology
Business Communication</t>
  </si>
  <si>
    <t>MSc in Management – top up</t>
  </si>
  <si>
    <t>If you possess a Master of Business Administration post graduate degree or equivalent, here is an opportunity to become a dual master, offered under recognition of prior learning. Qualify with Master of Science in Management [MSc (Mgt)] and become a dual master &amp; stay ahead of others, while enhancing knowledge and professional image.</t>
  </si>
  <si>
    <t>Payable in installments</t>
  </si>
  <si>
    <t>MSc in Management</t>
  </si>
  <si>
    <t>The Master of Science in Management post graduate degree program facilitated at European Institute of Professional Education (EIPEL Campus) is designed for managers &amp; executives who wish to gain higher knowledge, skills &amp; virtues in Management.</t>
  </si>
  <si>
    <t>Master of Business Administration degree from a recognized university or an institution or Post Graduate Diploma in Management or equivalent qualifications.</t>
  </si>
  <si>
    <t>Graduation in any stream / Professional Qualifications or other qualifications with Executive experience or Commissioned officers of Military Services or Persons with over five years Managerial / Executive experience</t>
  </si>
  <si>
    <t>12 months course work + Project Report</t>
  </si>
  <si>
    <t>Management Theory and Practice
Marketing Management
Human Resource Management
Organization Behavior
Operations Management
Strategic Management
Management Information Systems
Total Quality Management
Research Methodology
Thesis / Project Report / Management Report</t>
  </si>
  <si>
    <t>Diploma in Business Management Sinhala &amp; English Medium</t>
  </si>
  <si>
    <t>This is a diploma program in business management offered in sinhala &amp; english mediums  delivered during week ends .Specially designed for employed adults and recent school leavers.
External degree students who have partially completed also may seek admission at appropriate level with exemptions for subjects passed at external degree programs offered in sri lanka in business administration.</t>
  </si>
  <si>
    <t>Business English
Business Organization &amp; Management
Fundamentals of Marketing
Fundamentals of Human Resource Management
Business Economics
Organization Behavior – I
Micro &amp; Macro Economics
Introduction to Information Technology
Introduction to Financial Accountancy
Production Planning &amp; Control
* Course structure subject to change if required.</t>
  </si>
  <si>
    <t>Advanced Diploma in Business Management Sinhala &amp; English Medium</t>
  </si>
  <si>
    <t>Completion of EIPEL Diploma or equivalent.
External degree students who have partially completed also may seek admission at appropriate level with exemptions for subjects passed at external degree programs offered in sri lanka in business administration.</t>
  </si>
  <si>
    <t>Customer Relations
Cost Accounting
Financial Statement Analysis
Strategic Management
Business Statistics
Total Quality Management
Supply Chain Management
Inventory Management
Management Information Systems
Effective Communication</t>
  </si>
  <si>
    <t> Rs.5000/- per month X 12 months</t>
  </si>
  <si>
    <t>Bachelor of Business Administration (BBA) Final Year</t>
  </si>
  <si>
    <t>This is the final year study program for students who have completed Diploma and Advanced Diploma in Business Management or equivalent qualifications from other recognized Institutions.</t>
  </si>
  <si>
    <t>Completion of EIPEL Advanced Diploma or equivalent.
External degree students who have partially completed also may seek admission at appropriate level with exemptions for subjects passed at external degree programs offered in sri lanka in business administration.</t>
  </si>
  <si>
    <t>Organization Behavior – II
Management &amp; Leadership
Sales &amp; Marketing Management
Executive Communication
Project management or Business Ethics
Research Methods
Project report</t>
  </si>
  <si>
    <t>Graduate Diploma and Bachelor of Business Administration – (Direct entry to final year) – Dual Qualifications</t>
  </si>
  <si>
    <t>This is a direct entry to the final year of Graduate Diploma and Bachelor of Business Administration degree for persons who have already completed an “Advanced Diploma” or “Higher National Diploma” in Management discipline or professional part qualifications acceptable to the board of management.</t>
  </si>
  <si>
    <t>Higher National Diploma / Advanced Diploma in Business or Management related disciplines.
Professional Part Qualification in Accountancy, Banking &amp; finance, Human Resource Management, Marketing, Business, Logistics, Supply chain management and relevant work experience.
EIPEL Advanced Diploma in Business / HRM.
or any other equivalent qualifications or
External degree students who have partially completed also may seek admission at appropriate level with exemptions for subjects passed at external degree programs offered in sri lanka in business administration</t>
  </si>
  <si>
    <t>Master of Business Administration (MBA) and Master Diploma in Business Administration (Dual Qualifications)</t>
  </si>
  <si>
    <t>The Master of Business Administration post graduate degree program is especially designed for busy managers &amp; executives where studies could be balanced between work &amp; personal life.</t>
  </si>
  <si>
    <t>Management Theory &amp; Practice
Sales &amp; Marketing Management
Human Resource Management
Financial Management
Operations Management
Business Economics
Business Statistics
Strategic Management
Management Information Systems
Total Quality Management
Research Methodology
Thesis / Project Report</t>
  </si>
  <si>
    <t>Master of Business Administration (MBA) – top up</t>
  </si>
  <si>
    <t>This is a study plan for persons who possess a Post Graduate Diploma or equivalent qualifications.</t>
  </si>
  <si>
    <t xml:space="preserve">MBA top up is offered as a customized program based on existing qualifications of applicants.
</t>
  </si>
  <si>
    <t>Doctorate in Business Administration (DBA)</t>
  </si>
  <si>
    <t>The program is recommended for Corporate Leaders, Managers, Business practitioners, Entrepreneurs &amp; Professionals.</t>
  </si>
  <si>
    <t>Bachelors, Master &amp; Doctorate Degrees are awarded in academic cooperation with international universities which are approved by their respective higher education authorities and internationally listed in the International Association of Universities (www.iau-aiu.net) handbook managed by UNESCO and recognized by the University Grants Commission of Sri Lanka.</t>
  </si>
  <si>
    <t>Diploma in Human Resource Management (Sinhala &amp; English Medium)</t>
  </si>
  <si>
    <t>This is a professional study program in Human Resource Management aimed at providing adequate knowledge to beginners, employed adults &amp; graduates. On successful completion candidates could opt to proceed to Advanced Diploma in Human Resource Management leading to Bachelor of Business Administration in HRM Degree direct entry to final year Program, facilitated at EIPEL</t>
  </si>
  <si>
    <t xml:space="preserve">Principles of Management
Human Relations
Industrial Relations
Labor Law
Industrial Psychology
Employee Counseling
Total Quality and Human Resources
Human Resource Information Systems
Strategic HR Management
</t>
  </si>
  <si>
    <t>Graduate Diploma in HRM and Bachelor of Business Administration in HRM (Direct Entry to Final Year) – Dual Qualifications</t>
  </si>
  <si>
    <t>This is an extended program of EIPEL Professional Advanced Diploma in Human Resource Management &amp; any person with equivalent qualifications from other higher education institutes also may seek admission under credit transfer scheme (Exemptions) directly to the final year.</t>
  </si>
  <si>
    <t>Higher National Diploma / Advanced Diploma in Human Resource Management or related disciplines.
Professional Part Qualifications in Human Resource Management/Management plus related work experience.
EIPEL Advanced Diploma in HRM.
Any other equivalent qualifications.</t>
  </si>
  <si>
    <t>Master of Business Administration (MBA) specialization in HRM</t>
  </si>
  <si>
    <t>This is a flexible and practical professional study plan at EIPEL, especially designed to meet the needs and challenges of busy corporate managers &amp; executives. Class room learning &amp; Distance learning modes available.
** Bachelors, Master &amp; Doctorate Degrees are awarded in academic cooperation with international universities which are approved by their respective higher education authorities and internationally listed in the International Association of Universities (www.iau-aiu.net) handbook managed by UNESCO and recognized by the University Grants Commission of Sri Lanka.</t>
  </si>
  <si>
    <t>External Degree Credit Transfer (exemptions) Programs (Sinhala &amp; English Medium)</t>
  </si>
  <si>
    <t>External degree registered students in other universities who are partially completed(passed some subjects) may seek admission to degree programs offered at EIPEL campus with full exemptions for the subjects passed and enter at appropriate level to continue studies for bachelor degree in related field.
On completion of 1st year studies will qualify for award of Diploma
On completion of 2nd year studies will qualify for award of Advanced Diploma
On completion of 3rd year studies will qualify for award of Bachelor degree.</t>
  </si>
  <si>
    <t xml:space="preserve">  Flexible based on completed subjects of external degree programs.
</t>
  </si>
  <si>
    <t>Executive Degree to Regular Degree Transfer Program</t>
  </si>
  <si>
    <t>The MSc Project Management course is designed for those already in the profession as well as those at the start of their career. It is also suitable for those who are aspiring for career change and development. The programme in specially designed for busy professionals where the programme could be balanced between work life and family life.</t>
  </si>
  <si>
    <t xml:space="preserve"> 14 Months + Project Report</t>
  </si>
  <si>
    <t xml:space="preserve"> Bachelors Degree / Professional Qualifications or other qualifications with relevant executive work experience or substantial managerial experience on individual merits also may apply.</t>
  </si>
  <si>
    <t>Nature and Context of Project Management
Project Organization, Management, and the Team
Project Scope Management
Procurement and Materials Control
Monitoring and Controlling Projects
Managing Project Risk
Management Science Methods for Decision Making
Total Quality Management
Management Theory and Practices
Human Resource Management
Financial management
Project Report</t>
  </si>
  <si>
    <t>Certificate in Logistics (Sinhala &amp; English Medium)</t>
  </si>
  <si>
    <t>This course in Logistics provides foundation knowledge in Logistics to school leavers, persons aspiring to take up careers in Logistics &amp; Supply Chain Management or any person interested in gaining relevant knowledge in this field.</t>
  </si>
  <si>
    <t>3 Months (Week End Lectures)</t>
  </si>
  <si>
    <t>Any person age over 18 years</t>
  </si>
  <si>
    <t>Introduction to Logistics
Purchasing &amp; Supply
Warehousing &amp; Stores Operations</t>
  </si>
  <si>
    <t>Diploma in Logistics (Sinhala &amp; English Medium)</t>
  </si>
  <si>
    <t xml:space="preserve"> G.C.E A/L in any stream or Certificate in Logistics awarded by recognized institution or G.C.E O/L with 06 months work experience.</t>
  </si>
  <si>
    <t>Business English
Business Organization &amp; Management
Fundamentals of Marketing
Introduction to Information Technology
Fundamental of Human Resource Management
Introduction to Logistics
Principles of Inventory Management
Procurement of Goods
Stores Operations
Transport &amp; Distribution Operations</t>
  </si>
  <si>
    <t>12 Months (Week End Lectures)</t>
  </si>
  <si>
    <t>Advanced Diploma in Logistics (Sinhala &amp; English Medium)</t>
  </si>
  <si>
    <t xml:space="preserve"> 12 Months (Week End Lectures)</t>
  </si>
  <si>
    <t>Completion of EIPEL Diploma or equivalent</t>
  </si>
  <si>
    <t>Production Planning &amp; Material Control
Warehouse Management
Cost Accounting
Logistics Information Systems
Strategic Management
Business Statistics
Organization Behavior – I
Introduction to Financial Accountancy
Supply Chain Management
Business Economics</t>
  </si>
  <si>
    <t>Bachelor of Business Administration ( Logistics &amp; Supply Chain Management)</t>
  </si>
  <si>
    <t>Completion of EIPEL Advanced Diploma or equivalent</t>
  </si>
  <si>
    <t>Organization Behavior – II
Management &amp; Leadership
Sales &amp; Marketing Management
Executive Communication
Project Management
Research Methods
Project Report</t>
  </si>
  <si>
    <t>Graduate Diploma and Bachelor of Business Administration (Logistics &amp; Supply Chain Management) – (Direct entry to final year) – Dual Qualifications</t>
  </si>
  <si>
    <t>This is a direct entry to the final year of Graduate Diploma and Bachelor of Business Administration (Logistics &amp; Supply Chain Management) degree for persons who have already completed an “Advanced Diploma” or “Higher National Diploma” in Management discipline or professional part qualifications acceptable to the board of management.</t>
  </si>
  <si>
    <t>Higher National Diploma / Advanced Diploma in Logistics or equivalent qualifications or related disciplines or Professional Part Qualification in Logistics, Supply chain management and relevant work experience or any other equivalent qualifications.</t>
  </si>
  <si>
    <t>MBA in Logistics &amp; Supply Chain Management and Master Diploma in Logistics &amp; Supply Chain Management (Dual Qualifications)</t>
  </si>
  <si>
    <t>This course is suitable for professionals who wish to develop knowledge, understanding and skills in the fields of Logistics and Supply Chain Management</t>
  </si>
  <si>
    <t>Course work 15 months + Project Report</t>
  </si>
  <si>
    <t xml:space="preserve">Graduation in any stream or professional qualifications or other qualifications with relevant work experience in Logistics or Commissioned Officers of Military Services (5 Years) or persons with 5 years executive experience in logistics / Supply Chain Management.
</t>
  </si>
  <si>
    <t xml:space="preserve">Procurement Management
Inventory Management
Warehousing, Materials Handling, and Packaging
Transport and Distribution Management
Marketing management
Operations Management
Management Theory &amp; Practice
Supply Chain Management
Total Quality Management
Strategic Management
Human Resource Management
Research Methodology
Project Report
</t>
  </si>
  <si>
    <t>MBA in Logistics and Supply Chain Management
– top up program</t>
  </si>
  <si>
    <t>This course is suitable for professionals who already have a Post Graduate Diploma or Equivalent Qualifications and wish to develop knowledge and skills in the fields of Logistics and Supply Chain Management.</t>
  </si>
  <si>
    <t xml:space="preserve"> 7 Months course work + Project Report</t>
  </si>
  <si>
    <t>Post Graduate Diploma or Equivalent Qualifications</t>
  </si>
  <si>
    <t>Procurement Management
Inventory Management
Warehousing, Materials Handling, and Packaging
Transport and Distribution Management
Supply Chain Management
Quantitative Methods and Decision Making
Research Methods
Project Report</t>
  </si>
  <si>
    <t>Doctorate of Business Administration (DBA)</t>
  </si>
  <si>
    <t>The Doctorate of Business Administration(DBA) program aims to develop advanced knowledge and skills in Business Administration.
The DBA program is recommended for business Leaders/ Managers/ Practitioners/ Professionals.
Doctor of Business Administration(DBA) comprise of course work of taught modules &amp; independent study modules plus a dissertation. EIPEL campus will facilitate interactive lectures during selected Sundays for taught modules.</t>
  </si>
  <si>
    <t>Course work 20 months + Dissertation</t>
  </si>
  <si>
    <t>Masters Degree Level</t>
  </si>
  <si>
    <t>Applied Management &amp; Leadership
Management Science
Corporate Finance
Advanced Operation Management
Supply Chain Strategy
Advanced issues in Human Resource Management
Research Methods
Advanced Methods &amp; Analysis of Qualitative Research
Advanced Methods &amp; Analysis of Quantitative Research
Leadership in Global &amp; Multicultural Organizations
Strategic Marketing
Dissertation</t>
  </si>
  <si>
    <t>Doctor of Philosophy (PhD)</t>
  </si>
  <si>
    <t>PhD program offers opportunities for research in management disciplines for scholars.</t>
  </si>
  <si>
    <t>Certificate In Radio Announcing &amp; Production</t>
  </si>
  <si>
    <t>SLMTI</t>
  </si>
  <si>
    <t>History of Electronic Media
Announcing and presentation
Microphone and Technology
Presenting Documentary Programs
News (Writing and Editing)
Presenting Advertisements
Presenting Live Programs
Pronunciation
Dubbing
Radio Program Production
And More</t>
  </si>
  <si>
    <t xml:space="preserve">First payment is LKR 15,000.00.
</t>
  </si>
  <si>
    <t>Certificate In TV Presentation &amp; News Reading</t>
  </si>
  <si>
    <t xml:space="preserve">In order to achieve this objective, the practical training component would be composed of, understanding the use and the nature of electronic media, use of correct vernacular, and grammar, voice training , developing your own unique style, and presentation techniques.  </t>
  </si>
  <si>
    <t xml:space="preserve">The principles of mass media and the evolution of media.
The duties and responsibilities of the presenter.
The correct use of parlance and grammar.
Techniques of facing a camera with confidence and voice training
The art and techniques of presenting "live programs"
Live news presentation
Interviewing, presenting and reporting techniques.
Outdoor  programme presentation </t>
  </si>
  <si>
    <t>Certificate In TV Programme Production</t>
  </si>
  <si>
    <t>In today’s dynamic media arena, a producer has to manage a gamut of challenges including managing human resources (those who are in front and behind the camera), managing costly program production equipment/material, etc. Further, he/she is constrained with the limited availability of funds and entrusted with the responsibility of delivering the “product” in a defined time scale to remain competitive.  Hence, it is important for an aspiring producer to understand these challenges and manage them effectively. While doing so, a producer cannot compromise on the quality of the final production. Therefore, a producer has to be extremely agile to assume multiple roles (e.g. leader, facilitator, project manager, etc) in different phases of a program production process.
With above in mind, this training course has been designed to introduce students to the basic concepts of program production in a competitive television industry. This course aims to impart all aspects related to efficient and effective program production from the beginning to end.
Special emphasis has been given to television journalism and writing so that the students can get a rounded knowledge about this field.
The hallmark of this program is the right blend achieved between theory and practice to produce a consummate producer at the end of this course. Practical training is imperative since theoretical aspects explored in this course are generic and only form the basic building blocks of a successful creation. A producer must flex the theories leant to suit the context to create an appealing masterpiece to allure the audience. Hence, the practical elements include but not limited to, facing the camera, news and current affairs production, fictional program creation, including both single and multi-cameras.</t>
  </si>
  <si>
    <t>History and Principles of Media
Script Writing
Camera, Lighting
Sound Recording
Role of Director/Assistant Director/Producer
Documentary Program Production
News Program Production
Live Program and Interview Program Productions
Tele Drama Production 
Advertisement Production
Music Video Production 
Make up
Art Direction and Dress Designing
Acting
Editing and Graphic Designing
Practical Exercises</t>
  </si>
  <si>
    <t>Certificate in Camera and Lighting Techniques</t>
  </si>
  <si>
    <t xml:space="preserve">To impart basic knowledge of the principles of camera operation, aesthetics and production disciplines through a course of practical exercises.
</t>
  </si>
  <si>
    <t>24 days (week days and week end courses)</t>
  </si>
  <si>
    <t>GCE Ordinary Level, with some knowledge in camerawork.</t>
  </si>
  <si>
    <t>Familiarization of Camera Parts and Practical Exercises
Shot Selection and Definition
Techniques in Multi Camera Production
Lighting Techniques
Sound Recording
Lenses
Filter Selections</t>
  </si>
  <si>
    <t>Certificate In Non - Linear Video Editing</t>
  </si>
  <si>
    <t xml:space="preserve">Basic Television Engineering Technology
Familiarization of NLE (Premiere/AVID) Work Station
Grammar of Edit
Working with Audio
Live Editing in Studio and Relevant Practical Exercise
Special Practical Exercises (Commercial, Tele Drama, Short documentary etc.)
</t>
  </si>
  <si>
    <t>16 Days (Monday and Tuesday)</t>
  </si>
  <si>
    <t>Certificate in Web Designing &amp; Development</t>
  </si>
  <si>
    <t>The objective of the Web design certificate Program is to prepare students for a professional career as a Web designer.  You will develop the technical, creative/visual, and communication skills for entry-level professional work. Career openings in Print &amp; Electronic Media, Web &amp; Telecom services, Advertising world, Films Studios (Feature &amp; Animated) and many more…..</t>
  </si>
  <si>
    <t>2 Months (Every Saturday)</t>
  </si>
  <si>
    <t>Introduction to World Wide Web
Web Servers and evolution of Web technology
Installation and Setting up Apache/PHP/MySQL on local environment
Web design Principals
HTML/CSS
Scripting With PHP/MySQL on Apache
Effects With JavaScript, JQuery and AJAX
Introduction to Content Management Systems (CMS)
Developing a Self Manageable Web site with open source CMS (Joomala, Wordpress, Drupal)
Basic Introduction to Flash animations and video galleries for web
Search Engine Optimization (SEO). and securing your web site
Social Media Integration (Facebook fan page, Twitter, Linked In)</t>
  </si>
  <si>
    <t>Certificate in Animation</t>
  </si>
  <si>
    <t>The objective of this course is to train the participants using graphic animation and visual effects with practical exercises to help them become professional graphic animation and visual effect artistes.  This program will prepare students for jobs in Television Industry, Film Industry, Game industry, Architecture, Interior designing and Advertising.</t>
  </si>
  <si>
    <t>6 months (Friday/Sunday)</t>
  </si>
  <si>
    <t>G.C.E. Ordinary Level
Basic computer knowledge and creative artistic ability will be a definite advantage.</t>
  </si>
  <si>
    <t>Introduction to Graphics and animation
Creating 2d and 3d Graphics
Creating 3d Modeling and Texturing
Creating 3d Character and animations
Create 2d and 3d compositing using advance compositing techniques</t>
  </si>
  <si>
    <t>Diploma in Journalism</t>
  </si>
  <si>
    <t>The one year Diploma in Journalism offered by the SLTTI</t>
  </si>
  <si>
    <t>Diploma in Television Media and Mass Communication</t>
  </si>
  <si>
    <t>To offer complete knowledge in theoretical and practical education to students who are interested in joining Print and Electronic media. This program will prepare students for jobs in Print, Radio, Television and Online Media industries and in Media relations and corporate communication sectors.</t>
  </si>
  <si>
    <t>Evolution of Communication
Principles of Communication
Globalization of communication
Electronic Media (TV, Radio, Online)
Print Media
Use of Language as a communication
Script Writing(TV and Film)
Communication and appreciation
Program Production
Practical Exercises</t>
  </si>
  <si>
    <t>English Language</t>
  </si>
  <si>
    <t>Diploma In Media Marketing Management</t>
  </si>
  <si>
    <t>Certificate In Documentary</t>
  </si>
  <si>
    <t>irst payment is LKR 15,000.00.</t>
  </si>
  <si>
    <t>Certificate In Script Writting (TV And Film)</t>
  </si>
  <si>
    <t>Diploma In Professional Videography</t>
  </si>
  <si>
    <t>First payment is LKR 20,000.00.</t>
  </si>
  <si>
    <t>Film Direction</t>
  </si>
  <si>
    <t>Diploma In Animation</t>
  </si>
  <si>
    <t>First payment is LKR 25,000.00.</t>
  </si>
  <si>
    <t>Advance Certificate In Non-Linear Video Editing</t>
  </si>
  <si>
    <t>Certificate In Professional Videography</t>
  </si>
  <si>
    <t>First payment is LKR 15,000.00.</t>
  </si>
  <si>
    <t>Edulink International Campus</t>
  </si>
  <si>
    <t>Advertising (Joint Honours) BA/BSc (Hons)</t>
  </si>
  <si>
    <t>This programme captures the spirit of advertising in traditional and digital forms, examining the increasingly important and dynamic role that marketing communications plays within an organisation. In the world of branded content and consumer power, we recognise the role of advertising is constantly changing, due technological advances.
This course takes a practical position on the application of advertising, with a heavy emphasis on experiences, such as the planning and execution of real projects.</t>
  </si>
  <si>
    <t>Full Time
3 Years
Part Time
4-6 Years</t>
  </si>
  <si>
    <t>Standard entry requirements apply. A typical offer would be BCC at A Level or DMM at BTEC.English Language Requirements
All International and EU students applying for a course with us must meet the following minimum English language requirements:
IELTS 6.0 (or equivalent) with a minimum of 5.5 in all bands
for study at undergraduate level</t>
  </si>
  <si>
    <t>Introduction to Marketing Communications (20 Credits) Credits)
Module code: MKT1002
Core Module Y
Foundations of Advertising Media (20 Credits) Credits)
Module code: MKT1018
Core Module Y
Understanding Consumers (20 Credits) Credits)
Module code: MKT1030
Core Module Managing the Communication Process (40 Credits) Credits)
Module code: MKT2036
Core Module N
Professional Practice for the Creative Industries (20 Credits) Credits)
Module code: MKT2020
Core Module N
Public Relations Management and Practice (20 Credits) Credits)
Module code: MKT2012
Core Module N
e-Marketing (20 Credits) Credits)
Module code: MKT2009
Core Module N
The Placement Year Experience: Organisations in Context (40 Credits)
Module code: HRM2053
Core Module YResearch Project (20 Credits) Credits)
Module code: MKT4002
Core Module N
Marketing Joint Dissertation (20 Credits) Credits)
Module code: MKT4003
Core Module N
Advertising Consultancy Project (40 Credits) Credits)
Module code: MKT3036
Core Module N
Issues in Advertising Practice (20 Credits) Credits)
Module code: MKT3037
Core Module N
Consumer Behaviour (20 Credits) Credits)
Module code: MKT3007
Core Module N</t>
  </si>
  <si>
    <t>UK &amp; EUInternational
2019/20 Tuition Fees
Fees quoted relate to study in the Academic Year 19/20 only and may be subject to inflationary increases in future years.
Full Time: £9,250
Part Time: £1,400 per 20 credit module
Optional Work Placement Year: £950
2018/19 Tuition Fees
Fees quoted relate to study in the Academic Year 18/19 only and may be subject to inflationary increases in future years.
Full Time: £9,250
Part Time: £1,350 per 20 credit module
Optional Work Placement Year: £900International
2019/20 Tuition Fees
Fees quoted relate to study in the Academic Year 18/19 only and may be subject to inflationary increases in future years.
Full Time: £12,500
Optional Work Placement Year: £950
2018/19 Tuition Fees
Fees quoted relate to study in the Academic Year 18/19 only and may be subject to inflationary increases in future years.
Full Time: £12,000
Optional Work Placement Year: £900</t>
  </si>
  <si>
    <t>Home / EU: 0300 303 2772
International: +44 (0)1604 894503</t>
  </si>
  <si>
    <t>Advertising &amp; Digital Marketing BA (Hons)</t>
  </si>
  <si>
    <t>This is an exciting time to enter the marketing communication industry; as advertisers get to choose between online and offline media for their messages. You will have the opportunity to work across a wide range of digital platforms as well as traditional media as you develop and execute real campaigns as part of your course. The course culminates in a pitch to clients of a top global agency, providing practical preparation for work in advertising and digital marketing roles.</t>
  </si>
  <si>
    <t xml:space="preserve">Full Time
3 Years
Full Time with Foundation Study
4 Years
Part-time
4-6 Years
</t>
  </si>
  <si>
    <t>Standard entry requirements apply to this course. A typical offer is around BCC at A Level or DMM at BTEC.
For information on how to apply to study with us, please see our How to Apply page.
Foundation Study Framework Entry Requirements
Admission to this course is normally DEE at A Level or MPP at BTEC. However, we would also like to hear from you if you have professional or industry experience instead, a range of other qualifications or self-developed subject knowledge that relates to the programme you wish to study.
English Language Requirements
All International and EU students applying for a course with us must meet the following minimum English language requirements:
IELTS 6.0 (or equivalent) with a minimum of 5.5 in all bands
for study at undergraduate level</t>
  </si>
  <si>
    <t>Stage 01 Foundations of Marketing (20 Credits) Credits)
Module code: MKT1001
Core Module Y
Introduction to Marketing Communications (20 Credits) Credits)
Module code: MKT1002
Core Module Y
Foundations of Advertising Media (20 Credits) Credits)
Module code: MKT1018
Core Module Y
Digital Marketing Essentials (20 Credits) Credits)
Module code: MKT1029
Core Module Y
Understanding Consumers (20 Credits) Credits)
Module code: MKT1030
Core Module Y
Business Modelling for Marketers (20 Credits) Credits)
Module code: MKT1022
Core Module N
Reflections on Work (20 Credits) Credits)
Module code: HRM1017
Core Module N
English for Business Studies (20 Credits) Credits)
Module code: LEI1007
Core Module N
Spanish Language 1 (20 Credits) Credits)
Module code: SPA1001
Core Module N
Contemporary Chinese Studies (20 Credits) Credits) Stage 02 Managing the Communications Process (20 Credits) Credits)
Module code: MKT2036
Core Module Y
e-Marketing (20 Credits) Credits)
Module code: MKT2009
Core Module Y
Professional Practice for the Creative Industries (20 Credits) Credits)
Module code: MKT2020
Core Module Y
Information for Marketing Decisions (20 Credits) Credits)
Module code: MKT2003
Core Module Y
Public Relations Management and Practice (20 Credits) Credits)
Module code: MKT2012
Core Module N
Career Development and Employability (20 Credits) Credits)
Module code: HRM2049
Core Module N
The Placement Year Experience (40 Credits)
Module code: HRM2053
Core Module Y
Integrated Marketing Communications (20 Credits) Credits) Stage 03Research Project (20 Credits) Credits)
Module code: MKT4002
Core Module Y
Advertising Consultancy Project (40 Credits) Credits)
Module code: MKT3036
Core Module N
Issues in Advertising Practice (20 Credits) Credits)
Module code: MKT3037
Core Module Y
Consumer Behaviour (20 Credits) Credits)
Module code: MKT3007
Core Module N
Customer Relationship Management (20 Credits) Credits)
Module code: MKT3016
Core Module N
Content Creation for Marketing (20 Credits) Credits)</t>
  </si>
  <si>
    <t>UK &amp; EUInternational
2019/20 Tuition Fees
Fees quoted relate to study in the Academic Year 19/20 only and may be subject to inflationary increases in future years.
Full Time: £9,250
Part Time: £1,400 per 20 credit module
Optional Work Placement Year: £950
Foundation Study Framework: £6,600 for the foundation year; thereafter standard fees apply
Additional costs
An additional cost to consider for this course would be project printing costs. In previous years this has not exceeded £100 per year.
2018/19 Tuition Fees
Fees quoted relate to study in the Academic Year 18/19 only and may be subject to inflationary increases in future years.
Full Time: £9,250
Part Time: £1,350 per 20 credit module
Optional Work Placement Year: £900
Foundation Study Framework: £6,500 for the foundation year; thereafter standard fees applyInternational
2019/20 Tuition Fees
Fees quoted relate to study in the Academic Year 19/20 only and may be subject to inflationary increases in future years.
Full Time: £12,500
Foundation Study Framework: £9,800 for the foundation year; thereafter standard fees apply
Optional Work Placement Year: £950
Additional costs
An additional cost to consider for this course would be project printing costs. In previous years this has not exceeded £100 per year.
2018/19 Tuition Fees
Fees quoted relate to study in the Academic Year 18/19 only and may be subject to inflationary increases in future years.
Full Time: £12,000
Foundation Study Framework: £9,400 for the foundation year; thereafter standard fees apply
Optional Work Placement Year: £900</t>
  </si>
  <si>
    <t>International Marketing Strategy MSc</t>
  </si>
  <si>
    <t>Our MSc International Marketing Strategy is specifically designed to provide you with a strong foundation for a successful career in the exciting and fast-paced world of international marketing. The course also enhances your ability to think strategically about marketing management in an international context.</t>
  </si>
  <si>
    <t xml:space="preserve">
Full Time
1 Year
Distance Learning
2 Years</t>
  </si>
  <si>
    <t>September</t>
  </si>
  <si>
    <t>January/September</t>
  </si>
  <si>
    <t>You will need to hold a First or Second class honours degree (or equivalent) in marketing in order to be eligible for this course. If you have a business or commerce degree you will also be considered, especially if your course included a significant marketing element. No work experience is required for admission onto this course.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6.5 (or equivalent)
for study at postgraduate level.</t>
  </si>
  <si>
    <t>Level 7
Marketing: Principles and Management (20 Credits) Credits)
Module code: MKTM003
Core Module Y
Global Marketing Strategy (20 Credits) Credits)
Module code: MKTM018
Core Module Y
International Marketing Research (20 Credits) Credits)
Module code: MKTM031
Core Module Y
Global Marketing Issues (20 Credits) Credits)
Module code: MKTM030
Core Module Y
Strategic Digital Marketing (20 Credits) Credits)
Module code: MKTM027
Core Module Y
International Marketing Communications (20 Credits) Credits)
Module code: MKTM026
Core Module Y
Dissertation and Research Methods (60 Credits) Credits)</t>
  </si>
  <si>
    <t>UK &amp; EUInternational
19/20 Tuition Fees
Fees quoted relate to study in the Academic Year 19/20 only and may be subject to inflationary increases in future years.
Full Time: £7,300
Distance Learning: £2,880  Year One (80 Credits) £3,600 Year Two (100 Credits)
Postgraduate Loans
If you are starting a postgraduate Master’s course in 2019/18 either full-time or part-time* you may be able to apply for a postgraduate loan £10,609 through Student Finance England.
*Please note that the maximum period of study allowed for part-time courses is two years.
18/19 Tuition Fees
Fees quoted relate to study in the Academic Year 18/19 only and may be subject to inflationary increases in future years.
Full Time: £7,150
Distance Learning: £2,820 Year One (80 Credits) £3,525 Year Two (100 Credits)International
19/20 Tuition Fees
Fees quoted relate to study in the Academic Year 19/20 only and may be subject to inflationary increases in future years.
International: £12,750
Distance Learning: £2,880 Year One (80 credits) £3,600 Year Two (100 credits)
For information on the scholarships available to you as an international student, please see our International scholarships page.
18/19 Tuition Fees
Fees quoted relate to study in the Academic Year 18/19 only and may be subject to inflationary increases in future years.
International: £12,200
Distance Learning: £2,820 Year One (80 credits) £3,525 Year Two (100 credits)</t>
  </si>
  <si>
    <t>Marketing (Joint Honours) BA/BSc (Hons)</t>
  </si>
  <si>
    <t>Taking a Joint Honours award allows you to have more flexibility in your studies and also potentially in your future career. Marketing combines well with a whole range of different academic options to give you a powerful combination of different career pathways. Marketing skills are highly prized by employers and can be applied and adapted to create lasting customer value in a number of different business sectors.
Studying Marketing Joint Honours will help you to develop your marketing skills in customer analysis, marketing planning, research, brand management and more all within a digital and global landscape. These skills can be put to good use in a small enterprise, the not-for-profit sector or in an International organisation. Upon graduation you will be equipped to take on the marketing challenges of the competitive digital world.</t>
  </si>
  <si>
    <t xml:space="preserve">
Full Time
3 Years
Part Time
4-6 Years
</t>
  </si>
  <si>
    <t>UK &amp; EUInternational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
Please note that tuition fees for EU students will remain the same as UK fees for 2018/19. For more information, please visit the Gov UK website.International
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Full Time: £12,000</t>
  </si>
  <si>
    <t>Stage 1
You will study the foundations of marketing, marketing communication and digital marketing.
Foundations of Marketing (20 Credits)
Module code: MKT1001
Core Module Y
Digital Marketing Essentials (20 Credits)
Module code: MKT1029
Core Module Y
Business Modelling for Marketers (20 Credits)
Module code: MKT1022
Core Module Y Stage 2
Brand Management (20 Credits)
Module code: MKT2006
Core Module N
Services Marketing (20 Credits)
Module code: MKT2007
Core Module N
Information for Marketing Decisions (20 Credits)
Module code: MKT2003
Core Module N
Tactical and Strategic Marketing (20 Credits)
Module code: MKT2001
Core Module Y
E-Marketing (20 Credits)
Module code: MKT2009
Core Module N
International Market Tactics (20 Credits)
Module code: MKT2035
Core Module N Stage 3
We put an emphasis on the knowledge and competences needed by marketing managers. In addition, you can choose modules from topics such as consumer behaviour, international marketing and customer relationship management.
Consumer Behaviour (20 Credits)
Module code: MKT3007
Core Module N
International Marketing (20 Credits)
Module code: MKT3012
Core Module N
Marketing Management (20 Credits)
Module code: MKT3010
Core Module Y
Customer Relationship Management (20 Credits)
Module code: MKT3016
Core Module N
Marketing Dissertation (40 Credits)
Module code: MKT4001
Core Module Y
Marketing Project (20 Credits)
Module code: MKT4002
Core Module N
Marketing Joint Dissertation (20 Credits)
Module code: MKT4003
Core Module N
Marketing Joint Dissertation (20 Credits)
Module code: MKT4006
Core Module N</t>
  </si>
  <si>
    <t>Standard entry requirements apply to this course. A typical offer is BCC UCAS tariff points.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</si>
  <si>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Marketing and Events Management (Joint Honours) BA/BSc (Hons)</t>
  </si>
  <si>
    <t>Joint Honours Marketing and Events Management offers modules which are geared towards developing your competence and skill as a prospective marketer as well as your knowledge of marketing models, theories and concepts. You will explore the planning, delivery and management of exhibitions, conferences, sporting events, product launches, festivals, and charitable fundraising events.The programme is delivered around a variety of core subjects and option choices. The course is flexible and you can tailor the modules around your specific interests. In years two and three you can choose to specialise your studies while being fully supported by our experienced academic team.</t>
  </si>
  <si>
    <t xml:space="preserve">
Full Time
3 Years
Part Time
4-6 Years</t>
  </si>
  <si>
    <t>UK &amp; EUInternational
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moduleInternational
19/20 Tuition Fees
Fees quoted relate to study in the Academic Year 19/20 only and may be subject to inflationary increases in future years.
International: £12,500
To see what funding may be available to you as an International student, please visit our Bursaries and Scholarships page.
18/19 Tuition Fees
Fees quoted relate to study in the Academic Year 18/19 only and may be subject to inflationary increases in future years.
International: £12,000</t>
  </si>
  <si>
    <t>Standard entry requirements apply to this course. A typical offer is BCC at A Level or DMM at BTEC.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</si>
  <si>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Stage 1
Event Logistics (20 Credits) Credits)
Module code: LEI1005
Core Module Y
The Events Industry (20 Credits) Credits)
Module code: LEI1006
Core Module Y
Introduction to Marketing Communications (20 Credits) Credits)
Module code: MKT1002
Core Module Y
Foundations of Marketing (20 Credits) Credits)
Module code: MKT1001
Core Module Y
Business Modelling for Marketers (20 Credits) Credits)
Module code: MKT1022
Core Module Y
Digital Marketing Essentials (20 Credits) Credits)
Module code: MKT1029
Core Module YStage 2
Risk Management in Events (20 Credits) Credits)
Module code: LEI2006
Core Module Y
Events Professional Practice (20 Credits) Credits)
Module code: LEI2007
Core Module Y
Events and Tourism Research (20 Credits) Credits)
Module code: LEI2023
Core Module N
Event Communications 1 (20 Credits) Credits)
Module code: LEI2024
Core Module N
Development Through Work (20 Credits) Credits)
Module code: HRM2045
Core Module N
Career Development and Employability (20 Credits) Credits)
Module code: HRM2049
Core Module N
Tactical &amp; Strategic Marketing (20 Credits) Credits)
Module code: MKT2001
Core Module Y
Information for Marketing Decisions (20 Credits) Credits)
Module code: MKT2003
Core Module N
Brand Management (20 Credits) Credits)
Module code: MKT2006
Core Module N
Service Marketing (20 Credits) Credits)
Module code: MKT2007
Core Module N
E-Marketing (20 Credits) Credits)
Module code: MKT2009
Core Module N
International Market Tactics (20 Credits) Credits)
Module code: MKT2035
Core Module N
The Placement Year Experience: Organisations in Context (40 Credits)</t>
  </si>
  <si>
    <t>Marketing and Management (Joint Honours) BA/BSc (Hons)</t>
  </si>
  <si>
    <t>This course incorporates parts of the syllabus of a number of qualifications of the Chartered Institute of Marketing. As a result, students can study for the Introductory Certificate in Marketing in their first year and work towards the Diploma in Digital Marketing, taken in the final year.
The programme has been structured to develop your knowledge and entrepreneurial skills and enhance your future employability. Upon completion of the Marketing and Management Joint Honours programme you will be able to progress your career in a wide range of organisations stretching across any sector or industry within marketing, management, business or HR. You will build your understanding of management theory, principles and practice. There is a strong emphasis on personal awareness and development and the importance of good relationship building.</t>
  </si>
  <si>
    <t>UK &amp; EUInternational
19/20 Tuition Fees
Fees quoted relate to study in the Academic Year 19/20 only and may be subject to inflationary increases in future years.
Full Time: £9,250
Part Time: £1,400 per 20 credit module
Optional Placement Year: £950
18/19 Tuition Fees
Fees quoted relate to study in the Academic Year 18/19 only and may be subject to inflationary increases in future years.
Full Time: £9,250
Part Time: £1,350 per 20 credit module
Optional Placement Year: £900International
19/20 Tuition Fees
Fees quoted relate to study in the Academic Year 19/20 only and may be subject to inflationary increases in future years.
International: £12,500
Optional Placement Year: £950
To see what funding may be available to you as an International student, please visit our Bursaries and Scholarships page.
18/19 Tuition Fees
Fees quoted relate to study in the Academic Year 18/19 only and may be subject to inflationary increases in future years.
International: £12,000
Optional Placement Year: £900</t>
  </si>
  <si>
    <t>Stage 1
You will be introduced to the foundations of the marketing function and develop your understanding of how consumers engage with marketing materials. You will explore digital marketing and why this is essential in the modern business world.
Foundations of Marketing (20 Credits) Credits)
Module code: MKT1001
Core Module Y
Business Modelling for Marketers (20 Credits) Credits)
Module code: MKT1022
Tactical &amp; Strategic Marketing (20 Credits) Credits)
Module code: MKT2001
Core Module Y
Information for Marketing Decisions (20 Credits) Credits)
Module code: MKT2003
Core Module N
Brand Management (20 Credits) Credits)
Module code: MKT2006
Core Module N
Services Marketing (20 Credits) Credits)
Module code: MKT2007
Core Module N
E-Marketing (20 Credits) Credits)
Module code: MKT2035
Core Module N
International Market Tactics (20 Credits) Credits)
Module code: MKT2035
Core Module N
The Placement Year Experience: Organisations in Context (40 Credits)
Module code: HRM2053
Core Module Stage 3
Marketing Dissertation (20/40 Credits) Credits)
Module code: MKT4001/MKT4003/MKT4006
Core Module N
Marketing Project (20 Credits) Credits)
Module code: MKT4003
Core Module N
Marketing Management (20 Credits) Credits)
Module code: MKT3010
Core Module Y
Consumer Behaviour (20 Credits) Credits)
Module code: MKT3007
Core Module N
International Marketing (20 Credits) Credits)
Module code: MKT3012
Core Module N
Customer Relationship Management (20 Credits) Credits)
Module code: MKT3016
Core Module N
Marketing Joint Dissertation (20 Credits)
Module code: MKT4003
Core Module N
Marketing Joint Dissertation (20 Credits)
Module code: MKT4006
Core Module N</t>
  </si>
  <si>
    <t>Architectural Technology BSc (Hons)</t>
  </si>
  <si>
    <t xml:space="preserve">Architectural Technologists bring together project management, design and technical skills. As an Architectural Technology student you’ll become prepared to deliver projects all the way from concept stage. You’ll learn and increase your knowledge of the industry and legislation, experience realistic projects and develop your creative skills.
Whatever your ambitions, we’re here to help you to achieve them. We’ll support you to identify the skills you’re learning during your course, find your strengths and secure practical experience so that when it comes to applying for jobs or further study you’ll feel confident in standing out from the crowd. We’ve created the Northampton Employment Promise because we are so confident that if you focus on your studies and complete one of our awards you’ll be highly employable by the time you graduate. Putting you in a great position to secure employment or continue your studies.
Course
Highlights
CIAT Accreditation.
Strong links with architectural practices.
Exhibitions, events and visits.
Guaranteed paid internship.*
HP Laptop and software included with this course.
Apply Now
Open Days
</t>
  </si>
  <si>
    <t xml:space="preserve">
Full Time
3 Years
Part Time
4-6 Years
Full Time with Foundation Study
4 Years
</t>
  </si>
  <si>
    <t>UK &amp; EUInternational
2019/20 Tuition Fees
Fees quoted relate to study in the Academic Year 19/20 only and may be subject to inflationary increases in future years.
Full Time: £9,250
Part Time: £1,400 per 20 credit module
Foundation Study Framework: £6,600 as part of a four year programme (subsequent years will be charged at standard BSc rate)
2018/19 Tuition Fees
Fees quoted relate to study in the Academic Year 18/19 only and may be subject to inflationary increases in future years.
Full Time: £9,250
Part Time: £1,350 per 20 credit module
Foundation: £6,500 as part of a four year programme International
2019/20 Tuition Fees
Fees quoted relate to study in the Academic Year 19/20 only and may be subject to inflationary increases in future years.
Full Time: £12,500
Foundation Study Framework: £9,800 as part of a four year programme (subsequent years will be charged at standard BSc rate)
2018/19 Tuition Fees
Fees quoted relate to study in the Academic Year 18/19 only and may be subject to inflationary increases in future years.
Full Time: £12,000
Foundation Study Framework: £9,400 as part of a four year programme (subsequent years will be charged at standard BSc rate)</t>
  </si>
  <si>
    <t>Standard entry requirements apply. A typical offer is BCC at A-Level, DMM at BTEC. You will be expected to have achieved GCSE English and Mathematics (or equivalent) at grade C/4 or above. We welcome international applicants and encourage applications from those with a range of non-traditional educational or professional qualifications.
Foundation Study Framework Entry Requirements
Admission to this foundation programme is normally DEE at A-Level or MPP at BTEC. However, we would also like to hear from you if you have professional or industry experience instead, a range of other qualifications or self-developed subject knowledge that relates to the programme you wish to study.English Language Requirements
All International and EU students applying for a course with us must meet the following minimum English language requirements:
IELTS 6.0 (or equivalent) with a minimum of 5.5 in all bands
for study at undergraduate level</t>
  </si>
  <si>
    <t>Stage 1
Visual and Technical Communication (40 Credits)
Module code: 3DD1057
Core Module Y
The Architectural Technologist (20 Credits)
Module code: 3DD1058
Core Module Y
Principles of Technical Design in Architecture (40 Credits)
Module code: 3DD1059
Core Module Y
Architectural Design (20 Credits)
Module code: 3DD1060
Core Module YStage 2
Practice, Regulations and Conventions in Architecture (20 Credits)
Module code: 3DD2067
Core Module Y
Technical Architectural Design (40 Credits)
Module code: 3DD2069
Core Module Y
Building Information Modelling (20 Credits)
Module code: 3DD2066
Core Module Y
Design Specification and Production Information (40 Credits)
Module code: 3DD2068
Core Module YStage 3
Modelling, Simulation and Visualisation (20 Credits)
Module code: 3DD3039
Core Module Y
Project Management in Architecture (40 Credits)
Module code: 3DD3040
Core Module Y
Final Major Project (60 Credits)
Module code: 3DD4014
Core Module Y</t>
  </si>
  <si>
    <t>Fine Art BA (Hons)</t>
  </si>
  <si>
    <t>You will learn through studio practice, specialist media workshops, professional study components and a programme of lectures and seminars. The course will give you an informed and critical understanding of contemporary practices and debates, encouraging the development of your creative and critical intelligence and showing you how to integrate innovative thinking with practical ability. You will be able to explore and question the nature of any given medium and/or hybrid practices and you will have the opportunity to explore art as an instrument for social change and a way of improving our society and culture. You will benefit from spacious and well-equipped facilities and links to the Milton Keynes Gallery, NN Contemporary Art (Northampton), Corby Cube Gallery and Rugby Museum and Art Gallery.</t>
  </si>
  <si>
    <t xml:space="preserve">
Full Time
3 Years
Part Time
4 Years</t>
  </si>
  <si>
    <t>UK &amp; EUInternational
19/20 Tuition Fees
Fees quoted relate to study in the Academic Year 19/20 only and may be subject to inflationary increases in future years.
Full Time: £9,250
Part Time: £1,400 per 20 credits module.
Foundation Study Framework: £6,600 as part of a four year programme (subsequent years will be charged at standard BA rate).
18/19 Tuition Fees
Fees quoted relate to study in the Academic Year 18/19 only and may be subject to inflationary increases in future years.
Full Time: £9,250
Part Time: £1,350 per 20 credits module.
Foundation Study Framework: £6,300 as part of a four year programme (subsequent years will be charged at standard BA rate).International
19/20 Tuition Fees
Fees quoted relate to study in the Academic Year 19/20 only and may be subject to inflationary increases in future years.
Full Time: £12,500
Foundation Study Framework: £9,800 as part of a four year programme
18/19 Tuition Fees
Fees quoted relate to study in the Academic Year 18/19 only and may be subject to inflationary increases in future years.
Full Time: £12,000
Foundation Study Framework: £9,400 as part of a four year programme</t>
  </si>
  <si>
    <t>Standard entry requirements apply. A typical offer would be BCC at A Level or DMM at BTEC. In addition, we expect applicants to have studied art or a relevant subject at A Level, BTEC or equivalent. We also accept Foundation Diplomas in Art and Design.
Applicants are interviewed and are requested to provide a portfolio of their own work in Art and Design. International students may submit their portfolio electronically. If you have a relevant HND or Foundation Degree with a suitable profile of achievement you may be admitted onto year two or three of this course.English Language Requirements
All International and EU students applying for a course with us must meet the following minimum English language requirements:
IELTS 6.0 (or equivalent) with a minimum of 5.5 in all bands
for study at undergraduate level.Foundation Study Framework Entry Requirements
Admission to this foundation programme is normally DEE at A Level or MPP at BTEC. However, we would also like to hear from you if you have professional or industry experience instead, a range of other qualifications or self-developed subject knowledge that relates to the programme you wish to study.
If you are considering a change in career or if you are returning to education after time away, then we suggest you contact Admissions to book an advisory interview with the course leader so we can explore how best to support your study ambitions.</t>
  </si>
  <si>
    <t>Stage 1Social and Professional Practice (20 Credits)
Module code: ART1032
Core Module Y
Understanding the Visual (20 Credits)
Module code: ART1012
Core Module Y
Introduction to Media Practice (40 Credits)
Module code: ART1013
Core Module Y
Extended Studio Practice and Context (40 Credits)Stage 2Professional Studies (20 Credits)
Module code: ART2017
Core Module Y
Media Practice 2 (40 Credits)
Module code: ART2020
Core Module Y
Fine Art Practice 2 (40 Credits)
Module code: ART2021
Core Module Y
Themes and Issues in Contemporary Art (20 Credits)Stage 03 Practice Exhibition (Fine Art) (80 Credits)
Module code: ART4013
Core Module Y
Major Critical Study (40 Credits)</t>
  </si>
  <si>
    <t>Fine Art MA</t>
  </si>
  <si>
    <t>The MA in Fine Art enables you to evaluate and develop your creative practice to the highest standards. It develops theoretical awareness, critical thinking and independent arts practice to a professional level.
The course facilitates critical debate between artists working within and across media areas including painting, photography, digital imaging, printmaking, sculpture, installation and site-specific art. Alongside your studio-based enquiry, you will undertake related research into the broader context of contemporary art practices and theoretical debates.</t>
  </si>
  <si>
    <t xml:space="preserve">
Full Time
1 Year
Part Time
2-4 Years</t>
  </si>
  <si>
    <t>UK &amp; EUInternational
Fees quoted relate to study in the Academic Year 18/19 only and may be subject to inflationary increases in future years.
Full Time: £6,500
Part Time: £3,600 (Year one 100 Credits) £2,880 (Year two 80 Credits)
Please note that tuition fees for EU students will remain the same as UK fees for 2018/19. For more information, please visit the Gov UK website.
Graduates of the university may be eligible for a 20% discount.
Year two fee may be subject to an inflationary increase for 19/20International
Fees quoted relate to study in the Academic Year 18/19 only and may be subject to inflationary increases in future years.
International: £11,900
Graduates of the university may be eligible for a 20% discount.</t>
  </si>
  <si>
    <t>Applicants will normally have an honours degree with a first or upper second classification in Fine Art. Under exceptional circumstances, other candidates will be considered. Applicants whose first language is not English may be required to demonstrate proficiency in written and spoken English.
Prospective students should present a portfolio of work together with supporting evidence that is representative of their current creative practice.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6.5 (or equivalent)
for study at postgraduate level.
For information regarding English language requirements at the University, please see our IELTS page.</t>
  </si>
  <si>
    <t>Level 7
Fine Art Practice and Documentation (20 Credits)
Module code: ARTM029
Core Module Y
Interfacings: Fine Art and Postmodern Practice (20 Credits)
Module code: ARTM030
Core Module Y
Fine Art Practice and Context (40 Credits)
Module code: ARTM031
Core Module Y
Independent Study in the Arts (20 Credits)
Module code: ARTM027
Core Module Y
Research Project/Dissertation (60 Credits)
Module code: ARTM003
Core Module Y
Extended Fine Art Practice and Research Methodologies (20 Credits) Credits)
Module code: ARTM041
Core Module Y</t>
  </si>
  <si>
    <t>Fine Art Painting and Drawing BA (Hons)</t>
  </si>
  <si>
    <t>You will graduate with a unique balance of critical, practical and creative skills. This course will give you the opportunity to explore the practices of painting and drawing in depth, developing an awareness of historical precedent and contemporary issues, which would not be available to you in a multi-disciplinary art course. You will be taught through studio practice, specialist media workshops, professional study components and a programme of lectures and seminars. The course in its entirety will give you an informed and critical understanding of contemporary practices and debates.
Above all, the course encourages you to develop a creative and critical intelligence capable of integrating innovative thinking with practical ability. You will benefit from spacious and well-equipped facilities and links to the Milton Keynes Gallery, NN Contemporary Art (Northampton), Corby Cube Gallery and Rugby Museum and Art Gallery. There are also trips involved in the course, which have included France, Italy, Spain, India and the USA. All of our staff are practicing artists who publish and exhibit nationally and internationally. We have regular visits from innovative arts organizations such as Artangel and internationally renowned artists including Richard Long, Ian Davenport, Mark Francis, Jenny Saville, Marcus Harvey, Dan Hays, Michael Landy, Richard Deacon, Ian McKeever and Richard Wilson.
Read more</t>
  </si>
  <si>
    <t xml:space="preserve">
Full Time
3 Years
Full Time (Foundation Study Framework)
4 Years
Part Time
4 Years</t>
  </si>
  <si>
    <t>UK &amp; EUInternational
Fees quoted relate to study in the Academic Year 18/19 only and may be subject to inflationary increases in future years.
Full Time: £ 9,250
Part Time: £ 1,350 per 20 credits module.
Foundation Study Framework: £ 6,500 as part of a four year programme (subsequent years will be charged at standard BA rate).International
Fees quoted relate to study in the Academic Year 18/19 only and may be subject to inflationary increases in future years.
Full Time: £ 12,000
Foundation Study Framework: £ 9,400 as part of a four year programme</t>
  </si>
  <si>
    <t>Standard entry requirements apply. A typical offer would be BCC at A-Level or DMM at BTEC. In addition,we expect applicants to have studied art or a relevant subject at A-Level, BTEC or equivalent. We also accept Foundation Diplomas in Art and Design.
Applicants are interviewed and are requested to provide a portfolio of their own work in art and design. International students may submit their portfolio electronically. Students with a relevant HND or foundation degree with a suitable profile of achievement may be admitted onto year two or three.English Language Requirements
All International and EU students applying for a course with us must meet the following minimum English language requirements:
Minimum standard – IELT 6.0 (or equivalent)
for study at undergraduate level.Foundation Study Framework Entry Requirements
Admission to this foundation programme is normally DEE at A-Level or MPP at BTEC. However, we would also like to hear from you if you have professional or industry experience instead, a range of other qualifications or self-developed subject knowledge that relates to the programme you wish to study.</t>
  </si>
  <si>
    <t>Stage 1Introduction to Media Practice (40 Credits)
Module code: ART1013
Core Module Y
Extended Studio Practice and Context (40 Credits)
Module code: ART1033
Core Module Y
Introduction to Drawing (20 Credits)
Module code: ART1015
Core Module Y
Understanding the Visual (20 Credits)Stage 2Painting and Drawing 20 (20 Credits)
Module code: ART2004
Core Module Y
Painting and Drawing 40 (40 Credits)
Module code: ART2023
Core Module Y
Professional Studies (20 Credits)
Module code: ART2017
Core Module Y
Analysis through Transcription (20 Credits)
Module code: ART2018
Core Module Y
Painting in the Expanded Field (20 Credits)Stage 3Practice Exhibition (80 Credits)
Module code: ART4014
Core Module Y
Major Critical Study (40 Credits)
Module code: ART3016
Core Module Y</t>
  </si>
  <si>
    <t xml:space="preserve">
September</t>
  </si>
  <si>
    <t>Games Art BA (Hons)</t>
  </si>
  <si>
    <t>You will focus on the visual side of the Game Art industry, but you will be exposed to the whole life cycle of game production from the initial ideas process to final release stage. You will work with programmers from the BSc Computer Games Development course so that you understand games development for specific markets in 2D and 3D formats.
We will give you creative skills, technical software skills and industry knowledge, which are all required by leading games developers. You will produce a personal portfolio of your work to reflect industry and professional practice needs, informed by historical and contemporary references, cultural and social contexts.</t>
  </si>
  <si>
    <t>UK &amp; EUInternational
2019/20 Tuition Fees
Fees quoted relate to study in the Academic Year 19/20 only and may be subject to inflationary increases in future years.
Full Time: £9,250
Part Time: £1,400 per 20 credit module
International
2019/20 Tuition Fees
Fees quoted relate to study in the Academic Year 19/20 only and may be subject to inflationary increases in future years.
Full Time: £12,500</t>
  </si>
  <si>
    <t>Standard entry requirements apply. A typical offer is BCC at A Level or DMM at BTEC. Previous experience of traditional art and design, computing or graphics is desirable. All selected applicants will be invited for a portfolio review and discussion.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</si>
  <si>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Stage 1
Visual Studies 1 (20 Credits)
Module code: 3DD1007
Core Module Y
2D Digital Practice (40 Credits)
Module code: 3DD1055
Core Module Y
3D Modelling (40 Credits)
Module code: 3DD1056
Core Module Y
Group Project 1 (Games) (20 Credits)
Module code: CSY1025
Core Module YStage 2
Visual Studies 2 (20 Credits)
Module code: 3DD2028
Core Module Y
3D Modelling, Technical Art (40 Credits)
Module code: 3DD2063
Core Module Y
3D Organic Modelling (40 Credits)
Module code: 3DD2064
Core Module Y
Group Project 2 (Games) (20 Credits)
Module code: CSY2035
Core Module YStage 3
Visual Studies 3 (20 Credits)
Module code: 3DD3037
Core Module Y
Art Director Portfolio, Final Major Project (60 Credits)
Module code: 3DD4009
Core Module Y
Professional Practice in Games (20 Credits)
Module code: 3DD3038
Core Module Y
Group Project 3 (Games) (20 Credits)
Module code: CSY3031
Core Module Y</t>
  </si>
  <si>
    <t>Games Design BA (Hons)</t>
  </si>
  <si>
    <t>BA Games Design is a course created to give you the opportunity to develop the skills required to design and build games for multiple platforms. The program encourages you to explore what the market is looking for and build solutions which meet the market’s needs for the next big game. The object of this course is to give you the opportunity to gain the experiences needed to start your professional journey after graduation.</t>
  </si>
  <si>
    <t xml:space="preserve">
Full Time
3 Years</t>
  </si>
  <si>
    <t>UK &amp; EUInternational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moduleInternational
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Full Time: £12,000</t>
  </si>
  <si>
    <t>Standard entry requirements apply. A typical offer could be BCC at A-Level or DMM at BTEC. You will be expected to have achieved GCSE Mathematics (or equivalent) at grade C/4 or above. We welcome international applicants and applications from students with a range of non-traditional educational or professional qualifications.
Those who do not have English as their first language will need to demonstrate that they meet the minimum English language requirements.
IELTS 6.0 (or equivalent) with a minimum of 5.5 in all bands
for study at undergraduate level</t>
  </si>
  <si>
    <t>Graphic Communication BA (Hons)</t>
  </si>
  <si>
    <t>Our Graphic Communication course provides you with all the skills and knowledge you will need to work in the creative industries, or progress onto a postgraduate course. You will learn through studio practice, specialist media workshops, lectures and seminars to help you understand contemporary graphic design practice. You will have access to studios and we have excellent facilities for digital media, printmaking and photography.
As well as active learning and studio practice, this course delivers a selection of design briefs; some will be set by your tutors, some you will decide yourself and others will be real-­world design competitions. There will be opportunities to work on live industry projects throughout the course, attend design conferences, receive Industry feedback on your work and developing portfolios, as well as the opportunity to travel with us on our international cultural trips [over the last few years we have visited Paris, Barcelona, Berlin, Madrid &amp; Rome]. We regularly host visiting speakers, industry specialists and creative agencies giving you practical learning and advice from the professionals.</t>
  </si>
  <si>
    <t xml:space="preserve">
Full Time
3 Years
Full Time (Foundation Study Framework)
4 Years
Part Time
4 Years
</t>
  </si>
  <si>
    <t xml:space="preserve">Standard entry requirements apply. A typical offer would be BCC at A-Level or DMM at BTEC . In addition, you are expected to have studied Art, Design or a related subject at A-Level, BTEC level 3 Diploma, or equivalent qualification. We will also accept a Foundation Diploma in Art and Design.
Applicants are interviewed and are requested to provide a portfolio of their own work in Art and Design. International students may submit their portfolio electronically. Students with a relevant HND or Foundation Degree with a suitable profile of achievement may be admitted onto year two or three.
English Language Requirements
All International and EU students applying for a course with us must meet the following minimum English language requirements:
IELTS 6.0 (or equivalent) with a minimum of 5.5 in all bands
for study at undergraduate levelFoundation Study Framework Entry Requirements
Admission to this foundation programme is normally DEE at A-Level or MPP at BTEC. However, we would also like to hear from you if you have professional or industry experience instead, a range of other qualifications or self-developed subject knowledge that relates to the programme you wish to study.
</t>
  </si>
  <si>
    <t>Stage 1Creative Projects (40 Credits)
Module code: 2DD1022
Core Module Y
Professional Studies 1 (20 Credits)
Module code: 2DD1006
Core Module Y
Visual and Material Culture 1 (20 Credits)
Module code: 2DD1003
Core Module Y
Experimental Practice 1 (Graphic Communication) (40 Credits)Stage 2Design Projects 2 (40 Credits)
Module code: 2DD2004
Core Module Y
Professional Studies 2 (20 Credits)
Module code: 2DD2009
Core Module Y
Visual and Material Culture 2 (20 Credits)
Module code: 2DD2008
Core Module Y
Experimental Practice 2 (40 Credits)Stage 3 Graphic Communication Dissertation (40 Credits)
Module code: 2DD4002
Core Module Y
Graphic Communication: Final Major Study (80 Credits)</t>
  </si>
  <si>
    <t xml:space="preserve">2019/20 Tuition Fees
Fees quoted relate to study in the Academic Year 19/20 only and may be subject to inflationary increases in future years.
Full Time: £9,250
Part Time: £1,400 per 20 credit module
Foundation: £6,600 as part of a four year programme (subsequent years will be charged at standard BA rate)
2018/19 Tuition Fees
Fees quoted relate to study in the Academic Year 18/19 only and may be subject to inflationary increases in future years.
Full Time: £9,250
Part Time: £1,350 per 20 credit module
Foundation: £6,500 as part of a four year programme (subsequent years will be charged at standard BA rate)2019/20 Tuition Fees
Fees quoted relate to study in the Academic Year 19/20 only and may be subject to inflationary increases in future years.
Full Time: £12,500
Foundation: £9,800 as part of a four year programme (subsequent years will be charged at standard BA rate)
For information on the scholarships available to you as an international student, please see our International scholarships page.
2018/19 Tuition Fees
Fees quoted relate to study in the Academic Year 18/19 only and may be subject to inflationary increases in future years.
Full Time: £12,000
Foundation: £9,400 as part of a four year programme </t>
  </si>
  <si>
    <t>Illustration BA (Hons)</t>
  </si>
  <si>
    <t>The illustration course prepares you for your career as a freelance illustrator or on to postgraduate study. Some of our students have gone on to do a Masters in art therapy, visual communication at the RCA or onto teaching. You will primarily learn through practical studio sessions that will include; workshops, lectures, tutorials, crits and seminars that equip students with idea generating methodologies, technical skills, knowledge and understanding of illustration and design. You will have access to your studio, excellent digital media, printmaking and photography facilities.</t>
  </si>
  <si>
    <t xml:space="preserve">
Full Time
3 YearsFull Time (Foundation Study Framework)
4 Years
Part Time
4 Years</t>
  </si>
  <si>
    <t>UK &amp; EUInternational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t>
  </si>
  <si>
    <t>Standard entry requirements apply. A typical offer would be BCC at A-Level or DMM at BTEC. In addition, you are expected to have studied Art, Design or a related subject in an A-Level or BTEC level 3 Diploma, or equivalent qualification. A Foundation Diploma in Art and Design will also be accepted.
Applicants are interviewed and are requested to provide a portfolio of their own work in Art and Design. International students may submit their portfolio electronically.
Students with a relevant HND or Foundation Degree with a suitable profile of achievement may be admitted onto year two or three.English Language Requirements
All International and EU students applying for a course with us must meet the following minimum English language requirements:
IELTS 6.0 (or equivalent) with a minimum of 5.5 in all bands
for study at undergraduate level.Foundation Study Framework Entry Requirements
Admission to this foundation programme is normally DEE at A-Level or MPP at BTEC. However, we would also like to hear from you if you have professional or industry experience instead, a range of other qualifications or self-developed subject knowledge that relates to the programme you wish to study.</t>
  </si>
  <si>
    <t>Stage 1Creative Projects (40 Credits)
Module code: 2DD1022
Core Module Y
Visual and Material Culture 1 (20 Credits)
Module code: 2DD1003
Core Module Y
Introduction to Digital Media (20 Credits)
Module code: 2DD1018
Core Module Y
Experimental Practice 1 (Illustration) (40 Credits)Stage 2Experimental Practice 2 (40 Credits)
Module code: 2DD2005
Core Module Y
Illustration Projects 2 (40 Credits)
Module code: 2DD2022
Core Module Y
Visual and Material Culture 2 (20 Credits)
Module code: 2DD2008
Core Module Y
Professional Practice Skills for Illustrators 1 (20 Credits)Stage 3Final Illustration Portfolio (80 Credits)
Module code: 2DD3003
Core Module Y
Illustration Dissertation (20 Credits)
Module code: 2DD4003
Core Module Y
Professional Practice Skills for Illustrators (20 Credits)</t>
  </si>
  <si>
    <t>Biology BSc (Hons)</t>
  </si>
  <si>
    <t>Our modules are informed by staff actively researching in their specialist areas, introducing you to science principles to help you develop analytical skills and encourage you to evaluate and recommend solutions to real-life, local to global, biological problems.
Biology’s role in society is explored through this course. Geographical Information Systems (GIS) are used to examine large biological data sets at all three stages in the course. We believe that the skills in managing big data, analysing spatial relationships and thinking about biological problems at different scales are skills that biologists will need in the future either in biological conservation or human health.</t>
  </si>
  <si>
    <t xml:space="preserve">
Full Time
3 Years
Part Time
4-6 Years
Full Time with Foundation Study
4 Years</t>
  </si>
  <si>
    <t>UK &amp; EUInternational
2019/20 Tuition Fees
Fees quoted relate to study in the Academic Year 19/20 only and may be subject to inflationary increases in future years.
Full Time: £9,250
Part Time: £1,400 per 20 credit module
Foundation Study Framework: £6,600 as part of a four year programme (subsequent years will be charged at standard BSc rate)
2018/19 Tuition Fees
Fees quoted relate to study in the Academic Year 18/19 only and may be subject to inflationary increases in future years.
Full Time: £9,250
Part Time: £1,350 per 20 credit module
Foundation Study Framework: £6,500 as part of a four year programme (subsequent years will be charged at standard BSc rate)International
2019/20 Tuition Fees
Fees quoted relate to study in the Academic Year 19/20 only and may be subject to inflationary increases in future years.
Full Time: £12,500
Foundation Study Framework: £9,800 as part of a four year programme (subsequent years will be charged at standard BSc rate)
2018/19 Tuition Fees
Fees quoted relate to study in the Academic Year 18/19 only and may be subject to inflationary increases in future years.
Full Time: £12,000
Foundation Study Framework: £9,400 as part of a four year programme (subsequent years will be charged at standard BSc rate)</t>
  </si>
  <si>
    <t>Standard entry requirements apply. A typical offer could be BCC at A-Level or DMM at BTEC. We welcome international applicants and applications from students with a range of non-traditional educational or professional qualifications. Those who do not have English as their first language will need to demonstrate that they meet the minimum English language requirement of IELTS 6.0 (or equivalent).
Foundation Study Framework Entry Requirements
Admission to this foundation programme is normally DEE at A-Level or MPP at BTEC. However, we would also like to hear from you if you have professional or industry experience instead, a range of other qualifications or self-developed subject knowledge that relates to the programme you wish to study.English Language Requirements
All International and EU students applying for a course with us must meet the following minimum English language requirements:
IELTS 6.0 (or equivalent) with a minimum of 5.5 in all bands
for study at undergraduate level</t>
  </si>
  <si>
    <t>Stage 1
Biodiversity: An Introduction (20 Credits)
Module code: ENV1012
Core Module Y
Biochemistry and Cell Biology (20 Credits)
Module code: SLS1013
Core Module Y
Introduction to Physiology (20 Credits)
Module code: SLS1006
Core Module Y
Introduction to Ecology (20 Credits)
Module code: ENV1002
Core Module Y
Introduction to Microbiology (20 Credits)
Module code: SLS1019
Core Module Y
Genetics and Molecular Biology (20 Credits)
Module code: SLS1020
Core Module YStage 2
Habitat Ecology and Management (20 Credits)
Module code: ENV2018
Core Module Y
Genes and Genomics (20 Credits)
Module code: SLS2001
Core Module N
Fieldwork Module (20 Credits)
Module code: ENV2124
Core Module Y
Research Methods (20 Credits)
Module code: ENV2036
Core Module Y
Biogeography (20 Credits)
Module code: ENV2103
Core Module N
Pharmacology (20 Credits)
Module code: SLS2015
Core Module N
Processes of Life: Biochemistry (20 Credits)
Module code: SLS2016
Core Module N
Health and Disease (20 Credits)
Module code: SLS2010
Core Module NStage 3
Biodiversity and Conservation (20 Credits)
Module code: ENV3021
Core Module N
Career Planning and Placement (20 Credits)
Module code: ENV3131
Core Module Y
Research Project and Dissertation (40 Credits)
Module code: ENV4101
Core Module Y
Landscape and Restoration Ecology (20 Credits)
Module code: ENV3014
Core Module N
Integrated Medical Genetics (20 Credits)
Module code: SLS3002
Core Module N
Immunology and Health (20 Credits)
Module code: SLS3003
Core Module N
Molecular and Cellular Neuroscience (20 Credits)
Module code: SLS3010
Core Module N
Health, Risk and Environment (20 Credits)
Module code: SLS3001
Core Module N</t>
  </si>
  <si>
    <t>Biomedical Science BSc (Hons)</t>
  </si>
  <si>
    <t xml:space="preserve">
Full Time
3 Years    Part Time
4-6 Years</t>
  </si>
  <si>
    <t xml:space="preserve">The BSc (Hons) Biomedical Science degree is designed to equip you with a fundamental understanding of how science underpins the prevention, diagnosis and treatment of disease. The degree reflects both the theoretical knowledge and applied clinical laboratory skills required to be a biomedical scientist.
Biomedical scientists are at the forefront of our modern healthcare system working in partnership with medical practitioners and health care professionals, to perform many different roles in the NHS, as well as in academia and the biotechnology and pharmaceutical sectors.
</t>
  </si>
  <si>
    <t xml:space="preserve">UK &amp; EUInternational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moduleInternational
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Full Time: £12,000
</t>
  </si>
  <si>
    <t>Standard entry requirements apply. A typical offer would be BCC at A Level or DMM at BTEC. In addition, you are expected to have studied a science subject (preferably Biology or Human Biology) or Psychology or Sport Science in an A Level at grade C or equivalent qualification.English Language Requirements
All International and EU students applying for a course with us must meet the following minimum English language requirements:
IELTS 6.0 (or equivalent) with a minimum of 5.5 in all bands
for study at undergraduate level</t>
  </si>
  <si>
    <t>Human Bioscience BSc (Hons)</t>
  </si>
  <si>
    <t>Our staff are research active and are experts within their specialist disciplines, which include nutrition, immunology, cancer, genetics, neuroscience, pharmacology and microbiology. They are enthusiastic and experienced educators who will help you to explore the range of topics within contemporary human bioscience.</t>
  </si>
  <si>
    <t>Standard entry requirements apply. A typical offer would be BCC at A Level or DMM at BTEC. In addition, you are expected to have studied a natural science subject (preferably Biology or Human Biology but Chemistry and Physics  are also accepted) in an A Level at grade C, or equivalent qualification such as International Baccalaureate.
We welcome international applicants and applications from students with a range of non-traditional educational or professional qualificationsEnglish Language Requirements
All International and EU students applying for a course with us must meet the following minimum English language requirements:
Minimum standard – IELTS at 6.0 (or equivalent) and 5.5 in all bands.
for study at undergraduate level.Foundation Study Framework Entry Requirements
Admission to the BSc Honours Human Bioscience 4 year Programme with Foundation Study is normally DEE at A Level or MPP at BTEC with a D in a Natural Science. However, we would also like to hear from you if you have professional or industry experience instead, a range of other qualifications or self-developed subject knowledge that relates to the course you wish to study.</t>
  </si>
  <si>
    <t>Stage 1​​Biochemistry and Cell Biology (20 Credits) Credits)
Module code: SLS1013
Core Module Y
Introduction to Physiology (20 Credits) Credits)
Module code: SLS1006
Core Module Y
Introduction to Human Nutrition (20 Credits) Credits)
Module code: SLS1010
Core Module Y
Introduction to Psychology (20 Credits) Credits)
Module code: PSY1003
Core Module N
Science Communication (20 Credits) Credits)
Module code: SLS1017
Core Module N
Introduction to Microbiology (20 Credits) Credits)
Module code: SLS1019
Core Module N
Genetics and Molecular Biology (20 Credits) Credits)Stage 2Pharmacology (20 Credits) Credits)
Module code: SLS2015
Core Module Y
Genes and Genomics (20 Credits) Credits)
Module code: SLS2001
Core Module Y
Bioscience Research Methods (20 Credits) Credits)
Module code: SLS2013
Core Module Y
Processes of Life: Biochemistry (20 Credits) Credits)
Module code: SLS2004
Core Module Y
Nutritional Perspectives of Health and Disease (20 Credits) Credits)
Module code: SLS2003
Core Module N
Techniques in Molecular Biology (20 Credits) Credits)
Module code: SLS2014
Core Module N
Health and Disease 2 (20 Credits) Credits)Stage 3Molecular and Cellular Neuroscience (20 Credits) Credits)
Module code: SLS3010
Core Module N
Human Bioscience Dissertation (40 Credits) Credits)
Module code: SLS4005
Core Module Y
Pathogen Biology (20 Credits) Credits)
Module code: SLS3011
Core Module N
Immunology and Health (20 Credits) Credits)
Module code: SLS3003
Core Module N
Integrated Medical Genetics (20 Credits) Credits)
Module code: SLS3002
Core Module N
Exercise and Sport Nutrition (20 Credits) Credits)
Module code: SLS3008
Core Module N
Health, Risk and Environment (20 Credits) Credits)</t>
  </si>
  <si>
    <t>UK &amp; EUInternational
19/20 Tuition Fees
Fees quoted relate to study in the Academic Year 18/19 only and may be subject to inflationary increases in future years.
Full Time: £9,250
Part Time: £1,400 per 20 credit module
Foundation Framework: £6,600 as part of a four year programme (subsequent years will be charged at standard BSc rate)
18/19 Tuition Fees
Fees quoted relate to study in the Academic Year 18/19 only and may be subject to inflationary increases in future years.
Full Time: £9,250
Part Time: £1,350 per 20 credit module
Foundation Framework: £6,500 as part of a four year programme (subsequent years will be charged at standard BSc rate)International
19/20 Tuition Fees
Fees quoted relate to study in the Academic Year 18/19 only and may be subject to inflationary increases in future years.
Full Time: 12,500
Foundation Study Framework: £9,800 as part of a four year programme (subsequent years will be charged at standard BSc rate)
18/19 Tuition Fees
Fees quoted relate to study in the Academic Year 18/19 only and may be subject to inflationary increases in future years.
Full Time: £12,000
Foundation Study Framework: £9,400</t>
  </si>
  <si>
    <t>Molecular Bioscience MSc</t>
  </si>
  <si>
    <t>The programme supports you to develop your knowledge and understanding of key aspects of your chosen pathway and is aimed at individuals that have a prior knowledge of, or keen interest in, Molecular Medicine or Genetics.</t>
  </si>
  <si>
    <t xml:space="preserve">
Full Time
1 Year
Part Time
Up to 3 Years</t>
  </si>
  <si>
    <t>You will need to have a minimum 2.2 class honours degree from a UK university or international equivalent in the chosen pathway in order to be eligible to apply for this course.</t>
  </si>
  <si>
    <t>The Tuition Fees for the Academic Year 19/20 are to be confirmed soon.</t>
  </si>
  <si>
    <t>Business (Joint Honours) BA/BSc (Hons)</t>
  </si>
  <si>
    <t>Our Business Joint Honours course covers a range of areas such as marketing, human resources and finance, to develop your entrepreneurial and employability skills. The course reflects industry needs, as a wide range of organisations (in fields as diverse as health, leisure and education) are now demanding higher levels of business-related skills.</t>
  </si>
  <si>
    <t>2019/20 Tuition Fees
Fees quoted relate to study in the Academic Year 19/20 only and may be subject to inflationary increases in future years.
Full Time: £9,250
Part Time: £1,400 per 20 credit module
Optional Work Placement Year: £950
2018/19 Tuition Fees
Fees quoted relate to study in the Academic Year 18/19 only and may be subject to inflationary increases in future years.
Full Time: £9,250
Part Time: £1,350 per 20 credit module
Optional Work Placement Year: £9002019/20 Tuition Fees
Fees quoted relate to study in the Academic Year 19/20 only and may be subject to inflationary increases in future years.
Full Time: £12,500
Optional Work Placement Year: £950
2018/19 Tuition Fees
Fees quoted relate to study in the Academic Year 18/19 only and may be subject to inflationary increases in future years.
Full Time: £12,000
Optional Work Placement Year: £900</t>
  </si>
  <si>
    <t>All International and EU students applying for a course with us must meet the following minimum English language requirements:
IELTS 6.0 (or equivalent) with a minimum of 5.5 in all bands
for study at undergraduate level</t>
  </si>
  <si>
    <t>Stage 1
Introduction to Management (20 Credits)
Module code: BUS1004
Core Module Y
Business Environment (20 Credits)
Module code: BUS1001
Core Module Y
Business in Society (20 Credits)
Module code: BUS1009
Core Module YStage 2
Strategic Business Analysis (20 Credits)
Module code: BUS2002
Core Module Y
Operations Management 1 (20 Credits)
Module code: BUS2003
Core Module Y
Managing Human Resources (20 Credits)
Module code: HRM2003
Core Module N
Information Technology for Business (20 Credits)
Module code: BUS2017
Core Module N
Issues in Small Business Entrepreneurship (20 Credits)
Module code: MKT2031
Core Module N
The Placement Year Experience: Organisations in Context (40 Credits)
Module code: HRM2053
Core Module YStage 2Stage 3
Debates in Strategic Management (20 Credits)
Module code: BUS3002
Core Module Y
Business Dissertation (40 Credits)
Module code: BUS4001
Core Module Y
Business Project (20 Credits)
Module code: BUS4002
Core Module N
Business Joint Dissertation (20 Credits)
Module code: BUS4003
Core Module N
International Money &amp; Finance (20 Credits)
Module code: ACC3007
Core Module N
Operations Management 2 (20 Credits)
Module code: BUS3004
Core Module N
Opportunity, Innovation and Entrepreneurship (20 Credits)
Module code: MKT3026
Core Module N
Strategic Human Resource Management (20 Credits)
Module code: HRM3007
Core Module N
Organisational Change (20 Credits)
Module code: HRM3008
Core Module N
Global Business Development (20 Credits)
Module code: BUS3003
Core Module N
Logistics Solutions (20 Credits)
Module code: BUS3009
Core Module N
Developing Cross-Cultural Capability (20 Credits)
Module code: BUS3011
Core Module N
Strategic Management of the Digital Organisation (20 Credits)
Module code: BSO3017
Core Module N</t>
  </si>
  <si>
    <t>Business Analytics MSc</t>
  </si>
  <si>
    <t>The MSc Business Analytics will equip you with the Quantitative and Qualitative techniques needed to understand and engage with complex data as well as the analytical tools to drive business advantage. You will deepen your knowledge of business analytics, decision-making within given contexts, business and systems analysis, and management consultancy with a view to using that knowledge to improve the decision-making process in business.
MSc Business Analytics has been designed to help learners gain the skills and qualifications needed to pursue a career in business analytics. Business analytics is an area where employers are finding increasing difficulty in recruiting graduates with the right qualifications and skills. There is a growing demand for such skills, but also a significant gap between current graduates’ analytical skills and employers’ needs. By completing this programme, learners will improve their employability opportunities by gaining the expertise required to analyse data, improve decision-making and help companies gain a competitive advantage.  The programme enables learners to gain knowledge in business intelligence, strategy, information systems theories and fundamentals of project management.</t>
  </si>
  <si>
    <t xml:space="preserve">
Full Time
1 Year
Part Time
2 Years</t>
  </si>
  <si>
    <t xml:space="preserve">
September/January</t>
  </si>
  <si>
    <t>UK &amp; EUInternational
19/20 Tuition Fees
Fees quoted relate to study in the Academic Year 19/20only and may be subject to inflationary increases in future years.
Full Time: £7,300
Part Time: £810 per 20 credits
18/19 Tuition Fees
Full Time: £7,150
Part Time: £795 per 20 credits.International
19/20 Tuition Fees
Fees quoted relate to study in the Academic Year 19/20 only and may be subject to inflationary increases in future years.
International: £12,750
18/19 Tuition Fees
Fees quoted relate to study in the Academic Year 18/19 only and may be subject to inflationary increases in future years.
International: £12,200</t>
  </si>
  <si>
    <t>If you hold a recognised first or second class honours degree (or equivalent) you will be eligible to apply for this course. If you have relevant work experience and related professional qualifications you will also be considered on an individual basis.
This course will be useful if you are a professional employed in business and/or technology sectors and wish to progress in your job by gaining a more specialist qualification. If you have a degree in Business, Management, Information Systems, or Information Technology related courses, you will be considered for entry to the programme. The course may also be very attractive to many international applicants.
English Language Requirements
All International and EU students applying for a course with us must meet the following minimum English language requirements:
Minimum standard – IELTS 6.5 (or equivalent)
for study at postgraduate level.</t>
  </si>
  <si>
    <t>Level 7
Information System Methods (20 Credits)
Module code: BSOM061
Core Module Y
Fundamentals of Project Management (20 Credits)
Module code: BSOM071
Core Module Y
Strategic Management of Information Systems (20 Credits)
Module code: BSOM058
Core Module Y
Business Intelligence (20 Credits)
Module code: BSOM079
Core Module Y
Applied Systems Analysis (20 Credits)
Module code: BSOM080
Core Module Y
Digital Twins and the Internet of Things (20 Credits)
Module code: BSOM078
Core Module Y
Business Research Project (60 Credits)
Module code: BSOM077
Core Module Y</t>
  </si>
  <si>
    <t>Business and Accounting (Joint Honours) BA/BSc (Hons)</t>
  </si>
  <si>
    <t>This flexible programme offers you a solid framework in accounting and finance, allowing you to tailor modules around your interests.
The course has been structured to provide you with practical skills, knowledge and commercial awareness that will enhance your future employability. Upon completion of the degree, you will be able to progress your career in business, HR or financial organisations stretching across any sector or industry.</t>
  </si>
  <si>
    <t xml:space="preserve">UK &amp; EUInternational
19/20 Tuition Fees
Fees quoted relate to study in the Academic Year 19/20 only and may be subject to inflationary increases in future years.
Full Time: £9,250
Part Time: £1,400
18/19 Tuition Fees
Fees quoted relate to study in the Academic Year 18/19 only and may be subject to inflationary increases in future years.
Full Time: £9,250International
19/20 Tuition Fees
Fees quoted relate to study in the Academic Year 19/20 only and may be subject to inflationary increases in future years.
International: £12,500
18/19 Tuition Fees
Fees quoted relate to study in the Academic Year 18/19 only and may be subject to inflationary increases in future years.
International: £12,000
</t>
  </si>
  <si>
    <t>Standard entry requirements apply. A typical offer would be BCC at A Level or DMM at BTEC. In addition, applicants should hold Mathematics GCSE at grade C/4 or above or equivalent.
English Language Requirements
All International and EU students applying for a course with us must meet the following minimum English language requirements:
IELTS 6.0 (or equivalent) with a minimum of 5.5 in all bands
for study at undergraduate level.</t>
  </si>
  <si>
    <t>Stage 1Introductory Accounting and Finance (20 Credits) Credits)
Module code: ACC1003
Core Module Y
Accounting Information Systems (20 Credits) Credits)
Module code: ACC1005
Core Module Y
Financial Skills and Numeracy (20 Credits) Credits)
Module code: ACC1012
Core Module Y
Introduction to Management (20 Credits) Credits)
Module code: BUS1004
Core Module Y
Business Environment (20 Credits) Credits)
Module code: BUS1001
Core Module Y
Business in Society (20 Credits) Credits)
Module code: BUS1009
Core Module YStage 2Managing Finance and Financial Decisions (20 Credits) Credits)
Module code: ACC2004
Core Module Y
Accounting Software and Models (20 Credits) Credits)
Module code: ACC2005
Core Module Y
Financial Environment (20 Credits) Credits)
Module code: ACC2008
Core Module N
Taxation Theory and Practice (20 Credits) Credits)
Module code: ACC2009
Core Module N
Strategic Business Analysis (20 Credits) Credits)
Module code: BUS2002
Core Module N
Strategic Business Analysis (20 Credits) Credits)
Module code: BUS2002
Core Module Y
Operations Management 1 (20 Credits) Credits)
Module code: BSO2003
Core Module Y
Managing Human Resources (20 Credits) Credits)
Module code: HRM2003
Core Module N
Information Technology for Business (20 Credits) Credits)
Module code: BSO2017
Core Module N
Issues in Small Business Entrepreneurship (20 Credits) Credits)
Module code: MKT2031
Core Module N
The Placement Year Experience: Organisations in Context (40 Credits)
Stage 3Accounting and Finance Dissertation (40 Credits) Credits)
Module code: ACC4001
Core Module N
Accounting Project (20 Credits) Credits)
Module code: ACC4003
Core Module N
Accounting Joint Dissertation (20 Credits) Credits)
Module code: ACC4004
Core Module N
Investment Management (20 Credits) Credits)
Module code: ACC3013
Core Module N
International Money and Finance (20 Credits) Credits)
Module code: ACC3007
Core Module N
Taxation (20 Credits) Credits)
Module code: ACC3004
Core Module N
Advanced Accounting and Finance (20 Credits) Credits)
Module code: ACC3010
Core Module N
Financial Strategy (20 Credits) Credits)
Module code: ACC3011
Core Module N
Debates in Strategic Management (20 Credits) Credits)
Module code: BUS3002
Core Module Y
Business Dissertation (40 Credits) Credits)
Module code: BUS4001
Core Module Y
Business Project (20 Credits) Credits)
Module code: BUS4002
Core Module N
Business Joint Dissertation (20 Credits) Credits)
Module code: BUS4003
Core Module N
International Money &amp; Finance (20 Credits) Credits)
Module code: ACC3007
Core Module N
Operations Management 2 (20 Credits) Credits)
Module code: BSO3004
Core Module N
Opportunity, Innovation and Entrepreneurship (20 Credits) Credits)
Module code: MKT3026
Core Module N
Developing Cross-Cultural Capability (20 Credits) Credits)
Module code: BUS3011
Core Module N
Strategic Human Resource Management (20 Credits) Credits)
Module code: HRM3008
Core Module N
Organisational Change (20 Credits) Credits)
Module code: HRM3008
Core Module N
Global Business Development (20 Credits) Credits)
Module code: BUS3003
Core Module N
Strategic Management of the Digital Organisation (20 Credits) Credits)
Module code: BSO3017
Core Module N
Logistics Solutions (20 Credits) Credits)</t>
  </si>
  <si>
    <t>Business and Business Entrepreneurship (Joint Honours) BA/BSc (Hons)</t>
  </si>
  <si>
    <t>This programme offers modules which provide you with a sound framework in all aspects of business. The course is flexible and you can tailor the modules around your specific interests.
Business and Business Entrepreneurship is built around an entrepreneurial stream that runs through the three stages of the course. You will gain knowledge of business start-up, business growth and development, managing opportunities, starting an online business and developing strategy.</t>
  </si>
  <si>
    <t>UK &amp; EUInternational
19/20 Tuition Fees
Fees quoted relate to study in the Academic Year 19/20 only and may be subject to inflationary increases in future years.
Full Time: £9,250
18/19 Tuition Fees
Fees quoted relate to study in the Academic Year 18/19 only and may be subject to inflationary increases in future years.
Full Time: £9,250International
19/20 Tuition Fees
Fees quoted relate to study in the Academic Year 19/20 only and may be subject to inflationary increases in future years.
International: £12,500
18/19 Tuition Fees
Fees quoted relate to study in the Academic Year 18/19 only and may be subject to inflationary increases in future years.
International: £12,000</t>
  </si>
  <si>
    <t>Standard entry requirements apply to this course. A typical offer is around BCC at A Level or DMM at BTEC.
English Language Requirements
All International and EU students applying for a course with us must meet the following minimum English language requirements:
IELTS 6.0 (or equivalent) with a minimum of 5.5 in all bands
for study at undergraduate level.</t>
  </si>
  <si>
    <t>Stage 1Enterprise and Opportunity (20 Credits) Credits)
Module code: MKT1003
Core Module Y
Entrepreneurial Skills Development (20 Credits) Credits)
Module code: MKT1005
Core Module Y
Introducing Social Enterprise (20 Credits) Credits)
Module code: MKT1019
Core Module Y
Introduction to Management (20 Credits) Credits)
Module code: BUS1004
Core Module Y
Business Environment (20 Credits) Credits)
Module code: BUS1001
Core Module Y
Business in Society (20 Credits) Credits)
Module code: BUS1009
Core Module YStage 2New Ventures (20 Credits) Credits)
Module code: MKT2004
Core Module Y
Issues in Small Business and Entrepreneurship (20 Credits) Credits)
Module code: MKT2031
Core Module Y
Managing the Customer Experience (20 Credits) Credits)
Module code: MKT2046
Core Module N
Managing Skills and Development (20 Credits) Credits)
Module code: HRM2043
Core Module N
Enterprise in Society (20 Credits) Credits)
Module code: MKT2028
Core Module N
Strategic Business Analysis (20 Credits) Credits)
Module code: BUS2002
Core Module Y
Operations Management 1 (20 Credits) Credits)
Module code: BSO2003
Core Module Y
Managing Human Resources (20 Credits) Credits)
Module code: HRM2003
Core Module N
Information Technology for Business (20 Credits) Credits)
Module code: BSO2017
Core Module N
Issues in Small Business Entrepreneurship (20 Credits) Credits)
Module code: MKT2031
Core Module N
The Placement Year Experience: Organisations in Context (40 Credits)Stage 3Marketing Dissertation (40 Credits) Credits)
Module code: MKT4001
Core Module N
The Entrepreneur Project (20 Credits) Credits)
Module code: MKT4007
Core Module N
Marketing Joint Dissertation (20 Credits) Credits)
Module code: MKT4003 / MKT4006
Core Module N
Opportunity, Innovation and Entrepreneurship (20 Credits) Credits)
Module code: MKT3026
Core Module N
Entrepreneurial Strategy (20 Credits) Credits)
Module code: MKT3031
Core Module N
Entrepreneurial Marketing (20 Credits) Credits)
Module code: MKT3025
Core Module N
Debates in Strategic Management (20 Credits) Credits)
Module code: BUS3002
Core Module Y
Business Dissertation (40 Credits) Credits)
Module code: BUS4001
Core Module N
Business Project (20 Credits) Credits)
Module code: BUS4002
Core Module N
Business Joint Dissertation (20 Credits) Credits)
Module code: BUS4003
Core Module N
International Money &amp; Finance (20 Credits) Credits)
Module code: ACC3007
Core Module N
Operations Management 2 (20 Credits) Credits)
Module code: BSO3004
Core Module N
Opportunity, Innovation and Entrepreneurship (20 Credits) Credits)
Module code: MKT3026
Core Module N
Developing Cross-Cultural Capability (20 Credits) Credits)
Module code: BUS3011
Core Module N
Strategic Human Resource Management (20 Credits) Credits)
Module code: HRM3007
Core Module N
Organisational Change (20 Credits) Credits)
Module code: HRM3008
Core Module N
Global Business Development (20 Credits) Credits)
Module code: BUS3003
Core Module N
Strategic Management of the Digital Organisation (20 Credits) Credits)
Module code: BSO3017
Core Module N
Logistics Solutions (20 Credits) Credits)</t>
  </si>
  <si>
    <t>You can follow a range of pathways, therefore, tailoring your study depending upon your previous course, individual interests and career aspirations. The course aims to build upon prior academic work in marketing, finance, human resources or business generally enabling HND students to top up to an honours degree in a further year of study. Our Business and Management Top-up offers a modular curriculum which enables you to experience a wide range of learning and teaching.</t>
  </si>
  <si>
    <t>Business and Management (Top-Up) BA (Hons)</t>
  </si>
  <si>
    <t xml:space="preserve">
Full Time
1 Year
Part Time
2 Years
</t>
  </si>
  <si>
    <t>UK &amp; EUInternational
2019/20 Tuition Fees
Fees quoted relate to study in the Academic Year 19/20 only and may be subject to inflationary increases in future years.
Full Time: £9,250
Part Time: £1,400 per 20 credit module
Distance Learning £5,000
2018/19 Tuition Fees
Fees quoted relate to study in the Academic Year 18/19 only and may be subject to inflationary increases in future years.
Full Time: £9,000
Part Time: £1,350 per 20 credit module
Distance Learning: £4,900 (full course fee, home and international)International
2019/20 Tuition Fees
Fees quoted relate to study in the Academic Year 19/20 only and may be subject to inflationary increases in future years.
Full Time: £12,750
Distance Learning: £5,000 (full course fee, Home/EU and international)
2018/19 Tuition Fees
Fees quoted relate to study in the Academic Year 18/19 only and may be subject to inflationary increases in future years.
Full Time: £12,200
Distance Learning: £4,900  (full course fee, Home/EU and international)</t>
  </si>
  <si>
    <t>Applications are welcomed from students with an HND (Edexcel, ABE, NCC) or Foundation Degree in Business (or overseas equivalent).
If you have completed the ATHE Extended Diploma you will be able to progress onto the BA Business and Management (Top-up). If you have completed the ATHE Level 5 Diploma in Management you may be eligible if you can demonstrate that you have appropriate work experience and/or prior study.
English Language Requirements
All International and EU students applying for a course with us must meet the following minimum English language requirements:
IELTS 6.0 (or equivalent) with a minimum of 5.5 in all bands
for study at undergraduate level</t>
  </si>
  <si>
    <t xml:space="preserve">Stage 3
Accounting and Finance for Managers (20 Credits) Credits)
Module code: ACC3015
Core Module N
Business Project (20 Credits) Credits)
Module code: BUS4002
Core Module Y
Social Responsibility of Business (20 Credits) Credits)
Module code: BUS3001
Core Module N
The Political Economy of China (20 Credits) Credits)
Module code: ECN3002
Core Module N
Strategic Human Resource Management (20 Credits) Credits)
Module code: HRM3007
Core Module N
Strategic Management​ (20 Credits) Credits)
Module code: BUS3005
Core Module Y
Business Dissertation (20 Credits) Credits)
Module code: BUS4001
Core Module N
Global Business Development (20 Credits) Credits)
Module code: BUS3003
Core Module N
International Money and Finance (20 Credits) Credits)
Module code: ACC3007
Core Module N
Principles of Marketing Management (20 Credits) Credits)
Module code: MKT3017
Core Module N
Supply Chain Operations Management (20 Credits) Credits)
Module code: BSO3008
Core Module N
Organisational Change (20 Credits) Credits)
Module code: HRM3008
Core Module N
Strategic Information Systems (20 Credits) Credits)
Module code: BUS3013
Core Module N
Business Communication (20 Credits) Credits)
Module code: LEI3006
Core Module N
Developing Cross-Cultural Capability (20 Credits) Credits)
Module code: BUS3011
Core Module N
Business Project (20 Credits) Credits)
Module code: BUS4002DL
Core Module Y
Strategic Management (20 Credits) Credits)
Module code: BUS3005DL
Core Module Y
Accounting and Finance for Managers (20 Credits) Credits)
Module code: ACC3015DL
Core Module Y
Principles of Marketing Management (20 Credits) Credits)
Module code: MKT3017DL
Core Module Y
Supply Chain Operations Management (20 Credits) Credits)
Module code: BSO3008DL
Core Module Y
Strategic Human Resource Management (20 </t>
  </si>
  <si>
    <t>Business Entrepreneurship (Joint Honours) BA/BSc (Hons)</t>
  </si>
  <si>
    <t>The three stages of the course are built around an entrepreneurial stream, exploring key learning in business start-ups, business growth and development, entrepreneurial skills, managing opportunities and entrepreneurial marketing and strategy.
You will learn about the theory and the practice of operating in the modern business environment and will obtain the skills required to work in the industry of your choice.
Experiences are central to this course. As well as guest speakers, industry experts and experienced staff, you will engage in real projects where you will be pitching for real funding to enable you to carry out your business proposal.</t>
  </si>
  <si>
    <t>UK &amp; EUInternational
2019/20 Tuition Fees
Fees quoted relate to study in the Academic Year 19/20 only and may be subject to inflationary increases in future years.
Full Time: £9,250
Part Time: £1,400 per 20 credit module
Optional Work Placement Year: £950
2018/19 Tuition Fees
Fees quoted relate to study in the Academic Year 18/19 only and may be subject to inflationary increases in future years.
Full Time: £9,250
Part Time: £1,350 per 20 credit module
Optional Work Placement Year: £900International
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Full Time: £12,000</t>
  </si>
  <si>
    <t>Standard entry requirement apply. A typical offer would be BCC at A Level or DMM at BTEC.English Language Requirements
All International and EU students applying for a course with us must meet the following minimum English language requirements:
IELTS 6.0 (or equivalent) with a minimum of 5.5 in all bands
for study at undergraduate level</t>
  </si>
  <si>
    <t>Stage 1
Entrepreneurial Skills Development (20 Credits)
Module code: MKT1005
Core Module Y
Enterprise and Opportunity (20 Credits)
Module code: MKT1003
Core Module Y
Introducing Social Enterprise (20 Credits)
Module code: MKT1019
Core Module Y Stage 2New Ventures (20 Credits)
Module code: MKT2004
Core Module Y
Issues in Small Business and Entrepreneurship (20 Credits)
Module code: MKT2031
Core Module Y
Managing the Customer Experience (20 Credits)
Module code: MKT2046
Core Module N
Management Skills and Development (20 Credits)
Module code: HRM2043
Core Module N
Enterprise in Society (20 Credits)
Module code: MKT2028
Core Module N
The Placement Year Experience: Organisations in Context (40 Credits)
Module code: HRM2053
Core Module Y  Stage 3Marketing Dissertation (40 Credits)
Module code: MKT4001
Core Module N
The Entrepreneur Project (20 Credits)
Module code: MKT4007
Core Module N
Marketing Joint Dissertation (20 Credits)
Module code: MKT4003
Core Module N
Marketing Joint Dissertation (20 Credits)
Module code: MKT4006
Core Module N
Opportunity, Innovation and Entrepreneurship (20 Credits)
Module code: MKT3026
Core Module Y
Entrepreneurial Strategy (20 Credits)
Module code: MKT3031
Core Module N
Entrepreneurial Marketing (20 Credits)
Module code: MKT3025
Core Module</t>
  </si>
  <si>
    <t>Business Entrepreneurship (Top-up) BA (Hons)</t>
  </si>
  <si>
    <t>As a one year intensive course, the Business Entrepreneurship Top-up has been designed with you in mind. As a conversion course, the required entry level is an HND/Diploma level qualification or equivalent in Business, Commerce, Marketing, Economics, International Development, or a similar business-related subject, then successful completion of the course will upgrade your qualification to a full honours degree.All International and EU students applying for a course with us must meet the following minimum English language requirements:
Minimum standard – IELTS 6.0 (or equivalent)
for study at undergraduate level.</t>
  </si>
  <si>
    <t xml:space="preserve">Opportunity, Innovation and Entrepreneurship (20 Credits)
Module code: MKT3026
Core Module Y
Entrepreneurial Marketing (20 Credits)
Module code: MKT3025
Core Module Y
Entrepreneurial Strategy (20 Credits)
Module code: MKT3031
Core Module Y
The Entrepreneur Project (20 Credits)
Module code: MKT4007
Core Module Y
Global Marketing (20 Credits)
Module code: MKT3040
Core Module N
Business Communication (20 Credits)
Module code: LEI3006
Core Module N
Digital Marketing (20 Credits)
Module code: MKT3039
Core Module N
Corporate Social Responsibility (20 Credits)
Module code: BUS3001
Core Module N
Accounting and Finance for Managers </t>
  </si>
  <si>
    <t>UK &amp; EUInternational
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£9,000
Part Time: £1,350 per 20 credit moduleInternational
19/20 Tuition Fees
Fees quoted relate to study in the Academic Year 19/20 only and may be subject to inflationary increases in future years.
International: £12,750
18/19 Tuition Fees
Fees quoted relate to study in the Academic Year 18/19 only and may be subject to inflationary increases in future years.
International: £12,200</t>
  </si>
  <si>
    <t>This course allows students with a HND (or equivalent level 5 qualification) in business-related subjects to top-up to a full degree award.
The Business Entrepreneurship programme looks at developing businesses from a practical perspective. You will gain a grounding in business management and build your competence in management functions such as basic accounting and business modelling.
Being in business has never been so exciting and rewarding; entrepreneurs have the ability to work across a variety of business disciplines, whether specialising in industries, consulting in Small and Medium Enterprises (SMEs) or setting up in business.</t>
  </si>
  <si>
    <t>Business Entrepreneurship BA (Hons)</t>
  </si>
  <si>
    <t>The Business Entrepreneurship programme looks at developing businesses from a practical perspective. You will gain a grounding in business management and build your competence in management functions such as basic accounting and business modelling.
Being in business has never been so exciting and rewarding; entrepreneurs have the ability to work across a variety of business disciplines, whether specialising in industries, consulting in Small and Medium Enterprises (SMEs) or setting up in business.</t>
  </si>
  <si>
    <t xml:space="preserve">
Full Time
3 Years
Part Time
4-6 Years
Full Time with placement year
4 Years</t>
  </si>
  <si>
    <t>UK &amp; EUInternational
2019/20 Tuition Fees
Fees quoted relate to study in the Academic Year 19/20 only and may be subject to inflationary increases in future years.
Full Time: £9,250
Part Time: £1,400 per 20 credit module
Foundation: £6,600 as part of a four year programme (subsequent years will be charged at standard BSc rate)
Optional Work Placement Year: £950
2018/19 Tuition Fees
Fees quoted relate to study in the Academic Year 19/20 only and may be subject to inflationary increases in future years.
Full Time: £9,250
Part Time: £1,350 per 20 credit module
Foundation: £6,500 as part of a four year programme (subsequent years will be charged at standard BSc rate)
Optional Work Placement Year: £900International
2019/20 Tuition Fees
Fees quoted relate to study in the Academic Year 18/19 only and may be subject to inflationary increases in future years.
Full Time: £12,500
Foundation Study Framework: £9,800
Optional Work Placement Year: £950
2018/19 Tuition Fees
Fees quoted relate to study in the Academic Year 18/19 only and may be subject to inflationary increases in future years.
Full Time: £12,000
Foundation Study Framework: £9,400
Optional Work Placement Year: £900</t>
  </si>
  <si>
    <t>Standard entry requirement apply. A typical offer would be BCC at A Level or DMM at BTEC.Foundation Study Framework Entry Requirements
Admission to this course is normally DEE in A Levels or MPP at BTEC. However, we would also like to hear from you if you have professional or industry experience instead, a range of other qualifications or self-developed subject knowledge that relates to the course that you wish to study.</t>
  </si>
  <si>
    <t>The Systems pathway of Business Computing explores design, technological development, management and commercial issues. You will be able to learn a range of development tools including SQL, php and java. Technological advancement has an impact on every part of business and as more software and hardware is introduced, the need for skilled IT professionals is greater than ever. This course will give you those skills, opening up careers in systems analysis, programming, databases and management.</t>
  </si>
  <si>
    <t>Business Computing (Systems) BSc (Hons)</t>
  </si>
  <si>
    <t>UK &amp; EUInternational
2019/20 Tuition Fees
Fees quoted relate to study in the Academic Year 19/20 only and may be subject to inflationary increases in future years.
Full Time: £9,250
Part Time: £1,400 per 20 credit module
Fees quoted relate to study in the Academic Year 18/19 only and may be subject to inflationary increases in future years.
Full Time: £9,250
Part Time: £1,350 per 20 credit module2019/20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Full Time: £12,000</t>
  </si>
  <si>
    <t>Standard entry requirements apply. A typical offer would be BCC at A-Level or DMM at BTEC. No prior computing experience is required.
In addition to the standard UoN entry requirements, applicants will be expected to have achieved GCSE Mathematics at Grade C or above. Access (with 12 credits at L2 or 6 at L3 in Maths) and BTEC qualification in Computing at Level 3 are accepted in lieu of Mathematics GCSE.</t>
  </si>
  <si>
    <t>Stage 1Digital Footprint (20 Credits)
Module code: CSY1030
Core Module Y
Web Development (20 Credits)
Module code: CSY1018
Core Module Y
Software Engineering 1 (20 Credits)
Module code: CSY1019
Core Module Y
Problem Solving and Programming (20 Credits)
Module code: CSY1020
Core Module Y
Databases 1 (20 Credits)
Module code: CSy1026
Core Module Y
Computer Systems (20 Credits)
Module code: CSY1014
Core Module Y</t>
  </si>
  <si>
    <t>Business Computing (Systems) HND</t>
  </si>
  <si>
    <t>UK &amp; EUInternational
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moduleInternational
19/20 Tuition Fees
Fees quoted relate to study in the Academic Year 19/20 only and may be subject to inflationary increases in future years.
International: £12,500
18/19 Tuition Fees
Fees quoted relate to study in the Academic Year 18/19 only and may be subject to inflationary increases in future years.
International: £12,000</t>
  </si>
  <si>
    <t>For the HND, one A-Level entry is permitted. A typical offer for the HND would be around DEE at A-Level or MPP at BTEC.
In addition to the standard UoN entry requirements, applicants will be expected to have achieved GCSE Mathematics at Grade C or above. Access (with 12 credits at L2 or 6 at L3 in Maths) and BTEC qualification in Computing at Level 3 are accepted in lieu of Mathematics GCSE.
English Language Requirements
All International and EU students applying for a course with us must meet the following minimum English language requirements:
IELTS 6.0 (or equivalent) with a minimum of 5.5 in all bands
for study at undergraduate level.</t>
  </si>
  <si>
    <t>Stage 1
Digital Footprint (20 Credits) Credits)
Module code: CSY1030
Core Module Y
Software Engineering 1 (20 Credits) Credits)
Module code: CSY1019
Core Module Y
Computer Systems (20 Credits) Credits)
Module code: CSY1014
Core Module Y
Web Development (20 Credits) Credits)
Module code: CSY1018
Core Module Y
Problem Solving and Programming (20 Credits) Credits)
Module code: CSY1020
Core Module Y
Databases 1 (20 Credits) Credits)
Module code: CSY1026
Core Module Y Stage 2
Web Programming (20 Credits) Credits)
Module code: CSY2028
Core Module Y
Quality and User-Centred Systems (20 Credits) Credits)
Module code: CSY2041
Core Module Y
Service Management (20 Credits) Credits)
Module code: BUS2015
Core Module Y
Group Project (20 Credits) Credits)
Module code: CSY2027
Core Module Y
Databases 2 (20 Credits) Credits)
Module code: CSY2038
Core Module Y
Service Management (20 Credits) Credits)
Module code: BSO2015
Core Module Y</t>
  </si>
  <si>
    <t>Business Computing (Web Design) BSc (Hons)</t>
  </si>
  <si>
    <t>In the current digital climate, companies require individuals who can craft robust, reliable and easy to use web systems that support organisations success. This programme gives you the skills and knowledge you need to be part of this exciting industry.
You will explore the design, implementation and technological development skills of the WebMaster and learn html, css, php and ajax. This course provides an excellent foundation for ecommerce, web marketing, web development or management.</t>
  </si>
  <si>
    <t xml:space="preserve">
Full Time
3 Years
Part time
4-6 Years
</t>
  </si>
  <si>
    <t>UK &amp; EUInternational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years.International
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Full Time: £12,000</t>
  </si>
  <si>
    <t>Standard entry requirements apply. A typical offer would be BCC at A-Level or DMM at BTEC. No prior computing experience is required.
In addition to the standard UoN entry requirements, applicants will be expected to have achieved GCSE Mathematics at Grade C or above. Access (with 12 credits at L2 or 6 at L3 in Maths) and BTEC qualification in Computing at Level 3 are accepted in lieu of Mathematics GCSE.English Language Requirements
All International and EU students applying for a course with us must meet the following minimum English language requirements:
IELTS 6.0 (or equivalent) with a minimum of 5.5 in all bands
for study at undergraduate level</t>
  </si>
  <si>
    <t>Stage 1
Web Development (20 Credits)
Module code: CSY1018
Core Module Y
Digital Footprint (20 Credits)
Module code: CSY1030
Core Module Y
Computer Systems (20 Credits)
Module code: CSY1014
Core Module Y
Software Engineering 1 (20 Credits)
Module code: CSY1019
Core Module Y
Problem Solving and Programming (20 Credits)
Module code: CSY1020
Core Module Y
Databases 1 (20 Credits)
Module code: CSY1026
Core Module YStage 2
Website Design (20 Credits)
Module code: CSY2043
Core Module Y
Website Management (20 Credits)
Module code: CSY2042
Core Module Y
Web Programming (20 Credits)
Module code: CSY2028
Core Module Y
Quality and User-centred Systems (20 Credits)
Module code: CSY2041
Core Module Y
Group Project (20 Credits)
Module code: CSY2027
Core Module Y
Databases 2 (20 Credits)
Module code: CSY2038
Core Module Y         Stage 3
Computing Dissertation (40 Credits)
Module code: CSY4010
Core Module Y
Cyber Security and Cryptography (20 Credits)
Module code: CSY3023
Core Module Y
Business Intelligence (20 Credits)
Module code: CSY3034
Core Module Y
Media Technology (20 Credits)
Module code: CSY3010
Core Module Y
IT Project Management (20 Credits)
Module code: CSY3037
Core Module Y</t>
  </si>
  <si>
    <t>Computer Games Development BSc (Hons)</t>
  </si>
  <si>
    <t>If you are interested in developing computer games from scratch, enhancing the user interface, or have an interest in the expanding industry of computer games development this course is ideal for you. You’ll develop the technical knowledge and skills necessary for you to be able to work within the computer games industry.</t>
  </si>
  <si>
    <t>UK &amp; EUInternational
2019/20 Tuition Fees
Fees quoted relate to study in the Academic Year 19/20 only and may be subject to inflationary increases in future years.
Full Time: £9,250
Part Time: £1,400
2018/19 Tuition Fees
Fees quoted relate to study in the Academic Year 18/19 only and may be subject to inflationary increases in future years.
Full Time: £9,250
Part Time: £1,400International
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Full Time: £12,000</t>
  </si>
  <si>
    <t>Standard entry requirements apply. A typical offer would be BCC at A-Level or DMM at BTEC. You will be expected to have achieved GCSE Mathematics at grade C/4 or above. Equivalences are not accepted, apart from Access applicants who must take 12 credits of Maths Level 2 or 9 credits of Maths Level 3 as part of their Access course.
English Language Requirements
All International and EU students applying for a course with us must meet the following minimum English language requirements:
IELTS 6.0 (or equivalent) with a minimum of 5.5 in all bands
for study at undergraduate level.</t>
  </si>
  <si>
    <t>Stage 1
Databases 1 (20 Credits)
Module code: CSY1026
Core Module Y
Games Techniques 1 (20 Credits)
Module code: CSY1024
Core Module Y
Group Project 1: Games (20 Credits)
Module code: CSY1025
Core Module Y
Web Development (20 Credits)
Module code: CSY1018
Core Module Y
Problem Solving and Programming (20 Credits)
Module code: CSY1020
Core Module Y
Software Engineering 1 (20 Credits)
Module code: CSY1019
Core Module YStage 2Stage 3
Games Techniques 2 (20 Credits)
Module code: CSY2034
Core Module Y
Graphics 1 (20 Credits)
Module code: CSY2033
Core Module Y
Group Project 2 (Games) ( Credits)
Module code: CSY2035
Core Module Y
Web Programming (20 Credits)
Module code: CSY2028
Core Module Y
Modern Networks (20 Credits)
Module code: CSY2026
Core Module Y
Software Engineering 2 (20 Credits)
Module code: CSY2006
Core Module Y Stage 3
Computing Dissertation (40 Credits)
Module code: CSY4010
Core Module Y
Games Techniques 3 (20 Credits)
Module code: CSY3030
Core Module Y
Graphics 2 (20 Credits)
Module code: CSY3028
Core Module Y
Group Project 3: Games (20 Credits)
Module code: CSY3031
Core Module Y
Mobile Computing 2 (20 Credits)
Module code: CSY3029
Core Module Y</t>
  </si>
  <si>
    <t>Computer Games Development HND</t>
  </si>
  <si>
    <t>If you’re interested in developing computer games from scratch, and are interested in the expanding and exciting industry of computer games development, then apply for this innovative programme.
You’ll mostly focus on the programming and development of computer games, with some exposure to the entire lifecycle of computer game production. We will give you the opportunity to put your theory into practice in our computer lab.</t>
  </si>
  <si>
    <t xml:space="preserve">
Full Time
2 Years
Part Time
3-4 Years</t>
  </si>
  <si>
    <t>UK &amp; EUInternational
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moduleInternational
19/20
Fees quoted relate to study in the Academic Year 19/20 only and may be subject to inflationary increases in future years.
International: £12,500
18/19
Fees quoted relate to study in the Academic Year 18/19 only and may be subject to inflationary increases in future years.
International: £12,000</t>
  </si>
  <si>
    <t>Standard entry requirements apply. A typical offer would be DEE at A-Level or MPP at BTEC. Applicants will be expected to have achieved GCSE Mathematics at grade C or above. Equivalences are not accepted, apart from Access applicants who must take 12 credits of Maths Level 2 or 9 credits of Maths Level 3 as part of their Access course. We welcome international applicants and applications from students with a range of non-traditional educational or professional qualifications.English Language Requirements
All International and EU students applying for a course with us must meet the following minimum English language requirements:
IELTS 6.0 (or equivalent) with a minimum of 5.5 in all bands
for study at undergraduate level.</t>
  </si>
  <si>
    <t>Stage 1
Games Techniques 1 (20 Credits) Credits)
Module code: CSY1024
Core Module Y
Group Project 1 (20 Credits) Credits)
Module code: CSY1025
Core Module Y
Problem Solving and Programming (20 Credits) Credits)
Module code: CSY1020
Core Module Y
Software Engineering 1 (20 Credits) Credits)
Module code: CSY1019
Core Module Y
Web Development (20 Credits) Credits)
Module code: CSY1018
Core Module Y
Database 1 (20 Credits) Credits)
Module code: CSY1026
Core Module YStage 2
Games Techniques 2 (20 Credits) Credits)
Module code: CSY2034
Core Module Y
Graphics 1 (20 Credits) Credits)
Module code: CSY2033
Core Module Y
Group Project 2 (20 Credits) Credits)
Module code: CSY2035
Core Module Y
Web Programming (20 Credits) Credits)
Module code: CSY2028
Core Module Y
Modern Networks (20 Credits) Credits)
Module code: CSY2026
Core Module Y
Software Engineering 2 (20 Credits) Credits)
Module code: CSY2006
Core Module Y</t>
  </si>
  <si>
    <t>Computer Networks Engineering BEng (Hons) / Meng</t>
  </si>
  <si>
    <t>Computer networks are integral to everything, from home life to globally recognised brands. This programme gives you a technical understanding of computer networking, distributed computing, artificial intelligence design, data communications, mobile computing and multimedia technologies, whilst also learning their relevance to industry and commerce.</t>
  </si>
  <si>
    <t>UK &amp; EUInternational
19/20 Tuition Fees
Fees quoted relate to study in the Academic Year 19/20 only and may be subject to inflationary increases in future years.
Full Time: £9,250
Part Time: £1,400 per 20 credit module
Fourth year will be charged at MSc rate, subject to inflationary increase.
18/19 Tuition Fees
Fees quoted relate to study in the Academic Year 18/19 only and may be subject to inflationary increases in future years.
Full Time: £9,250
Part Time: £1,350 per 20 credit module
Fourth year will be charged at MSc rate, subject to inflationary increase.International
19/20 Tuition Fees
Fees quoted relate to study in the Academic Year 19/20 only and may be subject to inflationary increases in future years.
International: £12,500
Fourth year will be charged at MSc rate, subject to inflationary increase.
18/19 Tuition Fees
Fees quoted relate to study in the Academic Year 18/19 only and may be subject to inflationary increases in future years.
International: £12,000
Fourth year will be charged at MSc rate, subject to inflationary increase.</t>
  </si>
  <si>
    <t>Standard entry requirements apply. A typical offer could be BCC at A-Level or DMM at BTEC. Applicants will be expected to have achieved GCSE Mathematics (or equivalent) at grade C/4 or above. We welcome international applicants and applications from students with a range of non-traditional educational or professional qualifications.
For information on how to apply to study wEnglish Language Requirements
All International and EU students applying for a course with us must meet the following minimum English language requirements:
IELTS 6.0 (or equivalent) with a minimum of 5.5 in all bands
for study at undergraduate level.</t>
  </si>
  <si>
    <t>Stage 1
Computer Communications (20 Credits)
Module code: CSY1017
Core Module Y
Computer Systems (20 Credits)
Module code: CSY1014
Core Module Y
Databases 1 (20 Credits)
Module code: CSY1026
Core Module Y
Web Development (20 Credits)
Module code: CSY1018
Core Module Y
Problem Solving and Programming (20 Credits)
Module code: CSY1020
Core Module Y
Software Engineering 1 (20 Credits)
Module code: CSY1019
Core Module YComputer Networks (20 Credits)
Module code: CSY2001
Core Module Y
Databases 2 (20 Credits)
Module code: CSY2038
Core Module Y
Group Project (20 Credits)
Module code: CSY2027
Core Module Y
Web Programming (20 Credits)
Module code: CSY2028
Core Module Y
Modern Networks (20 Credits)
Module code: CSY2026
Core Module Y
Operating Systems (20 Credits)
Module code: CSY2002
Core Module YArtificial Intelligence Techniques (20 Credits)
Module code: CSY3025
Core Module Y
Computing Dissertation (40 Credits)
Module code: CSY4010
Core Module Y
Cyber Security and Cryptography (20 Credits)
Module code: CSY3023
Core Module Y
Mobile Computing 2 (20 Credits)
Module code: CSY3029
Core Module Y
Wireless and Advanced Network Technologies (20 Credits)Computer Networks (20 Credits)
Module code: CSYM029
Core Module Y
Group Industry Project (60 Credits)
Module code: CSYM033
Core Module Y
Mobile Device Software Development (20 Credits)
Module code: CSYM030
Core Module Y
Visual Object Software (20 Credits)
Module code: CSYM025
Core Module Y</t>
  </si>
  <si>
    <t>Computer Systems Engineering BEng (Hons) / Meng</t>
  </si>
  <si>
    <t>Our specialist Computer Systems Engineering degree will give you the technical understanding of computer systems and the skills you need to become an embedded designer. During your study you will develop your independent thinking and flexibility within computer systems design, development and operation, as well as an appreciation of the importance computer systems have in the wider industry.</t>
  </si>
  <si>
    <t xml:space="preserve">
Full Time
4 Years
Part Time
5-8 Years</t>
  </si>
  <si>
    <t xml:space="preserve">UK &amp; EUInternational
19/20 Tuition Fees
Fees quoted relate to study in the Academic Year 19/20 only and may be subject to inflationary increases in future years.
Full Time: £9,250
Part Time: £1,400 credit module
Fourth year will be charged at MSc rate, subject to inflationary increase.
18/19 Tuition Fees
Fees quoted relate to study in the Academic Year 18/19 only and may be subject to inflationary increases in future years.
Full Time: £9,250
Part Time: £1,350 credit module
Fourth year will be charged at MSc rate, subject to inflationary increase.International
19/20 Tuition Fees
Fees quoted relate to study in the Academic Year 19/20 only and may be subject to inflationary increases in future years.
International: £12,500
Fourth year will be charged at MSc rate, subject to inflationary increase.
18/19 Tuition Fees
Fees quoted relate to study in the Academic Year 18/19 only and may be subject to inflationary increases in future years.
International: £12,000
Fourth year will be charged at MSc rate, subject to inflationary increase.
</t>
  </si>
  <si>
    <t>Standard entry requirements apply. A typical offer would be BCC at A-Level or DMM at BTEC. Applicants will be expected to have achieved GCSE Mathematics (or equivalent) at grade C/4 or above. We welcome international applicants and applications from students with a range of non-traditional educational or professional qualifications.English Language Requirements
All International and EU students applying for a course with us must meet the following minimum English language requirements:
IELTS 6.0 (or equivalent) with a minimum of 5.5 in all bands
for study at undergraduate level.</t>
  </si>
  <si>
    <t>Computer Communications (20 Credits)
Module code: CSY1017
Core Module Y
Computer Systems (20 Credits)
Module code: CSY1014
Core Module Y
Databases 1 (20 Credits)
Module code: CSY1026
Core Module Y
Web Development (20 Credits)
Module code: CSY1018
Core Module Y
Problem Solving and Programming (20 Credits)
Module code: CSY1020
Core Module Y
Software Engineering 1 (20 Credits)
Module code: CSY1019
Core Module Y
Course Stats
Group Project (20 Credits)
Module code: CSY2027
Core Module Y
Web Programming (20 Credits)
Module code: CSY2028
Core Module Y
Microprocessor Systems (20 Credits)
Module code: CSY2015
Core Module Y
Operating Systems (20 Credits)
Module code: CSY2002
Core Module Y
Systems Design and Development (20 Credits)
Module code: CSY2030
Core Module Y
Modern Networks (20 Credits)
Module code: CSY2026
Core Module YComputing Dissertation (40 Credits)
Module code: CSY4010
Core Module Y
Digital Signal Processing (20 Credits)
Module code: CSY3022
Core Module Y
Embedded Real Time Systems (20 Credits)
Module code: CSY3015
Core Module Y
Media Technology (20 Credits)
Module code: CSY3010
Core Module Y
Mobile Computing 2 (20 Credits)
Module code: CSY3029
Core Module YDistributed Systems (20 Credits)
Module code: CSYM016
Core Module N
Group Industry Project (60 Credits)
Module code: CSYM033
Core Module Y
Modern Computer Architecture (20 Credits)
Module code: CSYM028
Core Module Y
Visual Object Software (20 Credits)
Module code: CSYM025
Core Module Y</t>
  </si>
  <si>
    <t>Accounting (fast track NHS) FdA</t>
  </si>
  <si>
    <t>University of Northampton proudly offers a Foundation Degree in Accounting that is designed specifically for NHS staff that are looking to enhance their career prospects</t>
  </si>
  <si>
    <t xml:space="preserve">
Part Time Distance Learning
1 Year</t>
  </si>
  <si>
    <t xml:space="preserve">UK &amp; EU
2019/20 Tuition Fees
Fees quoted relate to study in the Academic Year 19/20 and may be subject to inflationary increases in future years.
Part Time: £1,920 per 80 credits
Year two may be subject to inflationary increase 20/21
Please contact Finance on 01604 892236 for further information relating to tuition fees.
2018/19 Tuition Fees
Fees quoted relate to study in the Academic Year 18/19 only and may be subject to inflationary increases in future years.
Part Time: £1,920 for Year One (80 credits)
 </t>
  </si>
  <si>
    <t>Stage 1
To successfully complete the FdA in Accounting, you must complete four modules. All four modules are very different but are linked by their strong emphasis on finance and accounting.
Managing Public Sector Finance – National Health Service (20 Credits)
Module code: ACC2016
Core Module Y
Managing People (20 Credits)
Module code: HRM2010
Core Module Y
Measuring Organisational Success (WBL) (20 Credits)
Module code: HRM2044
Core Module Y
Learning through Work (WBL) (20 Credits)
Module code: HRM2042
Core Module Y</t>
  </si>
  <si>
    <t>Accounting (Joint Honours) BA/BSc (Hons)</t>
  </si>
  <si>
    <t>Over the course of the degree you will be introduced to theory and principles of accountancy, beginning with the fundamentals such as numeracy, financial and cost accounting along with an appreciation of key organisational financial objectives.
There is the option to take a placement year in the UK or overseas, where you will be supported by the Centre for Work-Based Learning. Representatives from Accounting professional bodies and visiting speakers from a variety of businesses attend the University regularly.</t>
  </si>
  <si>
    <t xml:space="preserve">
Full Time
3 Years
Part Time
4-6 Years</t>
  </si>
  <si>
    <t>UK &amp; EUInternational
Fees quoted relate to study in the Academic Year 18/19 only and may be subject to inflationary increases in future years.
Full Time: £9,250
Part Time: £1,350 per 20 credit module
Optional Work Placement Year: £900
Additional costs
There are no additional costs for this course for students beginning their studies in September 2018. Should this change, applicants and students will be contacted by the University with details of the costs.International
Fees quoted relate to study in the Academic Year 18/19 only and may be subject to inflationary increases in future years.
International: £12,000</t>
  </si>
  <si>
    <t>A typical offer would be BCC at A Level or DMM at BTEC. Standard entry requirements apply. In addition, applicants should hold Mathematics GCSE at grade C/4 or above or equivalent. We welcome international applicants.English Language Requirements
All International and EU students applying for a course with us must meet the following minimum English language requirements:
Minimum standard – IELTS 6.0 (or equivalent)
for study at undergraduate level.</t>
  </si>
  <si>
    <t>Financial Accounting (20 Credits)
Module code:
Core Module Y
Cost and Management Accounting (20 Credits)
Module code:
Core Module Y
Financial Skills and Numeracy (20 Credits)
Module code: ACC1012
Core Module YManaging Finance and Financial Decisions (20 Credits)
Module code: ACC2004
Core Module Y
Accounting Software and Models (20 Credits)
Module code: ACC2005
Core Module Y
Financial Environment (20 Credits)
Module code: ACC2008
Core Module N
Taxation Theory and Practice (20 Credits)
Module code: ACC2009
Core Module N
Strategic Business Analysis (20 Credits)
Module code: BUS2002
Core Module N
The Placement Year Experience: Organisations in Context (40 Credits)
Module code: HRM2053
Core Module YAccounting and Finance Dissertation (40 Credits)
Module code: ACC4001
Core Module N
Accounting Project (20 Credits)
Module code: ACC4003
Core Module N
Accounting Joint Dissertation (20 Credits)
Module code: ACC4004
Core Module N
Investment Management (20 Credits)
Module code: ACC3013
Core Module N
International Money and Finance (20 Credits)
Module code: ACC3007
Core Module N
Taxation (20 Credits)
Module code: ACC3004
Core Module N
Advanced Accounting and Finance (20 Credits)
Module code: ACC3010
Core Module N
Financial Strategy (20 Credits)
Module code: ACC3011
Core Module N</t>
  </si>
  <si>
    <t>Accounting and Finance (Top-up) MSc</t>
  </si>
  <si>
    <t>This programme will broaden your specialist knowledge previously gained at a professional level. In particular the module, ‘Accounting &amp; finance research project’ guides you to research into the key challenges accounting and finance professionals face in the industry. This module aims to equip accounting and finance professional with the necessary skills to undertake independent project work within a business context.  The Research Methods element provides you with an introduction to research, types of research methodology, formulating and planning a research project, data collection, analysis and presentation of research findings based upon an actual industry specific or corporate focused topic.</t>
  </si>
  <si>
    <t>UK &amp; EUInternational
19/20 Tuition Fees
Fees quoted relate to study in the Academic Year 19/20 only and may be subject to inflationary increases in future years.
Distance Learning: £2,160
Please note that this course is not eligible for Postgraduate Loan funding. Please see our scholarships page for more information on the funding that may be available to you at the University of Northampton
18/19 Tuition Fees
Fees quoted relate to study in the Academic Year 18/19 only and may be subject to inflationary increases in future years.
Distance Learning: £2,11519/20 Tuition Fees
Fees quoted relate to study in the Academic Year 19/20 only and may be subject to inflationary increases in future years.
Distance Learning: £2,160
Please note that this course is not eligible for Postgraduate Loan funding. Please see our scholarships page for more information on the funding that may be available to you at the University of Northampton
18/19 Tuition Fees
Fees quoted relate to study in the Academic Year 18/19 only and may be subject to inflationary increases in future years.
Distance Learning: £2,115</t>
  </si>
  <si>
    <t>If you have successfully completed professional qualifications such as ACA, ACCA, AIA or CIMA or CPA Australia then you will be eligible to apply for this course.
International equivalents may be accepted such as OTHM Level 7 Diploma in Accounting and Finance (RQF).
English Language Requirements
All International and EU students applying for a course with us must meet the following minimum English language requirements:
Minimum standard – IELTS 6.5 (or equivalent)
for study at postgraduate level.</t>
  </si>
  <si>
    <t xml:space="preserve">Accounting and Finance Research Project (60 Credits)
Module code: FINM025
Core Module Y
</t>
  </si>
  <si>
    <t>Accounting and Finance BSc (Hons)</t>
  </si>
  <si>
    <t>The course will begin by considering the practical techniques involved in accounting and finance and then continue to develop skills to critically analyse the theory behind these techniques. It will also develop the interdisciplinary nature of business and integrate accounting with broader subject areas such as economics, law and human resources.
There is also the option to complete a year’s work placement to prepare you for your future career.</t>
  </si>
  <si>
    <t>UK &amp; EUInternational
2019/20 Tuition Fees
Fees quoted relate to study in the Academic Year 19/20 only and may be subject to inflationary increases in future years.
Full Time: £9,250
Part Time: £1.400 per 20 credit module
Optional Work Placement Year: £950
Additional costs
There are no additional costs for this course for students beginning their studies in September 2018. Should this change, applicants and students will be contacted by the University with details of the costs.
However, we do ask that students pay a £10 deposit to hold their place on the Manchester United trip which is refunded to you after the event.
2018/19 Tuition Fees
Fees quoted relate to study in the Academic Year 18/19 only and may be subject to inflationary increases in future years.
Full Time: £9,250
Part Time: £1,350 per 20 credit module
Optional Work Placement Year: £900International
2019/20 Tuition Fees
Fees quoted relate to study in the Academic Year 19/20 only and may be subject to inflationary increases in future years.
Full Time: £12,500
Optional Work Placement Year: £950
Additional costs
There are no additional costs for this course for students beginning their studies in September 2018. Should this change, applicants and students will be contacted by the University with details of the costs.
However, we do ask that students pay a £10 deposit to hold their place on the Manchester United trip which is refunded to you after the event.
2018/19 Tuition Fees
Fees quoted relate to study in the Academic Year 18/19 only and may be subject to inflationary increases in future years.
Full Time: £12,000
Optional Work Placement Year: £900</t>
  </si>
  <si>
    <t>A typical offer would be BBC at A Level or DDM at BTEC. Standard entry requirements apply. In addition, you should hold Mathematics GCSE at grade C/4 or above or equivalent. We welcome international applicants.
If you have professional qualifications such as AAT (Level 4), IFA, AIA or CAT, you can be considered for direct entry into stage two of the degree.
English Language Requirements
All International and EU students applying for a course with us must meet the following minimum English language requirements:
IELTS 6.0 (or equivalent) with a minimum of 5.5 in all bands
for study at undergraduate level</t>
  </si>
  <si>
    <t>Business and Company Law (20 Credits)
Module code: LAW1015
Core Module Y
Financial Skills and Numeracy (20 Credits)
Module code: ACC1012
Core Module Y
Financial Accounting (20 Credits)
Module code: ACC1001
Core Module Y
Cost and Management Accounting (20 Credits)
Module code: ACC1002
Core Module Y
Economic Environment (20 Credits)
Module code: ECN1006
Core Module Y
The Accountant in Business (20 Credits)
Module code: ACC1009
Core Module YFinancial Management (20 Credits)
Module code: ACC2001
Core Module Y
Financial Reporting (20 Credits)
Module code: ACC2002
Core Module Y
Management Accounting (20 Credits)
Module code: ACC2003
Core Module Y
Financial Environment (20 Credits)
Module code: ACC2008
Core Module N
Project Management: Planning and Control (20 Credits)
Module code: BSO2016
Core Module N
Taxation Theory and Practice (20 Credits)
Module code: ACC2009
Core Module N
Accounting Software and Models (20 Credits)
Module code: ACC2005
Core Module N
Enterprise Operations (20 Credits)
Module code: ACC2018
Core Module N
Career Development and Employability (20 Credits)
Module code: HRM2049
Core Module N
The Placement Year Experience: Organisations in Context (40 Credits)
Module code: HRM2053
Core Module Y
Research Methods for Accounting and FinanceAccounting and Finance Dissertation (40 Credits)
Module code: ACC4001
Core Module N
Accounting Project (20 Credits)
Module code: ACC4003
Core Module N
Advanced Accounting Theory and Practice (20 Credits)
Module code: ACC3002
Core Module Y
Corporate Finance (20 Credits)
Module code: ACC3009
Core Module Y
Taxation (20 Credits)
Module code: ACC3004
Core Module N
Audit and Investigations (20 Credits)
Module code: ACC3005
Core Module N
Project Management: Managerial Perspectives (20 Credits)
Module code: BSO3014
Core Module N
Management Accounting - Decision Making (20 Credits)
Module code: ACC3014
Core Module N
Strategic Financial Management (20 Credits)</t>
  </si>
  <si>
    <t>Accounting and Finance MSc</t>
  </si>
  <si>
    <t>Accounting and finance are essential areas of expertise for those seeking high-level careers in these professions, as well as commerce and academia.
We expect that you will start this course with a good deal of technical accounting knowledge, having either studied accounting at undergraduate or professional level. You will be provided with theoretical background and applied knowledge at Master’s level that allows you to build upon your existing skills. The course is designed to enhance your intellectual and transferable skills, including presentation, research, analysis and appraisal. This course addresses many of the current accounting issues present in business and how they relate to wider social, technical and economic challenges. You will also have the opportunity to study a specialist interest of your choice.</t>
  </si>
  <si>
    <t xml:space="preserve">
Full Time
1 Year</t>
  </si>
  <si>
    <t xml:space="preserve">UK &amp; EUInternational
19/20 Tuition Fees
Fees quoted relate to study in the Academic Year 19/20 only and may be subject to inflationary increases in future years.
Full Time: £7,300
Part Time: £3,240 Year one (80 Credits) Year two £4,050 (100 Credits)
Distance Learning: £2,880 Year 1 (80 Credits) Year two  £3,600
*Year Two fee may be subject to an inflationary increase for 20/21
18/19 Tuition Fees
Fees quoted relate to study in the Academic Year 18/19 only and may be subject to inflationary increases in future years.
Full Time: £7,150
Part Time: £3,180 Year one (80 Credits) Year two £3,975 (100 Credits)
Distance Learning: £2,820 Year 1 (80 Credits) Year two  £3,525
*Year Two fee may be subject to an inflationary increase for 19/2019/20 Tuition Fees
Fees quoted relate to study in the Academic Year 19/20 only and may be subject to inflationary increases in future years.
International: £12,750
*Year Two fee may be subject to an inflationary increase for 19/20
18/19 Tuition Fees
Fees quoted relate to study in the Academic Year 18/19 only and may be subject to inflationary increases in future years.
International: £12,200
*Year Two fee may be subject to an inflationary increase for 19/20
</t>
  </si>
  <si>
    <t>If you hold a recognised first or second class honours degree from a UK university or international equivalent in finance, banking, accounting or a related discipline then you will be eligible to apply for this course. If you hold professional qualifications you will also be considered for entry onto this course.
English Language Requirements
All International and EU students applying for a course with us must meet the following minimum English language requirements:
Minimum standard – IELTS 6.5 (or equivalent)
for study at postgraduate level.</t>
  </si>
  <si>
    <t>Corporate Reporting 1 (20 Credits)
Module code: FINM008
Core Module Y
Global Financial Strategy (20 Credits)
Module code: FINM009
Core Module Y
Financial and Business Strategy (20 Credits)
Module code: FINM010
Core Module Y
Strategic Audit (20 Credits)
Module code: FINM012
Core Module Y
Investment Analyst (20 Credits)
Module code: FINM014
Core Module Y
Social Responsibility and Governance (20 Credits)
Module code: FINM024
Core Module N
Dissertation and Research Methods (60 Credits)
Module code: FINM025
Core Module N
Work Placement: Project / Dissertation (50 Credits)
Module code: FINM041
Core Module N
Work Placement: Accounting and Finance Employability Skills (10 Credits)
Module code: FINM048
Core Module N</t>
  </si>
  <si>
    <t>Banking and Financial Planning BSc (Hons)</t>
  </si>
  <si>
    <t>This course aims to develop key academic and professional skills in banking, finance and financial services. Banking and Financial Planning differs from Accounting and Finance in that the subject is more analytical, requiring you to be investigative in your problem-solving.
You will be encouraged to pursue further qualifications and engage in continuous professional development throughout your course so that you can enhance your future employment opportunities. You can opt to gain chartered status through membership of professional bodies such as the Chartered Insurance Institute (CII).</t>
  </si>
  <si>
    <t xml:space="preserve">
Full Time
3 Years
Full Time with Foundation Study
4 Years</t>
  </si>
  <si>
    <t>2019/20 Tuition Fees
Fees quoted relate to study in the Academic Year 19/20 only and may be subject to inflationary increases in future years.
Full Time: £9,250
Part Time: £1,400 per 20 credit module
Foundation Study Framework: £6,600 as part of a four year programme (subsequent years will be charged at standard BSc rate)
Optional Work Placement Year: £9502019/20 Tuition Fees
Fees quoted relate to study in the Academic Year 18/19 only and may be subject to inflationary increases in future years.
Full Time: £12,500
Foundation Study Framework: £9,800 as part of a four year programme (subsequent years will be charged at standard BSc rate)
2018/19 Tuition Fees
Fees quoted relate to study in the Academic Year 18/19 only and may be subject to inflationary increases in future years.
Full Time: £12,000
Foundation Study Framework: £9,400 as part of a four year programme (subsequent years will be charged at standard BSc rate)</t>
  </si>
  <si>
    <t>A typical offer would be BCC at A Level or DMM at BTEC. In addition to standard entry requirements Mathematics GCSE at grade C/4 or above, or equivalent, is required for entry to this subject.
Foundation Study Framework Entry Requirements
Admission to this foundation course is normally DEE at A Level or MPP at BTEC. In addition to standard entry requirements Mathematics GCSE at grade C/4 or above, or equivalent, is required for entry to this subject.
However, we would also like to hear from you if you have professional or industry experience instead, a range of other qualifications or self-developed subject knowledge that relates to the programme you wish to study.English Language Requirements
All International and EU students applying for a course with us must meet the following minimum English language requirements:
IELTS 6.0 (or equivalent) with a minimum of 5.5 in all bands
for study at undergraduate level</t>
  </si>
  <si>
    <t>Financial Protection (20 Credits)
Module code: ACC1010
Core Module Y
Financial Regulation and Ethics (20 Credits)
Module code: ACC1011
Core Module Y
The Economic Environment (20 Credits)
Module code: ECN1006
Core Module Y
Financial Skills and Numeracy (20 Credits)
Module code: ACC1012
Core Module Y
Principles of Banking (20 Credits)
Module code: ACC1013
Core Module Y
English for Business Studies (20 Credits)
Module code: LEI1007
Core Module N
Business and Company Law (20 Credits)
Module code: LAW1015
Core Module N
Reflections of Work (20 Credits)
Module code: HRM1017
Core Module NInvestment Principles and Risk (20 Credits)
Module code: ACC2020
Core Module Y
Financial Intermediation (20 Credits)
Module code: ACC2022
Core Module Y
Financial Regulation (20 Credits)
Module code: ACC2023
Core Module Y
Pensions and Retirement Planning (20 Credits)
Module code: ACC2021
Core Module N
Taxation Theory and Practice (20 Credits)
Module code: ACC2009
Core Module N
Project Management Planning and Control (20 Credits)
Module code: BUS2016
Core Module N
Services Marketing (20 Credits)
Module code: MKT2007
Core Module N
Critical Reading for Business (20 Credits)
Module code: LEI2010
Core Module N
Enterprise Operations (20 Credits)
Module code: ACC2018
Core Module N
The Placement Year Experience: Organisations in Context (40 Credits)Financial Planning and Practice (20 Credits)
Module code: ACC4006
Core Module Y
International Money and Finance (20 Credits)
Module code: ACC3007
Core Module Y
International Banking (20 Credits)
Module code: ACC3019
Core Module Y
Advanced Personal Tax Planning (20 Credits)
Module code: ACC3018
Core Module N
Corporate Governance (20 Credits)
Module code: ACC3017
Core Module N
Principles of Insurance (20 Credits)
Module code: ACC3012
Core Module N
Financial Strategy (20 Credits)
Module code: ACC3011
Core Module N
Sales and Marketing for Financial Services</t>
  </si>
  <si>
    <t>This course combines Business and Accounting modules that will provide you with a key grounding in both subject areas. You are introduced to all areas of business preparing you for a future of making sound operational and strategic decisions, which is key in current organisations demanding higher levels of business related skills. Accounting encompasses a wide range of activities and is an integral aspect of business life in all sectors and across nations.</t>
  </si>
  <si>
    <t xml:space="preserve">
Part Time
4-6 Years
Full Time
3 Years</t>
  </si>
  <si>
    <t>Introductory Accounting and Finance (20 Credits) Credits)
Module code: ACC1003
Core Module Y
Accounting Information Systems (20 Credits) Credits)
Module code: ACC1005
Core Module Y
Financial Skills and Numeracy (20 Credits) Credits)
Module code: ACC1012
Core Module Y
Introduction to Management (20 Credits) Credits)
Module code: BUS1004
Core Module Y
Business Environment (20 Credits) Credits)
Module code: BUS1001
Core Module Y
Business in Society (20 Credits) Credits)Managing Finance and Financial Decisions (20 Credits) Credits)
Module code: ACC2004
Core Module Y
Accounting Software and Models (20 Credits) Credits)
Module code: ACC2005
Core Module Y
Financial Environment (20 Credits) Credits)
Module code: ACC2008
Core Module N
Taxation Theory and Practice (20 Credits) Credits)
Module code: ACC2009
Core Module N
Strategic Business Analysis (20 Credits) Credits)
Module code: BUS2002
Core Module N
Strategic Business Analysis (20 Credits) Credits)
Module code: BUS2002
Core Module Y
Operations Management 1 (20 Credits) Credits)
Module code: BSO2003
Core Module Y
Managing Human Resources (20 Credits) Credits)
Module code: HRM2003
Core Module N
Information Technology for Business (20 Credits) Credits)
Module code: BSO2017
Core Module N
Issues in Small Business Entrepreneurship (20 Credits) Credits)
Module code: MKT2031
Core Module N
The Placement Year Experience: Organisations in Context (40 Credits)
Module code: HRM2053
Core Module YAccounting and Finance Dissertation (40 Credits) Credits)
Module code: ACC4001
Core Module N
Accounting Project (20 Credits) Credits)
Module code: ACC4003
Core Module N
Accounting Joint Dissertation (20 Credits) Credits)
Module code: ACC4004
Core Module N
Investment Management (20 Credits) Credits)
Module code: ACC3013
Core Module N
International Money and Finance (20 Credits) Credits)
Module code: ACC3007
Core Module N
Taxation (20 Credits) Credits)
Module code: ACC3004
Core Module N
Advanced Accounting and Finance (20 Credits) Credits)
Module code: ACC3010
Core Module N
Financial Strategy (20 Credits) Credits)
Module code: ACC3011
Core Module N
Debates in Strategic Management (20 Credits) Credits)
Module code: BUS3002
Core Module Y
Business Dissertation (40 Credits) Credits)
Module code: BUS4001
Core Module Y
Business Project (20 Credits) Credits)
Module code: BUS4002
Core Module N
Business Joint Dissertation (20 Credits) Credits)
Module code: BUS4003
Core Module N
International Money &amp; Finance (20 Credits) Credits)
Module code: ACC3007
Core Module N
Operations Management 2 (20 Credits) Credits)
Module code: BSO3004
Core Module N
Opportunity, Innovation and Entrepreneurship (20 Credits) Credits)
Module code: MKT3026
Core Module N
Developing Cross-Cultural Capability (20 Credits) Credits)
Module code: BUS3011
Core Module N
Strategic Human Resource Management (20 Credits) Credits)
Module code: HRM3008
Core Module N
Organisational Change (20 Credits) Credits)
Module code: HRM3008
Core Module N
Global Business Development (20 Credits) Credits)
Module code: BUS3003
Core Module N
Strategic Management of the Digital Organisation (20 Credits) Credits)
Module code: BSO3017
Core Module N
Logistics Solutions (20 Credits) Credits)</t>
  </si>
  <si>
    <t>19/20 Tuition Fees
Fees quoted relate to study in the Academic Year 19/20 only and may be subject to inflationary increases in future years.
Full Time: £9,250
Part Time: £1,400
18/19 Tuition Fees
Fees quoted relate to study in the Academic Year 18/19 only and may be subject to inflationary increases in future years.
Full Time: £9,25019/20 Tuition Fees
Fees quoted relate to study in the Academic Year 19/20 only and may be subject to inflationary increases in future years.
International: £12,500
18/19 Tuition Fees
Fees quoted relate to study in the Academic Year 18/19 only and may be subject to inflationary increases in future years.
International: £12,000</t>
  </si>
  <si>
    <t>Economics (Joint Honours) BA/BSc (Hons)</t>
  </si>
  <si>
    <t>Studying Economics helps you to gain analytical skills which are of value in many fields of employment. This course will provide you with the opportunity to study a range of economic topics and develop the skills and knowledge to enable you to understand economic issues.
Progression through the course stages gives you the opportunity to study areas of interest using knowledge and methods that you have gained. Modules reflect contemporary issues and problems in economics both in the UK and overseas.</t>
  </si>
  <si>
    <t xml:space="preserve">
Full Time
3 Years
Part Time
4-6 Years
Full Time (with placement year)
4 Years</t>
  </si>
  <si>
    <t>Standard entry requirements apply. A typical offer would be BCC at A Level or DMM at BTEC.Language Requirements
Those who do not have English as their first language will need to demonstrate that they meet the minimum English language requirements.
IELTS 6.0 (or equivalent) with a minimum of 5.5 in all bands
for study at undergraduate level</t>
  </si>
  <si>
    <t>Introduction to Macroeconomics (20 Credits)
Module code: ECN1010
Core Module Y
Introduction to Microeconomics (20 Credits)
Module code: ECN1015
Core Module Y
Mathematics for Economists (20 Credits)Intermediate Macroeconomics (20 Credits)
Module code: ECN2018
Core Module Y
Intermediate Microeconomics (20 Credits)
Module code: ECN2013
Core Module Y
Development Economics (20 Credits)
Module code: DEV2002
Core Module N
Game Theory (20 Credits)
Module code: ECN2022
Core Module N
Research Methods for Economists (20 Credits)
Module code: ECN2019
Core Module YEconomics Dissertation (40 Credits)
Module code: ECN4001
Core Module Y
Economics Project (20 Credits)
Module code: ECN4002
Core Module N
Economics Joint Dissertation (20 Credits)
Module code: ECN4003
Core Module N
International Economics (20 Credits)
Module code: ECN3005
Core Module N
Advanced Economic Theory (20 Credits)
Module code: ECN3016
Core Module Y
Applied Economics (20 Credits)
Module code: ECN3017
Core Module Y
Econometrics (20 Credits)
Module code: ECN3013
Core Module N</t>
  </si>
  <si>
    <t>Childhood and Youth BA (Hons)</t>
  </si>
  <si>
    <t>Children and young people’s services are going through a transformation. The Government agenda has seen the need for a more integrated and responsive service that includes emotional and mental health support for children and young people, extended and out-of-school care, play work, behaviour support and youth justice.
This course produces graduates who can address these gaps and improve the services available to children, young people, their families and the wider community. Our staff are experienced in the fields of health, law, education, business and social care. External practitioners and experts provide specialist sessions as well, so your studies cover the whole spectrum of working with children and young people</t>
  </si>
  <si>
    <t xml:space="preserve">
Full Time
3 Years
Part Time
4-6 Years
Full Time (with Foundation Study)
4 Years</t>
  </si>
  <si>
    <t xml:space="preserve">2019/20 Tuition Fees
Fees quoted relate to study in the Academic Year 19/20 only and may be subject to inflationary increases in future years.
Full Time: £9,250
Part Time: £1,400 per 20 credit module
Foundation Study Framework: £6,600 as part of a four year programme (subsequent years will be charged at standard BA rate)Fees quoted relate to study in the Academic Year 18/19 only and may be subject to inflationary increases in future years.
Full Time: £9,250
Part Time: £1,350 per 20 credit module
Foundation Study Framework: £6,500 as part of a four year programme (subsequent years will be charged at standard BA rate)2019/20 Tuition Fees
Fees quoted relate to study in the Academic Year 18/19 only and may be subject to inflationary increases in future years.
Full Time: £12,500
Foundation Study Framework: £9,800 as part of a four year programme (subsequent years will be charged at standard BA rate)2018/19 Tuition Fees
Fees quoted relate to study in the Academic Year 18/19 only and may be subject to inflationary increases in future years.
Full Time: £12,000
Foundation Study Framework: £9,400 as part of a four year programme (subsequent years will be charged at standard BA rate)
Scholarships
EU and International Scholarships
Sir Thomas White Scholarship
The Sir Thomas White scholarship will support and acknowledge an academically gifted student, with the proviso that the selection panel is confident that there is…
TD Lewis Scholarship
The T D Lewis Scholarship provides both undergraduate and postgraduate students with financial awards of up to £1,500.  This scholarship is awarded on educational excellence…
The Chancellor's Fund
The Chancellor’s Fund is a bi-annual fund providing students with awards of between £100 and £1,000. You must be a current student to apply. The…
Wilson Endowment Scholarship
The Wilson Endowment Scholarship provides a £1,500 scholarship to undergraduate students from the Northamptonshire area. The endowed scholarship was donated in memory of Mr </t>
  </si>
  <si>
    <t>A typical offer is CCC at A Level or MMM at BTEC. In addition to general entry requirements, applicants are normally expected to hold English and Mathematics equivalent to a GCSE grade C/4.
We welcome international applications and applications from students with a range of non-traditional educational or professional qualifications. We will require that you undertake a Disclosure and Barring Service (DBS) check and ask that you demonstrate your commitment to working with children and young people, through voluntary work or similar.
Foundation Study Framework Entry Requirements
Admission to this programme is normally DEE at A Level or MPP at BTEC. However, we would also like to hear from you if you have professional or industry experience instead, a range of other qualifications or self-developed subject knowledge that relates to the programme you wish to study.
English Language Requirements
All International and EU students applying for a course with us must meet the following minimum English language requirements:
IELTS 6.0 (or equivalent) with a minimum of 5.5 in all bands
for study at undergraduate level</t>
  </si>
  <si>
    <t>Children, Young People, Their Rights And The Law (20 Credits)
Module code: EDU1023
Core Module Y
Promoting Children and Young People’s Emotional Wellbeing (20 Credits)
Module code: EDU1022
Core Module Y
Introduction to Childhood and Youth (20 Credits)
Module code: EDU1025
Core Module Y
Work Based Learning in Children and Young People’s Services (20 Credits)
Module code: EDU1026P
Core Module Y
Development, Health and Learning (20 Credits)
Module code: EDU1027
Core Module Y
Development, Health and Learning: Working Together (20 Credits)Young People and Society Part 1 (SEN and Inclusion) (20 Credits)
Module code: EDU2023
Core Module Y
Transitions for Children, Young People and Families (20 Credits)
Module code: EDU2025
Core Module Y
Research Methods (Childhood and Youth and Education) (20 Credits)
Module code: EDU2015
Core Module Y
Effective Intervention, Safeguarding and Integrated Working in Children and Young People's Services (20 Credits)
Module code: EDU2022
Core Module Y
Work Based Learning in Children and Young People’s Services (20 Credits)
Module code: EDU2027P
Core Module Y
Young People and Society Part 2 (Diversity and Pluralism) (20 Credits)
Module code: EDU2024
Core Module N
Learning Through Educational Visits and Exchanges (20 Credits)Children and Young People Dissertation/Work Based Sythesis (40 Credits)
Module code: EDU4008
Core Module Y
Work Based Learning in Children and Young People’s Services (20 Credits)
Module code: EDU3034P
Core Module Y
Innovation, Leadership and Management (20 Credits)
Module code: EDU3035
Core Module Y
Empowering, Creative and Therapeutic Approaches to Working with Children and Young People (20 Credits)
Module code: EDU3036
Core Module Y
Social Justice and Equality (20 Credits)</t>
  </si>
  <si>
    <t>Early Childhood Studies (top-up) BA (Hons)</t>
  </si>
  <si>
    <t>Your studies will be supported by tutors from a range of professional areas in the field of Early Childhood and you will have the opportunity to build on your knowledge and practice skills through the academic study of Graduate Leadership, Research and Inquiry, Early Years Pedagogy or Health and Social Care.  You will also have the opportunity to undertake a research project in Early Childhood.
Along with your practical placements, you will gain real-world knowledge and expertise.</t>
  </si>
  <si>
    <t>2019/20 Tuition Fees
Fees quoted relate to study in the Academic Year 19/20 only and may be subject to inflationary increases in future years.
Full Time: £9,250
Part Time: £1,400 per 20 credit module
Additional costs
Placement is compulsory on this course and this may involve you traveling between campus and the placement setting.  You will be the responsible for the cost of this travel.
2018/19 Tuition Fees
Fees quoted relate to study in the Academic Year 18/19 only and may be subject to inflationary increases in future years.
Full Time: £9,000
Part Time: £1,350 per 20 credit module</t>
  </si>
  <si>
    <t>In addition to general entry requirements, applicants are normally expected to have written English and Mathematics GCSEs grade C/4 or above. You will be expected to demonstrate your commitment to Early Childhood Studies by having previous experience of working with children under the age of eight. You will also need to attend an interview.
A Disclosure and Barring Service (DBS) check is required if you are not already working in an early years setting. An employer DBS declaration form can be completed if you are working in an early years setting.All International and EU students applying for a course with us must meet the following minimum English language requirements:
IELTS 6.0 (or equivalent) with a minimum of 5.5 in all bands
for study at undergraduate level</t>
  </si>
  <si>
    <t>Children’s Services Dissertation (40 Credits)
Module code: EYS4104
Core Module Y
Personal, Academic and Professional Development 3: Graduate Leadership (20 Credits)
Module code: EYS3139
Core Module Y
Research and Inquiry in Professional Contexts (20 Credits)
Module code: EYS3126
Core Module Y
Work Based Placement 3 (20 Credits)
Module code: EYS3138
Core Module Y
Specialist Option: Health and Social Care (20 Credits)
Module code: EYS3136
Core Module N
Professional Pedagogy in Early Childhood Education and Care (20 Credits)
Module code: EYS3137
Core Module N</t>
  </si>
  <si>
    <t>Sept/July</t>
  </si>
  <si>
    <t>Early Childhood Studies BA (Hons)</t>
  </si>
  <si>
    <t>This course will give you a broad understanding of the theoretical and professional issues that underpin the care and education of infants and young children. By studying the perspectives of various disciplines and professions you will be prepared for a career in any aspect of Early Childhood Education and Care, equipped to work with families and colleagues from a variety of professions.
You will gain an understanding and awareness of the rapidly evolving nature of early childhood education and care provision in England, Europe and throughout the world. Divided into specific modules, this course covers children’s development and learning in the context of the family, the community and wider national and international contexts. You will benefit from specialist sessions with professionals in the fields of special educational needs, social work, cultural diversity and creative and therapeutic approaches.</t>
  </si>
  <si>
    <t xml:space="preserve">
Full Time
3 Years
Part Time
3-6 Years
</t>
  </si>
  <si>
    <t xml:space="preserve">UK &amp; EUInternational
2019/20 Tuition Fees
Fees quoted relate to study in the Academic Year 19/20 only and may be subject to inflationary increases in future years.
Full Time: £9,250
Part Time: £1,400 per 20 credit module
Foundation Study Framework: £6,600 as part of a four year programme (subsequent years will be charged at standard BA rate)
Additional costs
Placement is compulsory on this course and this may involve you traveling between campus and the placement setting.  You will be the responsible for the cost of this travel. There are a number of recommended texts to buy during your studies.
The typical price of course books for each year is as follows:
First year: approximately £100
Second year: approximately £60
Third year: approximately £40
2018/19 Tuition Fees
Fees quoted relate to study in the Academic Year 18/19 only and may be subject to inflationary increases in future years.
Full Time: £9,250
Part Time: £1,350 per 20 credit module
Foundation Study Framework: £6,500 as part of a four year programme (subsequent years will be charged at standard BA rate)2019/20 Tuition Fees
Fees quoted relate to study in the Academic Year 19/20 only and may be subject to inflationary increases in future years.
Full Time: £12,500
Foundation Study Framework: £9,800 as part of a four year programme (subsequent years will be charged at standard BA rate)
Additional costs
Placement is compulsory on this course and this may involve you traveling between campus and the placement setting.  You will be the responsible for the cost of this travel. There are a number of recommended texts to buy during your studies.
The typical price of course books for each year is as follows:
First year: approximately £100
Second year: approximately £60
Third year: approximately £40
2018/19 Tuition Fees
Fees quoted relate to study in the Academic Year 18/19 only and may be subject to inflationary increases in future years.
Full Time: £12,000
Foundation Study Framework: £9,400 as part of a four year programme (subsequent years will be charged at standard BA rate)
</t>
  </si>
  <si>
    <t>In addition to general entry requirements, applicants are normally expected to hold English and Mathematics GCSE grade C/4. A typical offer would be CCC at A Level or MMM at BTEC.
You will be expected to demonstrate your commitment to Early Childhood Studies by having previous experience of working with children under the age of eight. You will also need to attend an interview.
Disclosure and Barring Service (DBS) checks are also required.
Foundation Study Framework Entry Requirements
Admission to this programme is normally DEE at A-Level or MPP at BTEC.English Language Requirements
All International and EU students applying for a course with us must meet the following minimum English language requirements:
IELTS 6.5 (or equivalent)
for study at undergraduate level</t>
  </si>
  <si>
    <t>Studying Child Development in the Early Years (40 Credits)
Module code: EYS1011
Core Module Y
Children’s Health and Well-Being (20 Credits)
Module code: EYS1012
Core Module Y
The Child, Children’s Services and The Law (20 Credits)
Module code: EYS1013
Core Module Y
Work Based Learning in Early Childhood Education and Care (20 Credits)
Module code: EYS1117
Core Module Y
Personal, Academic and Professional Development 1 (20 Credits)
Module code: EYS1118
Core Module YSafeguarding and Looked After Children (20 Credits)
Module code: EYS2011
Core Module Y
Children and their Learning (0-8) (20 Credits)
Module code: EYS2006
Core Module Y
Personal, Academic and Professional Development 2 (20 Credits)
Module code: EYS2014
Core Module Y
Creative and Therapeutic Approaches in Children’s Services (20 Credits)
Module code: EYS2113
Core Module Y
Children and Society Part 1 (SEN and Inclusion) (20 Credits)
Module code: EYS2115
Core Module Y
Children and Society Part 2 (Diversity) (20 Credits)Children’s Services Dissertation (40 Credits)
Module code: EYS4104
Core Module Y
Personal, Academic and Professional (20 Credits)
Module code: EYS3139
Core Module Y
Research and Inquiry in Professional Contexts (20 Credits)
Module code: EYS3126
Core Module Y
Work Based Placement 3 (20 Credits)
Module code: EYS3138
Core Module Y
Specialist Option: Health and Social Care (20 Credits)
Module code: EYS3136
Core Module N
Professional Pedagogy in Early Childhood Education and Care (20 Credits)</t>
  </si>
  <si>
    <t xml:space="preserve">Early Years Foundation Degree FdA
</t>
  </si>
  <si>
    <t>This Foundation Degree in Early Years recognises your knowledge and experience as a practitioner working with young children and babies from birth to the age of five. It can also be the first step towards gaining a BA (Hons) Early Childhood Studies and subsequent progression to Early Years Teacher Status (0-5), Postgraduate Certificate in Education (PGCE) or an MA in Social Work.</t>
  </si>
  <si>
    <t xml:space="preserve">
Full Time
2 Years</t>
  </si>
  <si>
    <t>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t>
  </si>
  <si>
    <t>Participants must be in employment in an early years setting for at least 16 hours a week and have at least a year’s experience of work in early years contexts. They must also have a positive reference from their employer or head of Early Years setting. They will have appropriate levels of numeracy and literacy to support children and have an NVQ level 3 in early years or related subject or equivalent qualification. A typical offer would be DEE at A Level or MPP at BTEC, in addition to having a C/4 or above in GCSE English and Maths (or in an equivalent qualification such as functional skills).</t>
  </si>
  <si>
    <t>Professional and Academic Development 1 (40 Credits)
Module code: EYS1110
Core Module Y
Understanding Children's Development (40 Credits)
Module code: EYS1111
Core Module Y
Health and Community (40 Credits)
Module code: EYS1112
Core Module YProfessional and Academic Development 2 (40 Credits)
Module code: EYS2109
Core Module Y
Promoting Children's Learning and Development (40 Credits)
Module code: EYS2110
Core Module Y
Children's Rights and Safeguarding (20 Credits)
Module code: EYS2111
Core Module Y
Diversity, Disadvantage and Inclusion (20 Credits)
Module code: EYS2112
Core Module Y</t>
  </si>
  <si>
    <t>Education (Early Years Pathway) MA</t>
  </si>
  <si>
    <t>Throughout the course we encourage you to engage with other professional colleagues and specialist tutors in order to develop a secure understanding of the issues and dynamics of Early Years teaching, ultimately informing your professional practice.
There are three levels of qualification available through the MA. If you study two specified modules, you will receive a Postgraduate Certificate in Education (Early Years). If you study four specified modules, you will receive a Postgraduate Diploma in Education (Early Years). If you complete four modules and a dissertation or research thesis, you will receive the full MA in Education (Early Years).</t>
  </si>
  <si>
    <t xml:space="preserve">UK &amp; EUInternational
19/20 Tuition Fees
Fees quoted relate to study in the Academic Year 19/20 only and may be subject to inflationary increases in future years.
Full Time: £6,750
Part Time: £1,125 per 30 credits
Postgraduate Loans
If you are starting a postgraduate Master’s course in 2019/20 either full-time or part-time* you may be able to apply for a postgraduate loan through Student Finance England**
*Please note that the maximum period of study allowed for part-time courses is two years.
**If you have studied a PGCE and have gained  exemptions for this course you will not be able to get a PG loan as you need to be studying the full 180 credits
18/19 Tuition Fees
Fees quoted relate to study in the Academic Year 18/19 only and may be subject to inflationary increases in future years.
Full Time: £6,625
Part Time: £1,100 per 30 credits19/20 Tuition Fees
Fees quoted relate to study in the Academic Year 19/20 only and may be subject to inflationary increases in future years.
Full Time: £12,750
18/19 Tuition Fees
Fees quoted relate to study in the Academic Year 18/19 only and may be subject to inflationary increases in future years.
Full Time: £12,200
 </t>
  </si>
  <si>
    <t>First degree at 2:2 or above from a UK or NARIC recognised university.
QTS or equivalent
Or
1.   Honours Degree from a UK University
Or
2.   Honours Degree from a recognised University other than in the UK
Or
3.   Applicants working in children’s services without QTS with an ordinary degree or Early Years Teacher Status or QTLS will be considered.
Or
Applicants who have recent professional experience of three years or more will be positively considered.  In this case the applicants will be interviewed
Applicants with other qualifications/professional experience will be considered if they can demonstrate appropriate academic attainment.English Language Requirements
All International and EU students applying for a course with us must meet the following minimum English language requirements:
Minimum standard – IELTS 6.5 (or equivalent)
assessed through writing and interview</t>
  </si>
  <si>
    <t>Research Thesis (60 Credits)
Module code: EDUM100
Core Module N
Supporting Parents and Developing Communities (30 Credits)
Module code: EDUM073
Core Module N
Promoting Inclusive Practice (30 Credits)
Module code: SENM009
Core Module N
Autism in the Early Years (30 Credits)
Module code: SENM029
Core Module N
Young Children's Rights and Participation (30 Credits)
Module code: EDUM103
Core Module N
Contemporary and international Issues in the Early Years (30 Credits)
Module code: EDUM072
Core Module N
Young Children's Literature, Media and Culture (30 Credits)
Module code: EDUM101
Core Module N
Documenting Young Children's Learning (30 Credits)
Module code: EDUM102
Core Module N
Organisational Based Project (30 Credits)
Module code: EDUM075
Core Module N
Advanced Practice in Early Childhood Education (30 Credits)
Module code: EDUM130
Core Module N
Perspectives on Leadership and Management (30 Credits)
Module code: EDUM122
Core Module N
Dissertation (60 Credits)
Module code: EDUM079
Core Module N
Research Methods (30 Credits)</t>
  </si>
  <si>
    <t>Education (English Language Teaching) MA</t>
  </si>
  <si>
    <t>This course forms a pathway within the MA Education. To be awarded the qualification MA Education (English Language Teaching) you will need to successfully complete four 30 credit modules plus a 60 credit dissertation. You should take at least three of the modules described below, namely EDUM133, EDUM134, EDUM135 and EDUM136. Each of these modules is also open to you if you have a particular interest in the subject but do not want to follow the complete pathway.</t>
  </si>
  <si>
    <t>January/October/May/September</t>
  </si>
  <si>
    <t>If you have a first or second class (2.1) undergraduate degree. You will be interviewed (via Skype, when appropriate) prior to acceptance on the course.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6.5 (or equivalent)
for study at postgraduate level.</t>
  </si>
  <si>
    <t>Perspectives on BESD (30 Credits)
Module code: SENM030
Core Module N
Understanding Autism Spectrum (30 Credits)
Module code: SENM026
Core Module N
Speech, Language and Communication needs (30 Credits)
Module code: SENM031
Core Module N
Understanding Dyslexia: Identification, Curriculum &amp; Teaching (30 Credits)
Module code: SENM028
Core Module N
Key Concepts in Inclusion and Diversity (30 Credits)
Module code: SENM019
Core Module N
Autism in the Early Years (30 Credits)
Module code: SENM029
Core Module N
Contemporary &amp; international Issues in Early Years (30 Credits)
Module code: EDUM072
Core Module N
Supporting Parents and Developing Community (30 Credits)
Module code: EDUM073
Core Module N
International Perspectives on Education (30 Credits)
Module code: EDUM074
Core Module N
Organisational based Project (30 Credits)
Module code: EDUM075
Core Module N
Research Methods (30 Credits)
Module code: EDUM077
Core Module N
Principles and Practice in Action Research (30 Credits)
Module code: EDUM089
Core Module N
Subject and Pedagogical Knowledge in the Teaching of algebra and geometry within the National Curriculum for Mathematics (30 Credits)
Module code: EDUM096
Core Module N
Subject and Pedagogical Knowledge in the Teaching of number, calculation, measures and data handling within the National Curriculum for Mathematics (30 Credits)
Module code: EDUM097
Core Module N
Investigating Individual Professional Practice (Part 2) Post Threshold (30 Credits)
Module code: EDUM092
Core Module N
Young Children’s Literature, Media and Culture (30 Credits)
Module code: EDUM101
Core Module N
Investigating Individual Professional Practice (30 Credits)
Module code: EDUM111
Core Module N
School and Classroom Cultures (30 Credits)
Module code: EDUM116
Core Module N
Leading for Change (30 Credits)
Module code: EDUM118
Core Module N
Perspectives on Leadership and Management (30 Credits)
Module code: EDUM122
Core Module N
Approaches to Leadership and Management (30 Credits)
Module code: EDUM123
Core Module N
Developing and Supporting Others (30 Credits)
Module code: EDUM124
Core Module N
Professional Recognition and Scholarship (30 Credits)
Module code: EDUM127
Core Module N
Research and Enterprise for Enhanced Academic Practice (30 Credits)
Module code: EDUM128
Core Module N
Designing for the 21st Century Learning (30 Credits)
Module code: EDUM129
Core Module N
Advanced Practice in Early Childhood Education (30 Credits)
Module code: EDUM130
Core Module N
Understanding Language in Use: Approaches to the Analysis of Discourse (30 Credits)
Module code: EDUM133
Core Module N
Approaches to Language Learning – Theory and Method (30 Credits)
Module code: EDUM134
Core Module N
ELT in Practice (30 Credits)
Module code: EDUM135
Core Module N
Classroom Language Assessment and Test Construction (30 Credits)
Module code: EDUM136
Core Module N
Contemporary Issues in Education (30 Credits)
Module code: EDUM137
Core Module N
Research Thesis (60 Credits)
Module code: EDUM100
Core Module N
Dissertation (60 Credits)
Module code: EDUM079
Core Module N</t>
  </si>
  <si>
    <t>19/20 Tuition Fees
Fees quoted relate to study in the Academic Year 19/20 only and may be subject to inflationary increases in future years.
Full Time: £6,750
Part Time: £1,125 per 30 credits
Postgraduate Loans
If you are starting a postgraduate Master’s course in 2019/20 either full-time or part-time* you may be able to apply for a postgraduate loan through Student Finance England
*Please note that the maximum period of study allowed for part-time courses is two years.
18/19 Tuition Fees
Fees quoted relate to study in the Academic Year 18/19 only and may be subject to inflationary increases in future years.
Full Time: £6,625
Part Time: £1,100 per 30 credits
If you are starting a postgraduate Master’s course in 2018/19 either full-time or part-time* you may be able to apply for a postgraduate loan through Student Finance England.19/20 Tuition Fees
Fees quoted relate to study in the Academic Year 19/20 only and may be subject to inflationary increases in future years.
International: £12,750
For information on the scholarships available to you as an international student, please see our International scholarships page.
18/19 Tuition Fees
Fees quoted relate to study in the Academic Year 18/19 only and may be subject to inflationary increases in future years.
International: £12,200</t>
  </si>
  <si>
    <t>Education (Mathematics Pathway) MA</t>
  </si>
  <si>
    <t>Throughout the course we encourage you to engage with other professional colleagues and specialist tutors in order to develop a secure understanding of the issues and dynamics of mathematics teaching, ultimately informing your professional practice.</t>
  </si>
  <si>
    <t xml:space="preserve">
Full Time 1 Year</t>
  </si>
  <si>
    <t xml:space="preserve">
Part Time
2-3 Years</t>
  </si>
  <si>
    <t>May/September/February</t>
  </si>
  <si>
    <t xml:space="preserve">Organisational based Project (30 Credits)
Module code: EDUM075
Core Module N
Contemporary Issues in Education (30 Credits)
Module code: EDUM137
Core Module N
Curriculum Leadership in Mathematics (30 Credits)
Module code: EDUM109
Core Module N
Inclusion in Mathematics Learning and Teaching (30 Credits)
Module code: SENM013
Core Module N
Subject and Pedagogical Knowledge in the Teaching of algebra and geometry within the National Curriculum for Mathematics (30 Credits)
Module code: EDUM096
Core Module N
Subject and Pedagogical Knowledge in the Teaching of number, calculation, measures and data handling within the National Curriculum for Mathematics (30 Credits)
Module code: EDUM097
Core Module N
Leading for Change (30 Credits)
Module code: EDUM118
Core Module N
Research Thesis (60 Credits)
Module code: EDUM100
Core Module Y
</t>
  </si>
  <si>
    <t>To study this course, you will need an honours degree from a UK institution or equivalent. We also require that you have Qualified Teacher Status or equivalent and that your employing school provides written support for you to conduct school-based research.</t>
  </si>
  <si>
    <t>19/20 Tuition Fees
Fees quoted relate to study in the Academic Year 19/20 only and may be subject to inflationary increases in future years.
Part Time: £1,125 per 30 credits
18/19 Tuition Fees
Fees quoted relate to study in the Academic Year 18/19 only and may be subject to inflationary increases in future years.
Part Time: £1,100 per 30 credits</t>
  </si>
  <si>
    <t>Education MA</t>
  </si>
  <si>
    <t>Throughout the course we encourage you to engage with other students and professional colleagues in order to develop critical approaches to your study of education and your practical teaching.
The MA comprises of modules that can be studied one by one. A key element of many modules is the provision for ‘shared enquiry’, enabling you to engage with other professional colleagues and researchers in developing critical approaches to enquiry within practical education (and education-related) contexts.</t>
  </si>
  <si>
    <t xml:space="preserve">
Full Time
1 Year
Part Time
2-5 Years</t>
  </si>
  <si>
    <t>19/20 Tuition Fees
Fees quoted relate to study in the Academic Year 19/20 only and may be subject to inflationary increases in future years.
Full Time: £6,750
Part Time:£1125 per 30 credits18/19 Tuition Fees
Fees quoted relate to study in the Academic Year 18/19 only and may be subject to inflationary increases in future years.
Full Time: £6,625
Part Time £1,100 per 30 creditsInternational
19/20 Tuition Fees
Fees quoted relate to study in the Academic Year 19/20 only and may be subject to inflationary increases in future years.
International: £12,750
18/19 Tuition Fees
Fees quoted relate to study in the Academic Year 18/19 only and may be subject to inflationary increases in future years.
International: £12,200</t>
  </si>
  <si>
    <t>To study this course, you will need an honours degree, usually at 2:2 or above, from a UK institution or equivalent.
If you have other qualifications and have recent professional experience of three years or more, you will also be considered. In this case you will be interviewed and asked to demonstrate that you have engaged with children’s services at graduate level or equivalent, by presenting a portfolio of your responsibilities in your work with children and young people.
If you have master’s (level 7) credits from another course, including the PGCE, NPQH, or programmes run by University of Northampton, then it may be possible to credit these towards this degree. English Language Requirements
All International and EU students applying for a course with us must meet the following minimum English language requirements:
Minimum standard – IELTS 6.5 (or equivalent)
for study at postgraduate level.</t>
  </si>
  <si>
    <t>Level 7
Perspectives on BESD (30 Credits)
Module code: SENM030
Core Module N
Understanding Autism Spectrum (30 Credits)
Module code: SENM026
Core Module N
Speech, Language and Communication needs (30 Credits)
Module code: SENM031
Core Module N
Understanding Dyslexia: Identification, Curriculum &amp; Teaching (30 Credits)
Module code: SENM028
Core Module N
Key Concepts in Inclusion and Diversity (30 Credits)
Module code: SENM019
Core Module N
Autism in the Early Years (30 Credits)
Module code: SENM029
Core Module N
Contemporary &amp; International Issues in Early Years (30 Credits)
Module code: EDUM072
Core Module N
Supporting Parents and Developing Community (30 Credits)
Module code: EDUM073
Core Module N
International Perspectives on Education (30 Credits)
Module code: EDUM074
Core Module N
Organisational based Project (30 Credits)
Module code: EDUM075
Core Module N
Research Methods (30 Credits)
Module code: EDUM077
Core Module N
Principles and Practice in Action Research (30 Credits)
Module code: EDUM089
Core Module N
Subject and Pedagogical Knowledge in the Teaching of algebra and geometry within the National Curriculum for Mathematics (30 Credits)
Module code: EDUM096
Core Module N
Subject and Pedagogical Knowledge in the Teaching of number, calculation, measures and data handling within the National Curriculum for Mathematics (30 Credits)
Module code: EDUM097
Core Module N
Investigating Individual Professional Practice (Part 2) Post Threshold (30 Credits)
Module code: EDUM092
Core Module N
Young Children’s Literature, Media and Culture (30 Credits)
Module code: EDUM101
Core Module N
Young Children’s Right and Participation (30 Credits)
Module code: EDUM103
Core Module N
Investigating Individual Professional Practice (30 Credits)
Module code: EDUM111
Core Module N
School and Classroom Cultures (30 Credits)
Module code: EDUM116
Core Module N
Leading for Change (30 Credits)
Module code: EDUM118
Core Module N
Educational Leaderships (30 Credits)
Module code: EDUM121
Core Module N
Perspectives on Leadership and Management (30 Credits)
Module code: EDUM122
Core Module N
Approaches to Leadership and Management (30 Credits)
Module code: EDUM123
Core Module N
Developing and Supporting Others (30 Credits)
Module code: EDUM124
Core Module N
Professional Recognition and Scholarship (30 Credits)
Module code: EDUM127
Core Module N
Research and Enterprise for Enhanced Academic Practice (30 Credits)
Module code: EDUM128
Core Module N
Designing for the 21st Century Learning (30 Credits)
Module code: EDUM129
Core Module N
Advanced Practice in Early Childhood Education (30 Credits)
Module code: EDUM130
Core Module N
Understanding Language in Use: Approaches to the Analysis of Discourse (30 Credits)
Module code: EDUM133
Core Module N
Approaches to Language Learning – Theory and Method (30 Credits)
Module code: EDUM134
Core Module N
ELT in Practice (30 Credits)
Module code: EDUM135
Core Module N
Classroom Language Assessment and Test Construction (30 Credits)
Module code: EDUM136
Core Module N
Contemporary Issues in Education (30 Credits)
Module code: EDUM137
Core Module N
Research Thesis (60 Credits)
Module code: EDUM100
Core Module N
Dissertation (60 Credits)
Module code: EDUM079
Core Module N</t>
  </si>
  <si>
    <t>January/May/October</t>
  </si>
  <si>
    <t>Electrical and Electronic Engineering BEng (Hons) / Meng</t>
  </si>
  <si>
    <t>This course will give you all the skills and knowledge you will need for a successful career, empowering you to drive the industry forward and make change for good in the Engineering world. During this course you will study electrical and electronic engineering, design and simulation, computing and programming, control systems and embedded systems, as well as investigating sustainability and innovation within the industry and business practice.</t>
  </si>
  <si>
    <t xml:space="preserve">
Full Time
4 YearsPart Time
5-8 Years</t>
  </si>
  <si>
    <t>Fees quoted relate to study in the Academic Year 18/19 only and may be subject to inflationary increases in future years.
Full Time: £9,250International
Fees quoted relate to study in the Academic Year 18/19 only and may be subject to inflationary increases in future years.
International: £11,700</t>
  </si>
  <si>
    <t>General entry requirements apply. A typical offer could be BCC at A-Level or DMM at BTEC. We look for applicants with A-Level Maths at grade C or above and an A-Level in Science at grade C or above. We welcome international applicants and applications from students with a range of non-traditional educational or professional qualifications.
For information on how to apply to study with us, please see our How to Apply page.
Language Requirements
Those who do not have English as their first language will need to demonstrate that they meet the minimum English language requirement of IELTS 6.0 (or equivalent).</t>
  </si>
  <si>
    <t>Advanced Mathematics for Engineers (20 Credits) Credits)
Module code: ENG2045
Core Module Y
Control Systems (20 Credits) Credits)
Module code: ENG2050
Core Module Y
Industrial Appreciation (20 Credits) Credits)
Module code: ENG2046
Core Module Y
Microprocessor Systems (20 Credits) Credits)
Module code: CSY2015
Core Module Y
Analogue and Digital Electronics (20 Credits) Credits)
Module code: ENG2051
Core Module Y
Electromagnetism for Engineers (20 Credits) Credits)
Module code: ENG2054
Core Module YAdvanced Electro-Mechanical System Design (20 Credits) Credits)
Module code: ENG3022
Core Module Y
Digital Signal Processing (20 Credits) Credits)
Module code: CSY3022
Core Module Y
Engineering Project (40 Credits) Credits)
Module code: ENG4004
Core Module Y
Lean Manufacturing and Quality Applications (20 Credits) Credits)
Module code: ENG3005
Core Module Y
Advanced Digital Electronics (20 Credits) Credits)
Module code: ENG3022
Core Module YAdvanced Control Technology (20 Credits) Credits)
Module code: ENGM007
Core Module N
Condition Monitoring (20 Credits) Credits)
Module code: ENGM008
Core Module N
Distributed Systems (20 Credits) Credits)
Module code: CSYM016
Core Module N
Group Engineering Project (60 Credits) Credits)
Module code: ENGM006
Core Module Y
Mathematical Modelling (20 Credits) Credits)
Module code: ENGM001
Core Module N
Modern Computer Architecture (20 Credits) Credits)
Module code: CSYM028
Core Module N
Professional Practice for Techologists (20 Credits) Credits)
Module code: ENGM009
Core Module YComputer Systems (20 Credits) Credits)
Module code: CSY1014
Core Module Y
Electrical and Electronic Principles (20 Credits) Credits)
Module code: ENG1050
Core Module Y
Engineering Industry Practice (20 Credits) Credits)
Module code: ENG1048
Core Module Y
Introduction to Engineering Design (20 Credits) Credits)
Module code: ENG1004
Core Module Y
Mathematics for Engineers (20 Credits) Credits)
Module code: ENG1051
Core Module Y
Problem Solving and Programming (20 Credits) Credits)
Module code: CSY1020
Core Module YAdvanced Control Technology (20 Credits) Credits)
Module code: ENGM007
Core Module N
Condition Monitoring (20 Credits) Credits)
Module code: ENGM008
Core Module N
Distributed Systems (20 Credits) Credits)
Module code: CSYM016
Core Module N
Group Engineering Project (60 Credits) Credits)
Module code: ENGM006
Core Module Y
Mathematical Modelling (20 Credits) Credits)
Module code: ENGM001
Core Module N
Modern Computer Architecture (20 Credits) Credits)
Module code: CSYM028
Core Module N
Professional Practice for Techologists (20 Credits) Credits)
Module code: ENGM009
Core Module Y</t>
  </si>
  <si>
    <t>Electromechanical Engineering BEng (Hons) / Meng</t>
  </si>
  <si>
    <t>Our BEng (Hons) in Electromechanical Engineering covers a range of topics and associated areas, giving you the knowledge and skills expected of a modern engineer entering industry today. You will cover electrical, electronic and mechanical principles as well as materials and engineering design for manufacturing processes. We focus on sustainability and 3D design and simulation, teaching you the importance of ethical technical and business practices within modern organisations.
This is a flexible course, with many options to add even more value to your studies. You can study for three years to achieve the BEng, and you can add an additional year in industrial placement between the second and third year, so that you can put your studies to practice. If you choose to, you can study for a further year to achieve the award of MEng, an integrated postgraduate stage.</t>
  </si>
  <si>
    <t>UK &amp; EUInternational
19/20 Tuition Fees
Fees quoted relate to study in the Academic Year 19/20 only and may be subject to inflationary increases in future years.
Full Time: £9,250
Fourth year will be charged at MSc rate, subject to inflationary increase.
18/19 Tuition Fees
Fees quoted relate to study in the Academic Year 18/19 only and may be subject to inflationary increases in future years.
Full Time: £9,250
Fourth year will be charged at MSc rate, subject to inflationary increase.19/20 Tuition Fees
Fees quoted relate to study in the Academic Year 18/19 only and may be subject to inflationary increases in future years.
International: £12,500
Fourth year will be charged at MSc rate, subject to inflationary increase.
18/19 Tuition Fees
Fees quoted relate to study in the Academic Year 18/19 only and may be subject to inflationary increases in future years.
International: £12,000
Fourth year will be charged at MSc rate, subject to inflationary increase.</t>
  </si>
  <si>
    <t>A typical offer would be BCC at A-Level or DMM at BTEC. We look for applicants with A-Level Maths at grade C or above and an A-Level in Science at grade C or above. We welcome international applicants and applications from students with a range of non-traditional educational or professional qualifications.
English Language Requirements
All International and EU students applying for a course with us must meet the following minimum English language requirements:
IELTS 6.0 (or equivalent) with a minimum of 5.5 in all bands
for study at undergraduate level.</t>
  </si>
  <si>
    <t>Introduction to Engineering Design (20 Credits)
Module code: MED1004
Core Module Y
Materials Science (20 Credits)
Module code: ENG1007
Core Module Y
Thermo-Fluid and Mechanical Principles (20 Credits)
Module code: ENG1049
Core Module Y
Electrical and Electronic Principles (20 Credits)
Module code: ENG1050
Core Module Y
Mathematics for Engineers (20 Credits)
Module code: ENG1051
Core Module Y
Engineering Industry Practice (20 Credits)Engineering Design (20 Credits)
Module code: ENG2005
Core Module Y
Microprocessor Systems (20 Credits)
Module code: CSY2015
Core Module Y
Electronics and Control Systems (20 Credits)
Module code: ENG2004
Core Module Y
Advanced Mathematics for Engineers (20 Credits)
Module code: ENG2045
Core Module Y
Industrial Appreciation (20 Credits)
Module code: ENG2046
Core Module Y
Advanced Thermo-Fluid and Mechanical Principles (20 Credits)Machines and Mechanisms (20 Credits)
Module code: ENG3021
Core Module Y
Lean Manufacture and Quality Applications (20 Credits)
Module code: ENG3005
Core Module Y
Corrosion Engineering (20 Credits)
Module code: ENG3019
Core Module Y
Advanced Electro-Mechanical System Design (40 Credits)
Module code: ENG3020
Core Module Y
Engineering Project (40 Credits)Professional Practice for Technologists (20 Credits)
Module code: ENGM009
Core Module Y
Group Engineering Project (60 Credits)
Module code: ENGM006
Core Module Y
Mathematical Modelling (20 Credits)
Module code: ENGM001
Core Module N
System Dynamics and Vibrations (20 Credits)
Module code: ENGM002
Core Module N
Computer-Aided Analysis and Visualization of Mechanical Systems (20 Credits)
Module code: ENGM004
Core Module N
Advanced Control Technology (20 Credits)
Module code: ENGM007
Core Module N
Condition Monitoring (20 Credits)
Module code: ENGM008
Core Module NLearning Through Work (WBL) (40 Credits)
Module code: ENG2003
Core Module Y</t>
  </si>
  <si>
    <t>Engineering (top-up) BSc (Hons)</t>
  </si>
  <si>
    <t>This one year course advances your knowledge of electronic and mechanical system design, as well as analysing the applications of engineering technology in new and innovative ways. You will be taught by industry experienced academics who focus on relevant, cutting edge topics that are sought after by employers.
You will cover a range of topics that would be expected of a modern professional engineer, including computer simulation, lean manufacture and quality applications. A substantial part of the course is a major project (normally industrially based).</t>
  </si>
  <si>
    <t>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£9,000
Part Time: £1,350 per 20 credit module2019/20 Tuition Fees
Fees quoted relate to study in the Academic Year 19/20 only and may be subject to inflationary increases in future years.
Full Time: £12,750
2018/19 Tuition Fees
Fees quoted relate to study in the Academic Year 18/19 only and may be subject to inflationary increases in future years.
Full Time: £12,000</t>
  </si>
  <si>
    <t>In order to study this course you must have completed our HND or a Foundation Degree or an equivalent qualification in Engineering.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</si>
  <si>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Lean Manufacturing &amp; Quality Applications (20 Credits)
Module code: ENG3005
Core Module Y
Machines and Mechanisms (20 Credits)
Module code: ENG3021
Core Module Y
Computer Simulations and Modelling (20 Credits)
Module code: ENG3002
Core Module Y
Advanced Electro-Mechanical System Design (20 Credits)
Module code: ENG3020
Core Module Y
Engineering Project (40 Credits)
Module code: ENG4004
Core Module N
Technical Project (40 Credits)
Module code: ENG4005
Core Module N</t>
  </si>
  <si>
    <t>Engineering BSc (Hons)</t>
  </si>
  <si>
    <t>Engineering is an evolving sector that needs engineers with a wide variety of knowledge and skills. Our Engineering course will give you the foundations, key principles and professional skills you need in modern engineering and related industries. Our staff have significant industrial experience and use the latest learning and teaching technology.</t>
  </si>
  <si>
    <t>2019/20 Tuition Fees
Fees quoted relate to study in the Academic Year 19/20 only and may be subject to inflationary increases in future years.
Full Time: £9,250
Part Time: £1,400 per 20 credit module
Foundation Study Framework: £6,600
2018/19 Tuition Fees
Fees quoted relate to study in the Academic Year 18/19 only and may be subject to inflationary increases in future years.
Full Time: £9,250
Part Time: £1,350 per 20 credit module
Foundation Study Framework: £6,5002019/20 Tuition Fees
Fees quoted relate to study in the Academic Year 19/20 only and may be subject to inflationary increases in future years.
Full Time: £12,500
Foundation Study Framework: £9,800
2018/19 Tuition Fees
Fees quoted relate to study in the Academic Year 18/19 only and may be subject to inflationary increases in future years.
Full Time: £12,000
Foundation Study Framework: £9,400</t>
  </si>
  <si>
    <t>A typical offer would be DDE at A Level or MMP at BTEC.
For more more information on how to make an application, please visit our How to Apply page.
If you are an International student and would like information on making an application, please see our How to Apply page.
Foundation Study Framework Entry Requirements
Admission to this foundation programme is normally DEE at A Level or MPP at BTEC. However, we would also like to hear from you if you have professional or industry experience instead, a range of other qualifications or self-developed subject knowledge that relates to the programme you wish to study.English Language Requirements
All International and EU students applying for a course with us must meet the following minimum English language requirements:
IELTS 6.0 (or equivalent) with a minimum of 5.5 in all bands
for study at undergraduate levelEnglish Language Requirements
All International and EU students applying for a course with us must meet the following minimum English language requirements:
IELTS 6.0 (or equivalent) with a minimum of 5.5 in all bands
for study at undergraduate level</t>
  </si>
  <si>
    <t>Introduction to Engineering Design (20 Credits)
Module code: ENG1004
Core Module Y
Electrical Principles (20 Credits)
Module code: ENG1005
Core Module Y
Mechanical Principles (20 Credits)
Module code: ENG1006
Core Module Y
Analytical Method for Technology (20 Credits)
Module code: ENG1047
Core Module Y
Materials Science (20 Credits)
Module code: ENG1007
Core Module Y
Engineering Industry Practice (20 Credits)Engineering Design (20 Credits)
Module code: ENG2005
Core Module Y
Analogue and Digital Electronics (20 Credits)
Module code: ENG2051
Core Module Y
Advanced Mechanical Principles (20 Credits)
Module code: ENG2057
Core Module Y
Manufacturing and Manufacturing Systems Technology (20 Credits)
Module code: ENG2058
Core Module Y
Innovation and Management for Engineers (20 Credits)
Module code: ENG2059
Core Module Y
Engineering Project (20 Credits)
Module code: ENG2018
Core Module N
Work-based Case Study (20 Credits)Machines and Mechanisms (20 Credits)
Module code: ENG3021
Core Module Y
Computer Simulation and Modelling (20 Credits)
Module code: ENG3002
Core Module Y
Lean Manufacture and Quality Applications (20 Credits)
Module code: ENG3005
Core Module Y
Advanced Electromechanical System Design (20 Credits)
Module code: ENG3020
Core Module Y
Engineering Project (20 Credits)Investigations into your Subject Area 1: Science &amp; Health (40 Credits)
Module code: FDN012
Core Module Y
Investigations into your Subject Area 2: Science &amp; Health (40 Credits)
Module code: FDN015
Core Module Y
Introduction to Engineering Design (20 Credits)
Module code: ENG1004
Core Module Y
Engineering Industry Practice (20 Credits)
Module code: ENG1048
Core Module Y
Investigation into your Subject Area 3: Changemaking (40 Credits)
Module code: FDN016
Core Module Y
Electrical Principles (20 Credits)
Module code: ENG1005
Core Module Y
Mechanical Principles (20 Credits)
Module code: ENG1006
Core Module Y
Analytical Method for Technology (20 Credits)
Module code: ENG1047
Core Module Y
Materials Science (20 Credits)</t>
  </si>
  <si>
    <t>Engineering HND</t>
  </si>
  <si>
    <t xml:space="preserve">In your second year you have the chance to do an optional industrial placement with your employer, an independently sourced placement or a paid placement through the Northants Engineering Training Partnership (NETP). Formed in 1988 as a limited company, the NETP is collaboration between The University of Northampton and local engineering companies, which provide paid placements opportunities for University students. </t>
  </si>
  <si>
    <t>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module18/19 Tuition Fees
Fees quoted relate to study in the Academic Year 19/18 only and may be subject to inflationary increases in future years.
International: £12,5000
18/19 Tuition Fees
Fees quoted relate to study in the Academic Year 18/19 only and may be subject to inflationary increases in future years.
International: £12,000</t>
  </si>
  <si>
    <t>Standard entry requirements apply. A typical offer could be DEE at A-Level or MPP at BTEC. We welcome international applicants and applications from students with a range of non-traditional educational or professional qualifications.
For information on how to apply to study with us,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</si>
  <si>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Analytical Method for Technology (20 Credits) Credits)
Module code: ENG1047
Core Module Y
Introduction to Engineering Design (20 Credits) Credits)
Module code: ENG1004
Core Module N
Engineering Industry Practice (20 Credits) Credits)
Module code: ENG1048
Core Module Y
Mechanical Principles (20 Credits) Credits)
Module code: ENG1006
Core Module Y
Materials Science (20 Credits) Credits)
Module code: ENG1007
Core Module Y
Electrical Principles (20 Credits) Credits)Engineering Design (20 Credits) Credits)
Module code: ENG2005
Core Module Y
Analogue Digital Systems (20 Credits) Credits)
Module code: ENG2051
Core Module Y
Advanced Mechanical Principles (20 Credits) Credits)
Module code: ENG2057
Core Module Y
Manufacturing and Manufacturing Systems Technology (20 Credits) Credits)
Module code: ENG2058
Core Module Y
Innovation and Management for Engineers (20 Credits) Credits)
Module code: ENG2059
Core Module Y
Engineering Project (20 Credits) Credits)
Module code: ENG2018
Core Module N
Work-based Case Study (20 Credits) Credits)</t>
  </si>
  <si>
    <t>Engineering MSc</t>
  </si>
  <si>
    <t>The course is made up of four compulsory modules, two optional modules and a dissertation, ensuring that you have covered the essentials, but also had the opportunity to tailor your studies to your interests. Theoretical lectures and seminars are reinforced by engineering examples and case studies and the use of our computer simulation tools and laboratories.</t>
  </si>
  <si>
    <t>19/20 Tuition Fees
Fees quoted relate to study in the Academic Year 19/20 only and may be subject to inflationary increases in future years.
Full Time: £6,750
Part Time: £3,750 (Year one 100 Credits) £3,000 (Year two 80 Credits)18/19 Tuition Fees
Fees quoted relate to study in the Academic Year 18/19 only and may be subject to inflationary increases in future years.
Full Time: £6,625
Part Time: £3,675 Year 1 (100 Credits) Year 2 (80 Credits) 2,940
Please note that tuition fees for EU students will remain the same as UK fees for 2018/19. For more information, please visit the Gov UK website.</t>
  </si>
  <si>
    <t>Applicants will normally hold a recognised first or second class honours degree from a UK university or international equivalent in a relevant subject area. We expect that you will have a knowledge of Engineering from almost any discipline (e.g. Mechanical, Electrical, Manufacturing) and are interested in developing their engineering skills in the area of modelling, control and sustainability.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6.5 (or equivalent)
for study at postgraduate level.\</t>
  </si>
  <si>
    <t>Advanced Control Technology (20 Credits) Credits)
Module code: ENGM007
Core Module Y
Computer-Aided Analysis and Visualisation of Mechanical Systems (20 Credits) Credits)
Module code: ENGM004
Core Module Y
Condition Monitoring (20 Credits) Credits)
Module code: ENGM008
Core Module Y
Individual Engineering Project (60 Credits) Credits)
Module code: ENGM005
Core Module Y
Mathematical Modelling (20 Credits) Credits)
Module code: ENGM001
Core Module Y
Professional Practice for Technologists (20 Credits) Credits)
Module code: ENGM009
Core Module Y
System Dynamics and Vibrations (20 Credits) Credits)
Module code: ENGM002
Core Module Y</t>
  </si>
  <si>
    <t>Lift Engineering FdSc</t>
  </si>
  <si>
    <t>In the first year, you will focus on learning the skills required in electrical and mechanical sciences and develop your mathematical skills associated with the lift and other engineering industries. The second year analyses the applications of electrical and mechanical engineering in the lift industry and teaches system dynamics and control. You will have the opportunity to utilise the topics that you have studied within the work place by undertaking a case study module. The course uses examples taken from the lift industry so that it is highly relevant and practical.</t>
  </si>
  <si>
    <t xml:space="preserve">
Distance Learning
2 Years</t>
  </si>
  <si>
    <t>As a course designed for people who are working in the lift industry, we do not expect you to have any formal qualifications but to have appropriate work experience. Those without relevant work experience may enter the course with one A-level qualification as well as GCSE Mathematics at grade C or above. If you are not currently employed in an appropriate industry, you will need to demonstrate that you are able to gain an industrial placement prior to starting your course.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</si>
  <si>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Contract Management (10 Credits) Credits)
Module code: ENG1028
Core Module Y
Contract Management 2 (10 Credits) Credits)
Module code: ENG1044
Core Module Y
Fundamentals of Lift Technology (20 Credits) Credits)
Module code: ENG1039
Core Module Y
ICT Applications (20 Credits) Credits)
Module code: CSY1023
Core Module Y
Introduction to Engineering Design (20 Credits) Credits)
Module code: ENG1025
Core Module Y
Lift Engineering Project (20 Credits) Credits)
Module code: ENG1042
Core Module Y
Mathematics for Technology Part 1 (20 Credits) Credits)Advanced Lift Technology - Electrical (20 Credits) Credits)
Module code: ENG2043
Core Module Y
Advanced Lift Technology - Hydraulic (20 Credits) Credits)
Module code: ENG2044
Core Module Y
Advanced Life Technology - Mechanical (20 Credits) Credits)
Module code: ENG2042
Core Module Y
Case Study (20 Credits) Credits)
Module code: ENG2026
Core Module Y
Electronic Systems and Controls for Lifts (20 Credits) Credits)
Module code: ENG2028
Core Module Y
Lift Applications and Codes (20 Credits) Credits)
Module code: ENG2027
Core Module Y</t>
  </si>
  <si>
    <t>Creative Writing (Joint Honours) BA (Hons)</t>
  </si>
  <si>
    <t>During this course you will explore ways of working on creative pieces and develop your writing through workshops, seminars and one to one tutorials. Week by week, you will build up a comprehensive range of fundamental skills required by any writer.
You will engage with the best writing in English through extensive reading and studying a variety of literary culture and the nature of language.</t>
  </si>
  <si>
    <t>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module19/20 Tuition Fees
Fees quoted relate to study in the Academic Year 19/20 only and may be subject to inflationary increases in future years.
International: £12,500
18/19 Tuition Fees
Fees quoted relate to study in the Academic Year 18/19 only and may be subject to inflationary increases in future years.
International: £12,000</t>
  </si>
  <si>
    <t>Standard entry requirements apply. For BA (Hons) Creative Writing a typical offer would be BCC at A Level or DMM at BTEC. Applicants would normally be expected to hold an English Literature or Language A Level at grade C, or an equivalent qualification.
For information on how to apply to study with us,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</si>
  <si>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Language and Creativity (20 Credits)
Module code: LIT1035
Core Module Y
Creative Writing: Poetry 1: Shape and Sound (20 Credits)
Module code: LIT1025
Core Module Y
Creative Writing: Fiction 1: Here and Now (20 Credits)
Module code: LIT1024
Core Module YCreative Writing: Poetry 2: Music and Meaning (20 Credits)
Module code: LIT2033
Core Module Y
Creative Writing: Fiction 2 (20 Credits)
Module code: LIT2032
Core Module Y
Creative Reading and Writing 2 (20 Credits)
Module code: LIT2028
Core Module Y
Sex, Sexuality and Twentieth-Century Fiction (20 Credits)
Module code: LIT2048
Core Module N
Modernism in Britain (20 Credits)
Module code: LIT2035
Core Module N
Writing Northamptonshire (20 Credits)
Module code: LIT2050
Core Module NCreative Writing: Poetry 3: Voice and Vision (20 Credits)
Module code: LIT3052
Core Module N
Creative Writing: Fiction 3 (20 Credits)
Module code: LIT3003
Core Module N
Media English and Culture Dissertation (40 Credits)
Module code: LIT4016
Core Module Y
Media English and Culture Short Dissertation (20 Credits)
Module code: LIT4017
Core Module N
Media English and Culture Joint Interdisciplinary Dissertation A (20 Credits)
Module code: LIT4018
Core Module N
Media English and Culture Joint Interdisciplinary Dissertation B (20 Credits)
Module code: LIT4019
Core Module N
Creative Reading and Writing 3 (20 Credits)
Module code: LIT3058
Core Module N</t>
  </si>
  <si>
    <t>Creative Writing BA (Hons)</t>
  </si>
  <si>
    <t>During this course you will explore ways of working on creative pieces and develop your writing through workshops, seminars and one to one tutorials. Week by week, you will build up a comprehensive range of fundamental skills required by any writer.
You will engage with the best writing in English through extensive reading and by studying a variety of literary culture and the nature of language.</t>
  </si>
  <si>
    <t>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Full Time: £12,000</t>
  </si>
  <si>
    <t>Standard entry requirements apply. For BA (Hons) Creative Writing a typical offer would be BCC at A Level or DMM at BTEC. Applicants would normally be expected to hold an English Literature or Language A Level at grade C, or an equivalent qualification.
For information on how to apply to study with us, please see our How to Apply page.
Language Requirements
Those who do not have English as their first language will need to demonstrate that they meet the minimum English language requirements.
IELTS 6.0 (or equivalent) with a minimum of 5.5 in all bands
for study at undergraduate level
For information regarding English language requirements at the University, please see our IELTS page.</t>
  </si>
  <si>
    <t>Language &amp; Creativity (20 Credits)
Module code: LIT1035
Core Module Y
Fiction 1 (20 Credits)
Module code: LIT1039
Core Module Y
Poetry 1 (20 Credits)
Module code: LIT1040
Core Module Y
Identity Under Construction: Late Twentieth-Century Literature (20 Credits)
Module code: LIT1037
Core Module Y
Reading Literary Genres (20 Credits)
Module code: LIT1001
Core Module Y
Creative Reading and Writing (20 Credits)
Module code: LIT1021
Core Module YCreative Nonfiction (20 Credits)
Module code: LIT2052
Core Module Y
Fiction 2 (20 Credits)
Module code: LIT2058
Core Module Y
Poetry 2 (20 Credits)
Module code: LIT2059
Core Module Y
Scriptwriting (20 Credits)
Module code: MED2056
Core Module Y
Writing for Performance (20 Credits)
Module code: DRA2032
Core Module N
Victorian Visions (20 Credits)
Module code: LIT2056
Core Module N
From Fairy Tale to the Contemporary Child Hero (20 Credits)
Module code: LIT2055
Core Module NCreative Writing Dissertation (40 Credits)
Module code: LIT4020
Core Module Y
Writing Town and Country (20 Credits)
Module code: LIT3065
Core Module Y
Fiction 3 (20 Credits)
Module code: LIT3069
Core Module Y
Contemporary Women’s Literature (20 Credits)
Module code: LIT3010
Core Module N
Gothic Worlds 1750-1900 (20 Credits)
Module code: LIT3068
Core Module N
Adaptation (20 Credits)</t>
  </si>
  <si>
    <t>English – Contemporary Literature M</t>
  </si>
  <si>
    <t>The programme is built to encourage you to not only examine the contemporary moment – our time, our culture – in isolation, but to use contemporary literature as a window to broader concerns: literary traditions and heritage, politics and society, personal identity and representation.
Full-time English Masters students will take two 30 credit modules in each of two terms, followed by the dissertation. The four modules to be offered in any given year are pre-selected by the tutors from the list below.
Part-time students can take the course over two or three years. In both cases, the first year will contain one module in each of two terms, amounting to 60 credits. If you choose to study over two years, the second year will contain one module in each of two terms, plus the dissertation, amounting to 120 credits.</t>
  </si>
  <si>
    <t xml:space="preserve">
Full Time
1 Year
Part Time
2 - 4 Years</t>
  </si>
  <si>
    <t>19/20 Tuition Fees
Fees quoted relate to study in the Academic Year 19/20 only and may be subject to inflationary increases in future years.
Full Time: £6,750
Part Time: £3,750 Year one (100 credits) £3,000 Year two (80 Credits) YearFull Time: £6,625
Part Time: £3,675 Year one (100 credits) £2,940 Year two (80 Credits) Year Two fee may be subject to an inflationary increase19/20 Tuition Fees
Fees quoted relate to study in the Academic Year 19/20 only and may be subject to inflationary increases in future years.
International: £12,75018/19 Tuition Fees
Fees quoted relate to study in the Academic Year 18/19 only and may be subject to inflationary increases in future years.
International: £12,200</t>
  </si>
  <si>
    <t>To apply for the MA in English (Contemporary Literature) we normally ask that you have a Bachelor’s degree in English, or a related discipline, at 2:1 or higher. Applications with alternative qualifications or experience and from overseas students are welcomed and will be assessed in accordance with the University’s Admissions Policy and Academic Regulations.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 6.5 (or equivalent)
for study at postgraduate level.</t>
  </si>
  <si>
    <t>Critical Theory and Methodologies (30 Credits)
Module code: LITM033
Core Module Y
Twenty-First Century Storytelling (30 Credits)
Module code: LITM034
Core Module N
Contemporary British Gothic (30 Credits)
Module code: LITM035
Core Module N
Literary Modernism in the Postmodern World (30 Credits)
Module code: LITM036
Core Module N
Pulp Visions (30 Credits)
Module code: LITM037
Core Module N
Gender, Sexuality &amp; Writing the Body (30 Credits)
Module code: LITM038
Core Module N
Brave New Worlds (30 Credits)
Module code: LITM039
Core Module N
Trauma Fiction (30 Credits)
Module code: LITM040
Core Module N
Literary Transmediations (30 Credits)
Module code: LITM041
Core Module N
Shakespeare our Contemporary: Text and Screen (30 Credits)
Module code: LITM042
Core Module N
Research Project / Dissertation (60 Credits)
Module code: LITM043
Core Module Y</t>
  </si>
  <si>
    <t>You will engage with texts through extensive reading and consolidate your own responses by studying intellectual and historical contexts. You will be taught through lectures, seminars and group projects which allow you to share and develop your ideas.
Studying English as a joint honours degree, combined with another subject, gives you the opportunity to pull together your varied interests and apply what you learn across both subject areas.</t>
  </si>
  <si>
    <t>English (Joint Honours) BA (Hons)</t>
  </si>
  <si>
    <t xml:space="preserve">
Full Time
3 Years
Part Time
4 Years</t>
  </si>
  <si>
    <t>19/20 Tuition Fees
Fees quoted relate to study in the Academic Year 19/20 only and may be subject to inflationary increases in future years.
Full Time: £9,250
Part Time: £1,400 per 20 credit moduleFees quoted relate to study in the Academic Year 18/19 only and may be subject to inflationary increases in future years.
Full Time: £9,250
Part Time: £1,350 per 20 credit module19/20 Tuition Fees
Fees quoted relate to study in the Academic Year 19/20 only and may be subject to inflationary increases in future years.
Full Time: £12,50018/19 Tuition Fees
Fees quoted relate to study in the Academic Year 18/19 only and may be subject to inflationary increases in future years.
Full Time: £12,000</t>
  </si>
  <si>
    <t>General entry requirements apply. A typical offer would be BCC at A Level or DMM at BTEC. Applicants would normally be expected to hold an A-Level in English at grade C or above. Applicants who do not achieve grade C or above will be asked to complete a written application task. Other subjects will be considered but need to cover the same analytical or linguistic skills.
For information on how to apply to study with us, please see our How to Apply page.
English Language Requirements
All EU students applying for course with us must meet the following minimum English language requirements:
IELTS 6.0 (or equivalent) with a minimum of 5.5 in all bands
for study at undergraduate level.</t>
  </si>
  <si>
    <t>Nineteenth-Century Literature (20 Credits)
Module code: LIT1029
Core Module Y
Writing the Present: Post-War and Contemporary British Literature (20 Credits)
Module code: LIT1028
Core Module Y
Language and Creativity (20 Credits)Modernism in Britain (20 Credits)
Module code: LIT2035
Core Module Y
Eighteenth-Century Literature (20 Credits)
Module code: LIT2036
Core Module Y
Visions of America: Contemporary Fiction (20 Credits)
Module code: LIT2045
Core Module N
Twenty-First Century Shakespeares (20 Credits)
Module code: LIT2040
Core Module N
Early English Literature (20 Credits)
Module code: LIT2047
Core Module N
Empire and After: Colonial and Post-Colonial Fiction (20 Credits)
Module code: LIT2046
Core Module N
Sex, Sexuality and Twentieth-Century Fiction (20 Credits)
Module code: LIT2048
Core Module N
Creative Reading and Writing 2 (20 Credits)
Module code: LIT2028
Core Module N
Thinking English: Reflections, Concepts, Perspectives (20 Credits)
Module code: LIT2049
Core Module N
Writing Northamptonshire (20 Credits)Renaissance Literature (20 Credits)
Module code: LIT3025
Core Module N
Romanticism (20 Credits)
Module code: LIT3027
Core Module N
Media English and Culture Dissertation (40 Credits)
Module code: LIT4016
Core Module Y
Media English and Culture Short Dissertation (20 Credits)
Module code: LIT4017
Core Module N
Media English and Culture Joint Interdisciplinary Dissertation A (20 Credits)
Module code: LIT4018
Core Module N
Creative Reading and Writing 3 (20 Credits)
Module code: LIT3058
Core Module N
Contemporary Women’s Writing (20 Credits)
Module code: LIT3010
Core Module N
Voices of America: American Literature 1890-1950 (20 Credits)
Module code: LIT3059
Core Module N
Victorian Fantasy and Gothic Writing (20 Credits)
Module code: LIT3060
Core Module N
Adaptation (20 Credits)
Module code: LIT3061
Core Module N
Urban Visions: Literature and The City (20 Credits)</t>
  </si>
  <si>
    <t>English and Drama Joint Honours BA (Hons)</t>
  </si>
  <si>
    <t>This joint honours course aims to provide students with a comprehensive and thorough understanding of English from the Renaissance to the present day. Drama is an experiential practice-led discipline in which students practically explore key aspects of theatre and performance practice styles, conventions and theories across a wide range of historical and cultural backgrounds.</t>
  </si>
  <si>
    <t>Writing in the Present: Post-War &amp; Contemporary British Literature (20 Credits)
Module code: LIT1028
Core Module Y
Nineteenth-Century Literature (20 Credits)
Module code: LIT1029
Core Module Y
Language &amp; Creativity (20 Credits)
Module code: LIT1035
Core Module Y
Histories and Cultures of Theatre (40 Credits)
Module code: DRA1022
Core Module Y
Creating Theatre: Devising, Writing, Adapting (20 Credits)
Module code: DRA1023
Core Module YModernism in Britain (20 Credits)
Module code: LIT2035
Core Module Y
Eighteenth-Century Literature (20 Credits)
Module code: LIT2036
Core Module Y
Creative Reading &amp; Writing 2 (20 Credits)
Module code: LIT2028
Core Module N
Twenty-First Century Shakespeares (20 Credits)
Module code: LIT2040
Core Module N
Visions of America: Contemporary Fiction (20 Credits)
Module code: LIT2045
Core Module N
Early English Literature (20 Credits)
Module code: LIT2047
Core Module N
Sex, Sexuality and Twentieth-Century Fiction (20 Credits)
Module code: LIT2048
Core Module N
Empire &amp; After: Colonial &amp; Postcolonial Literature (20 Credits)
Module code: LIT2046
Core Module N
Thinking English: Reflections, Concepts, Perspectives (20 Credits)
Module code: LIT2049
Core Module N
Writing Northamptonshire (20 Credits)
Module code: LIT2050
Core Module N
Specialist Study (20 Credits)
Module code: DRA2001
Core Module Y
Learning Through Drama (20 Credits)
Module code: DRA2034
Core Module Y
Actor and Text (20 Credits)
Module code: DRA2002
Core Module N
Writing for Performance (20 Credits)Media English and Culture Dissertation (40 Credits)
Module code: LIT4016
Core Module N
Media English and Culture Short Dissertation (20 Credits)
Module code: LIT4017
Core Module N
Media English and Culture Joint Interdisciplinary Dissertation A (20 Credits)
Module code: LIT4018
Core Module N
Media English and Culture Joint Interdisciplinary Dissertation B (20 Credits)
Module code: LIT4018
Core Module N
Renaissance Literature (20 Credits)
Module code: LIT3025
Core Module N
Romanticism (20 Credits)
Module code: LIT3027
Core Module N
Creative Reading &amp; Writing 3 (20 Credits)
Module code: LIT3058
Core Module N
Contemporary Women's Writing (20 Credits)
Module code: LIT3010
Core Module N
Voices of America: American Literature 1890-1950 (20 Credits)
Module code: LIT3059
Core Module N
Victorian Fantasy and Gothic Writing (20 Credits)
Module code: LIT3060
Core Module N
Adaptation (20 Credits)
Module code: LIT3060
Core Module N
Urban Visions: Literature &amp; The City (20 Credits)
Module code: LIT3062
Core Module N
Adaptations in Drama (40 Credits)
Module code: DRA4001
Core Module Y
Drama Joint Short Dissertation (20 Credits)
Module code: DRA4006
Core Module N
Drama Interdisciplinary Dissertation² (20 Credits)
Module code: DRA4003
Core Module N
Drama Independent Research (20 Credits)
Module code: DRA3030
Core Module N
Socially Engaged Performance &amp; Applied Practices (20 Credits)</t>
  </si>
  <si>
    <t>General entry requirements apply. A typical offer would be BCC at A Level or DMM at BTEC.
For information on how to apply to study with us,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</si>
  <si>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English and Education Studies (Joint Honours) BA (Hons)</t>
  </si>
  <si>
    <t>This Joint Honours course will develop your literary and educational ways of thinking. It will introduce you to a fascinating range of literary texts and periods allowing you to develop your skills as a thinker, reader, writer and critic. Alongside that you will be provided insights to the education system and its development in children and adults, with key issues, policies and debates. The combined courses will develop transferable skills that will boost your empolyability.
By choosing to study these subjects, you will benefit from a high level of flexibility in deciding your future empolyability. Both courses are taught by an enthusiastic and experienced team who have substantial research and teaching experience. This course is designed to enthuse and inspire you whilst broadening your knowledge and understanding of English and Education Studies.</t>
  </si>
  <si>
    <t>19/20 Tuition Fees
Fees quoted relate to study in the Academic Year 19/20 only and may be subject to inflationary increases in future years.
Full Time: £9,250
Part Time: £1,400 per 20 credit moduleFees quoted relate to study in the Academic Year 18/19 only and may be subject to inflationary increases in future years.
Full Time: £9,250
Part Time: £1,350 per 20 credit module</t>
  </si>
  <si>
    <t>General entry requirements apply. A typical offer would be BCC at A Level or DMM at BTEC. Applicants are normally expected to hold an A Level in English Language or Literature at grade C or above, or an approved equivalent qualification.
For more more information on how to make an application, please visit our How to Apply page.
English Language Requirements
All EU students applying for course with us must meet the following minimum English language requirements:
IELTS 6.0 (or equivalent) with a minimum of 5.5 in all bands
for study at undergraduate level.</t>
  </si>
  <si>
    <t>Recent and Contemporary Education Issues (20 Credits) Credits)
Module code: EDU1003
Core Module Y
Introduction to Education Studies Part A (10 Credits) Credits)
Module code: EDU1030
Core Module Y
Introduction to Education Part B (10 Credits) Credits)
Module code: EDU1031
Core Module Y
Education in a Global Context (20 Credits) Credits)
Module code: EDU1019
Core Module Y
Writing the Present: Post-War &amp; Contemporary British Literature (20 Credits) Credits)
Module code: LIT1028
Core Module Y
Nineteenth-Century Literature (20 Credits) Credits)
Module code: LIT1029
Core Module Y
Language &amp; Creativity (20 Credits) Credits)Debates in Education (20 Credits) Credits)
Module code: EDU2002
Core Module N
Young People and Society Part 1 (20 Credits) Credits)
Module code: EDU2023
Core Module N
Education and Heritage (20 Credits) Credits)
Module code: HIS2022
Core Module N
Learning Through Educational Visits and Exchanges (20 Credits) Credits)
Module code: EDU2028
Core Module N
The Psychology of Learning and Teaching in Educational Settings (20 Credits) Credits)
Module code: PSY2025
Core Module N
Research Methods (20 Credits) Credits)
Module code: EDU2026
Core Module N
History of Childhood (20 Credits) Credits)
Module code: EDU2026
Core Module N
Transition for Children, Young People and Families (20 Credits) Credits)
Module code: EDU2025
Core Module N
Modernism in Britain (20 Credits) Credits)
Module code: LIT2036
Core Module Y
Eighteenth-Century Literature (20 Credits) Credits)
Module code: LIT2036
Core Module Y
Creative Reading &amp; Writing 2 (20 Credits) Credits)
Module code: LIT2028
Core Module N
Twenty-First Century Shakespeares (20 Credits) Credits)
Module code: LIT2040
Core Module N
Visions of America: Contemporary Fiction (20 Credits) Credits)
Module code: LIT2045
Core Module N
Early English Literature (20 Credits) Credits)
Module code: LIT2047
Core Module N
Sex, Sexuality and Twentieth-Century Fiction (20 Credits) Credits)
Module code: LIT2048
Core Module N
Empire &amp; After: Colonial &amp; Postcolonial Literature (20 Credits) Credits)
Module code: LIT2046
Core Module N
Thinking English: Reflections, Concepts, Perspectives (20 Credits) Credits)
Module code: LIT2049
Core Module N
Writing Northamptonshire (20 Credits) Credits)Education Studies Dissertation (40 Credits) Credits)
Module code: EDU4002
Core Module N
Education Studies Research Report (20 Credits) Credits)
Module code: EDU4002
Core Module N
Education Studies Joint Dissertation (20 Credits) Credits)
Module code: EDU4003
Core Module N
Education, Culture and Society (20 Credits) Credits)
Module code: EDU3004
Core Module N
Issues of Equality in Educational Settings (20 Credits) Credits)
Module code: PDT3001
Core Module N
Critical Perspectives on Current Education Practices (20 Credits) Credits)
Module code: EDU3039
Core Module N
Emancipatory Approaches in Working with Children and Young People (20 Credits) Credits)
Module code: EDU3032
Core Module N
Exploring Deviance and Disaffection (20 Credits) Credits)
Module code: EDU3026
Core Module N
Child and Adolescent Mental Health (20 Credits) Credits)
Module code: PSY3026
Core Module N
Educational Aims Values and Ethics (20 Credits) Credits)
Module code: EDU3038
Core Module N
Media English and Culture Dissertation (40 Credits) Credits)
Module code: LIT4016
Core Module N
Media English and Culture Short Dissertation (20 Credits) Credits)
Module code: LIT4017
Core Module N
Media English and Culture Joint Interdisciplinary Dissertation A (20 Credits) Credits)
Module code: LIT4018
Core Module N
Media English and Culture Joint Interdisciplinary Dissertation B (20 Credits) Credits)
Module code: LIT4019
Core Module N
Renaissance Literature (20 Credits) Credits)
Module code: LIT3025
Core Module N
Romanticism (20 Credits) Credits)
Module code: LIT3027
Core Module N
Creative Reading &amp; Writing 3 (20 Credits) Credits)
Module code: LIT3058
Core Module N
Contemporary Women's Writing (20 Credits) Credits)
Module code: LIT3010
Core Module N
Voices of America: American Literature 1890-1950 (20 Credits) Credits)
Module code: LIT3059
Core Module N
Victorian Fantasy and Gothic Writing (20 Credits) Credits)
Module code: LIT3060
Core Module N
Adaptation (20 Credits) Credits)
Module code: LIT3061
Core Module N
Urban Visions: Literature &amp; The City ( Credits)
Module code: LIT3062
Core Module N</t>
  </si>
  <si>
    <t>English BA (Hons)</t>
  </si>
  <si>
    <t>The course aims to provide you with a comprehensive and thorough understanding of English Literature from the earliest English literature and the Renaissance to the Victorians and the most contemporary literature. Through this course, you will develop your ability to understand and analyse literary texts and to have a true understanding of historical context and the theoretical framework in which they are set.
You will also be encouraged to develop your own research interests through a wide range of optional modules (run according to student numbers and staff availability) and a final year dissertation. You will engage with texts through extensive reading and consolidate your own responses by studying intellectual, theoretical and historical contexts. You will be taught through seminars and group discussions which allow you to share and to critically inform your ideas.</t>
  </si>
  <si>
    <t>Full Time: £9,250
Part Time: £1,400 per 20 credit moduleFull Time: £9,250
Part Time: £1,350 per 20 credit module</t>
  </si>
  <si>
    <t>General entry requirements apply. A typical offer would be BCC at A Level or DMM at BTEC. Applicants would normally be expected to hold an A-Level in English at grade C or above. Applicants who do not achieve grade C or above will be asked to complete a written application task. Other subjects will be considered but need to cover the same analytical or linguistic skills.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</si>
  <si>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Reading Literary Genres (20 Credits)
Module code: LIT1001
Core Module Y
Identity Under Construction: Late Twentieth-Century Literature (20 Credits)
Module code: LIT1037
Core Module Y
Creative Reading and Writing (20 Credits)
Module code: LIT1021
Core Module Y
Life, Liberty and Happiness: Introduction to American Literature (20 Credits)
Module code: LIT1033
Core Module Y
Language and Creativity (20 Credits)
Module code: LIT1035
Core Module Y
Contemporary Shakespeares (20 Credits)
Module code: LIT1038
Core Module YExperimental Literature (20 Credits)
Module code: LIT2051
Core Module Y
Thinking English: Reflections, Concepts, Perspectives (20 Credits)
Module code: LIT2049
Core Module N
Victorian Visions (20 Credits)
Module code: LIT2056
Core Module Y
Creative Nonfiction (20 Credits)
Module code: LIT2052
Core Module N
Contemporary American Fictions: Slavery, Sci-Fi and Serial Killers (20 Credits)
Module code: LIT2053
Core Module N
From Blade to Book: Early English Literature (20 Credits)
Module code: LIT2054
Core Module N
Sex, Sexuality and Twentieth-Century Fiction (20 Credits)
Module code: LIT2048
Core Module N
Writing Northamptonshire (20 Credits)
Module code: LIT2050
Core Module N
From Fairy Tale to the Contemporary Child Hero (20 Credits)
Module code: LIT2055
Core Module N
Literature and the City (20 Credits)
Module code: LIT2057
Core Module NMedia English and Culture Dissertation (40 Credits)
Module code: LIT4016
Core Module Y
Early Modern Literature: Page, Stage and Screen (20 Credits)
Module code: LIT3064
Core Module Y
Satire and Revolution: Re-Reading Eighteenth Century Literature (20 Credits)
Module code: LIT3067
Core Module Y
Writing Town and Country (20 Credits)
Module code: LIT3065
Core Module N
Contemporary Women’s Literature (20 Credits)
Module code: LIT3010
Core Module N
Contemporary Women’s Literature (20 Credits)
Module code: LIT3010
Core Module N
Celebrity, Publicity and American Literature (20 Credits)
Module code: LIT3066
Core Module N
Adaptation (20 Credits)
Module code: LIT3061
Core Module N
Gothic Worlds 1750-1900 (20 Credits)
Module code: LIT3068
Core Module N</t>
  </si>
  <si>
    <t>Multimedia Journalism and English (Joint Honours) BA (Hons)</t>
  </si>
  <si>
    <t>This course aims to provide you a well rounded view and development in understanding English Literature from the Renaissance to the present day alongside skills that are vital in a world where communication technologies play an increasingly central role. This joint will help you develop your professional practice skills in journalism with your critical understanding of literature.
By choosing to study these subjects there is a higher level of flexibility in deciding your future employability pathway. Both courses are taught by an enthusiastic and experienced team which has substantial research and teaching experience. This course is designed to enthuse and inspire you whilst broadening your understanding of English Literature and knowledge of Multimedia Journalism. You will enhance your practice skills to gain a working knowledge of industrial practices within a Multimedia environment.</t>
  </si>
  <si>
    <t>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t>
  </si>
  <si>
    <t xml:space="preserve">General entry requirements apply. A typical offer would be BCC at A Level or DMM at BTEC.
For more more information on how to make an application, please visit our How to Apply page.
English Language Requirements
All International and EU students applying for a course with us must meet the following minimum English language requirements:
IELTS 6.0 (or equivalent) with a minimum of 5.5 in all bands
for study at undergraduate level.
</t>
  </si>
  <si>
    <t>Writing the Present: Post-War &amp; Contemporary British Literature (20 Credits) Credits)
Module code: LIT1028
Core Module Y
Nineteenth-Century Literature (20 Credits) Credits)
Module code: LIT1029
Core Module Y
Language &amp; Creativity (20 Credits) Credits)
Module code: LIT1035
Core Module Y
New Skills for Journalists (40 Credits) Credits)
Module code: JOU1004
Core Module Y
Law and Public Affairs for Journalists (20 Credits) Credits)
Module code: JOU1011
Core Module YModernism in Britain (20 Credits) Credits)
Module code: LIT2035
Core Module Y
Eighteenth-Century Literature (20 Credits) Credits)
Module code: LIT2036
Core Module Y
Creative Reading &amp; Writing 2 (20 Credits) Credits)
Module code: LIT2028
Core Module N
Twenty-First Century Shakespeares (20 Credits) Credits)
Module code: LIT2040
Core Module N
Visions of America: Contemporary Fiction (20 Credits) Credits)
Module code: LIT2045
Core Module N
Early English Literature (20 Credits) Credits)
Module code: LIT2047
Core Module N
Sex, Sexuality and Twentieth-Century Fiction (20 Credits) Credits)
Module code: LIT2048
Core Module N
Empire &amp; After: Colonial &amp; Postcolonial Literature (20 Credits) Credits)
Module code: LIT2046
Core Module N
Thinking English: Reflections, Concepts, Perspectives (20 Credits) Credits)
Module code: LIT2049
Core Module N
Writing Northamptonshire (20 Credits) Credits)
Module code: LIT2050
Core Module N
Design Skills for Journalists (20 Credits) Credits)
Module code: JOU2003
Core Module Y
Broadcast Skills for Journalists (20 Credits) Credits)
Module code: JOU2004
Core Module Y
Law and Ethics for Journalists (20 Credits) Credits)
Module code: JOU2012
Core Module N
Journalism Research and Career Skills (20 Credits) Credits)Dissertation (20/40 Credits) Credits)
Module code: LIT4016/LIT4017/LIT4018/LIT4019
Core Module N
Renaissance Literature (20 Credits) Credits)
Module code: LIT3025
Core Module N
Romanticism (20 Credits) Credits)
Module code: LIT3027
Core Module N
Creative Reading &amp; Writing 3 (20 Credits) Credits)
Module code: LIT3058
Core Module N
Contemporary Women's Writing (20 Credits) Credits)
Module code: LIT3010
Core Module N
Voices of America: American Literature 1890-1950 ( Credits)
Module code: LIT3059
Core Module N
Victorian Fantasy and Gothic Writing (20 Credits) Credits)
Module code: LIT3060
Core Module N
Adaptation (20 Credits) Credits)
Module code: LIT3061
Core Module N
Urban Visions: Literature &amp; The City (20 Credits) Credits)
Module code: LIT3062
Core Module N
Multimedia Journalism (40 Credits) Credits)
Module code: JOU3004
Core Module Y
Law and International Media Regulation (20 Credits) Credits)
Module code: JOU3001
Core Module N
Journalism Dissertation (20/40 Credits) Credits)
Module code: JOU4001/LIT4018/LIT4019
Core Module N
Journalism Practical Project (20 Credits) Credits)</t>
  </si>
  <si>
    <t>Environmental Science BSc (Hons)</t>
  </si>
  <si>
    <t>This interdisciplinary degree provides you with the opportunity to develop your knowledge of environmental science and to recognise its relevance to society at national and global levels. You will learn how environmental science can be used to help understand both natural and human-caused environmental change and the role that individuals, organisations, and governments play in addressing such issues.</t>
  </si>
  <si>
    <t>2019/20 Tuition Fees
Fees quoted relate to study in the Academic Year 19/20 only and may be subject to inflationary increases in future years.
Full Time: £9,250
Part Time: £1,400 per 20 credit module
Foundation Study Framework: £6,600 as part of a four year programme (subsequent years will be charged at standard BSc rate)
2018/19 Tuition Fees
Fees quoted relate to study in the Academic Year 18/19 only and may be subject to inflationary increases in future years.
Full Time: £9,250
Part Time: £1,350 per 20 credit module
Foundation Study Framework: £6,500 as part of a four year programme (subsequent years will be charged at standard BSc rate)2019/20 Tuition Fees
Fees quoted relate to study in the Academic Year 19/20 only and may be subject to inflationary increases in future years.
Full Time: £12,500
Foundation Study Framework: £9,800 as part of a four year programme (subsequent years will be charged at standard BSc rate)
For information on the scholarships available to you as an international student, please see our International scholarships page.
2018/19 Tuition Fees
Fees quoted relate to study in the Academic Year 18/19 only and may be subject to inflationary increases in future years.
Full Time: £12,000
Foundation Study Framework: £9,400 as part of a four year programme (subsequent years will be charged at standard BSc rate)</t>
  </si>
  <si>
    <t>Standard entry requirements apply. A typical offer would be BCC at A-Level or DMM at BTEC. We welcome international applicants and applications from students with a range of non-traditional educational or professional qualifications.
For information on how to apply to study with us, please see our How to Apply page.
If you are an International student and would like information on making an application, please see our How to Apply page.
Foundation Study Framework Entry Requirements
Admission to this foundation programme is normally DEE at A-Level or MPP at BTEC. However, we would also like to hear from you if you have professional or industry experience instead, a range of other qualifications or self-developed subject knowledge that relates to the programme you wish to study.English Language Requirements
All International and EU students applying for a course with us must meet the following minimum English language requirements:
IELTS 6.0 (or equivalent) with a minimum of 5.5 in all bands
for study at undergraduate level</t>
  </si>
  <si>
    <t>Air and Water – Principles (20 Credits)
Module code: ENV1001
Core Module Y
Introduction to Ecology (20 Credits)
Module code: ENV1002
Core Module Y
The Physical Environment (20 Credits)
Module code: GEO1107
Core Module Y
Environmental Science Practical (20 Credits)
Module code: ENV1016
Core Module Y
Biodiversity: An Introduction (20 Credits)
Module code: ENV1012
Core Module Y
Principles of Wastes Management (20 Credits)Environmental Law (20 Credits)
Module code: LAW2006
Core Module Y
Research Methods (20 Credits)
Module code: ENV2036
Core Module Y
Air and Water – Processes (20 Credits)
Module code: ENV2014
Core Module Y
Habitat Ecology and Management (20 Credits)
Module code: ENV2018
Core Module N
Biogeography (20 Credits)
Module code: ENV2103
Core Module N
Fieldwork Module (20 Credits)
Module code: 2124
Core Module N
Weather and Climate (20 Credits)
Module code: GEO2111
Core Module N
Resource Recovery Techniques (20 Credits)
Module code: ENV2130
Core Module N
Land Contamination and Disposal (20 Credits)
Module code: ENV2129
Core Module N
Principles of a Circular Economy (20 Credits)
Module code: ENV2127
Core Module N
Past Environments (20 Credits)Research Project and Dissertation (40 Credits)
Module code: ENV4101
Core Module Y
Biodiversity and Conservation (20 Credits)
Module code: ENV3021
Core Module N
Wastes Minimisation and Recycling (20 Credits)
Module code: ENV3018
Core Module N
Sustainable Development: Land Use and Planning (20 Credits)
Module code: ENV3013
Core Module N
Landscape and Restoration Ecology (20 Credits)
Module code: ENV3014
Core Module N
Climate and Society (20 Credits)
Module code: GEO3018
Core Module N
Career Planning and Placement (20 Credits)
Module code: ENV3131
Core Module N
Wastes Prevention (20 Credits)
Module code: ENV3135
Core Module N
Recycling Systems (20 Credits)
Module code: ENV3133
Core Module N
Sustainable Manufacture (20 Credits)</t>
  </si>
  <si>
    <t>Geography (Human Geography) BSc (Hons)</t>
  </si>
  <si>
    <t>Our Human Geography degree course explores a range of topics, but specialises in human geography. This flexibility allows you to study the influence of humans on the environment.
Within the programme, you will undertake a wide variety of activities and encounter new challenges that help support the theoretical underpinnings. Scientists must be able to explain their research to a wide range of audiences. This is particularly important for those studying the impact humans have on the world as this is an emotive subject with possible economic ramifications. This course will equip you with the skills you need to inform and influence people to effect positive changes at individual and governmental levels, including assessing the relevance of methodological options, presentation skills, and considering ethical demands.</t>
  </si>
  <si>
    <t>19/20 Tuition Fees
Fees quoted relate to study in the Academic Year 18/19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t>
  </si>
  <si>
    <t>Standard entry requirements apply. A typical offer would be BCC at A-Level or DMM at BTEC. We welcome international applicants and applications from students with a range of non-traditional educational or professional qualifications.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
For information regarding English language requirements at the University, please see our IELTS page.</t>
  </si>
  <si>
    <t>Geographical Techniques 1 (20 Credits)
Module code: GEO1013
Core Module Y
Introducing Human Geographies (20 Credits)
Module code: GEO1006
Core Module Y
Learning for Sustainable Development (20 Credits)
Module code: GEO1017
Core Module Y
The Physical Environment (20 Credits)
Module code: GEO1107
Core Module Y
Geography and Development 1 (20 Credits)
Module code: GEO1010
Core Module Y
Geohazards (20 Credits)
Module code: GEO1108
Core Module N
Tourism Impacts and Sustainability (20 Credits)
Module code: LEI1003
Core Module N
International Development: Social and Cultural Issues and Debates (20 Credits)Approaches to Research in Human Geography (20 Credits)
Module code: GEO2029
Core Module Y
Issues in Human Geography (20 Credits)
Module code: GEO2028
Core Module Y
USA Field Module (20 Credits)
Module code: GEO2104
Core Module N
Geography and Development 2 (20 Credits)
Module code: GEO2006
Core Module Y
Transport and Mobility (20 Credits)
Module code: GEO2030
Core Module N
Globalisation and Development in the 21st Century (20 Credits)
Module code: DEV2002
Core Module N
Populations and Migrations (20 Credits)
Geographers at Work (20 Credits)
Module code: GEO3030
Core Module Y
Human Geography Dissertation (40 Credits)
Module code: GEO4007
Core Module Y
Children's Geographies (20 Credits)
Module code: GEO3007
Core Module N
Leisure, People and the Environment (20 Credits)
Module code: GEO3019
Core Module N
Sustainable Development: Land Use and Planning (20 Credits)
Module code: ENV3013
Core Module N
Geographies of Sport (20 Credits)</t>
  </si>
  <si>
    <t>Geography (Physical Geography) BSc (Hons)</t>
  </si>
  <si>
    <t>This flexible course explores a wide range of topics but specialises in physical geography. Our tutors are all research-active in their specialist areas, creating an environment that helps you get the most out of your studies. Throughout the course, you will develop an ability to apply both quantitative and qualitative approaches to research questions.
In second and third years you will be able to specialise and focus on the changes to the physical environment over time that have occurred during the history of the Earth as well as changes that are happening right now. You will examine a number of environments within the UK as well as internationally and may have the opportunity to study in these sites and collect your own primary information. Changes in biodiversity, geomorphology and climate will be analysed for different geographical locations to determine patterns and possible cause and effect relationships.</t>
  </si>
  <si>
    <t>2019/20 Tuition Fees
Fees quoted relate to study in the Academic Year 19/20 only and may be subject to inflationary increases in future years.
Full Time: £9,250
Part Time: £1,400 per 20 credit module
Foundation Study Framework: £6,600 as part of a four year programme (subsequent years will be charged at standard BA rate)
2018/19 Tuition Fees
Fees quoted relate to study in the Academic Year 18/19 only and may be subject to inflationary increases in future years.
Full Time: £9,250
Part Time: £1,350 per 20 credit module
Foundation Study Framework: £6,500 as part of a four year programme (subsequent years will be charged at standard BA rate)2019/20 Tuition Fees
Fees quoted relate to study in the Academic Year 19/20 only and may be subject to inflationary increases in future years.
Full Time: £12,500
International Foundation Study Framework: £9,800
2018/19 Tuition Fees
Fees quoted relate to study in the Academic Year 18/19 only and may be subject to inflationary increases in future years.
Full Time: £12,000
International Foundation Study Framework: £9,400</t>
  </si>
  <si>
    <t>Standard entry requirements apply. A typical offer could be BCC at A Level or DMM at BTEC. We welcome international applicants and applications from students with a range of non-traditional educational or professional qualifications.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</si>
  <si>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Geographical Techniques 1 (20 Credits)
Module code: GEO1013
Core Module Y
The Physical Environment (20 Credits)
Module code: GEO1107
Core Module Y
Introducing Human Geographies (20 Credits)
Module code: GEO1006
Core Module Y
Learning for Sustainable Development (20 Credits)
Module code: GEO1017
Core Module Y
Geohazards (20 Credits)
Module code: GEO1108
Core Module N
Environmental Science Practical (20 Credits)
Module code: ENV1016
Core Module N
Introduction to Ecology (20 Credits)Physical Geography Practical (20 Credits)
Module code: GEO2123
Core Module Y
Biogeography (20 Credits)
Module code: ENV2103
Core Module N
Geomorphology (20 Credits)
Module code: GEO2108
Core Module N
Past Environments (20 Credits)
Module code: GEO2034
Core Module N
USA Field Module (20 Credits)
Module code: GEO2104
Core Module N
Weather and Climate (20 Credits)
Module code: GEO2111
Core Module N
Transport and Mobility (20 Credits)
Module code: GEO2030
Core Module N
Geographical Techniques 2 (20 Credits)Physical Geography Dissertation (40 Credits)
Module code: GEO4106
Core Module Y
Geographers at Work (20 Credits)
Module code: GEO3030
Core Module Y
Understanding Change in the Physical Environment (20 Credits)
Module code: GEO3130
Core Module N
Water Resource Management (20 Credits)
Module code: GEO3124
Core Module N
Sustainable Development: Land Use and Planning (20 Credits)
Module code: ENV3013
Core Module N
Climate and Society (20 Credits)</t>
  </si>
  <si>
    <t>Geography BSc (Hons)</t>
  </si>
  <si>
    <t>What physical and human factors are impacting on our environment? How are they being addressed at local, national and international level? How can we influence change? If those are the sorts of questions that interest you then our Geography programme will be of interest.
Whatever your ambitions, we’re here to help you to achieve them. We’ll support you to identify the skills you’re learning during your course, find your strengths and secure practical experience so that when it comes to applying for jobs or further study you’ll feel confident in standing out from the crowd. We’ve created the Northampton Employment Promise because we are so confident that if you focus on your studies and complete one of our awards you’ll be highly employable by the time you graduate. Putting you in a great position to secure employment or continue your studies.</t>
  </si>
  <si>
    <t>Full Time
3 Years
Full Time (Foundation Study Framework)
4 Years
Part Time
4 Years</t>
  </si>
  <si>
    <t>Fees quoted relate to study in the Academic Year 19/20 only and may be subject to inflationary increases in future years.
Full Time: £9,250
Part Time: £1,400 per 20 credit module
Foundation Study Framework: £6,600 as part of a four year programme (subsequent years will be charged at standard BA rate)
2018/19 Tuition Fees
Fees quoted relate to study in the Academic Year 18/19 only and may be subject to inflationary increases in future years.
Full Time: £9,250
Part Time: £1,350 per 20 credit module
Foundation Study Framework: £6,500 as part of a four year programme (subsequent years will be charged at standard BA rate)2019/20 Tuition Fees
Fees quoted relate to study in the Academic Year 19/20 only and may be subject to inflationary increases in future years.
Full Time: £12,500
Foundation Study Framework: £9,800 as part of a four year programme (subsequent years will be charged at standard BA rate)
For information on the scholarships available to you as an international student, please see our International scholarships page.
2018/19 Tuition Fees
Fees quoted relate to study in the Academic Year 18/19 only and may be subject to inflationary increases in future years.
Full Time: £12,000
Foundation Study Framework: £9,400 as part of a four year programme (subsequent years will be charged at standard BA rate)</t>
  </si>
  <si>
    <t>Standard entry requirements apply. A typical offer would be BCC at A-Level or DMM at BTEC. We welcome international applicants and applications from students with a range of non-traditional educational or professional qualifications.
For more more information on how to make an application, please visit our How to Apply page.
If you are an International student and would like information on making an application, please see our How to Apply page.
Foundation Study Framework Entry Requirements
Admission to this foundation programme is normally DEE at A Level or MPP at BTEC. However, we would also like to hear from you if you have professional or industry experience instead, a range of other qualifications or self-developed subject knowledge that relates to the programme you wish to study.English Language Requirements
All International and EU students applying for a course with us must meet the following minimum English language requirements:
IELTS 6.0 (or equivalent) with a minimum of 5.5 in all bands
for study at undergraduate level</t>
  </si>
  <si>
    <t>Geographical Techniques 1 (20 Credits)
Module code: GEO1013
Core Module Y
Learning for Sustainable Development (20 Credits)
Module code: GEO1017
Core Module Y
Introducing Human Geographies (20 credit) ( Credits)
Module code: GEO1006
Core Module Y
The Physical Environment (20 Credits)
Module code: GEO1107
Core Module Y
Geohazards (20 Credits)
Module code: GEO1108
Core Module N
Environmental Science Practical (20 Credits)
Module code: ENV1016
Core Module N
Geography and Development 1 (20 Credits)
Module code: GEO1010
Core Module N
Introduction to Ecology (20 Credits)Physical Geography Practical (20 Credits)
Module code: GEO2123
Core Module Y
Approaches to Research in Human Geography (20 Credits)
Module code: GEO2029
Core Module N
Biogeography (20 Credits)
Module code: ENV2103
Core Module N
Geography and Development 2 (20 Credits)
Module code: GEO2006
Core Module N
Geomorphology (20 Credits)
Module code: GEO2108
Core Module N
Transport and Mobility (20 Credits)
Module code: GEO2030
Core Module N
USA Field Module (20 Credits)
Module code: GEO2104
Core Module N
Weather and Climate (20 Credits)
Module code: GEO2111
Core Module N
Issues in Human Geography (20 Credits)
Module code: GEO2028
Core Module Y
Populations and Migrations (20 Credits)
Module code: GEO2032
Core Module N
Geographical Techniques 2 (20 Credits)
Module code: GEO2033
Core Module Y
Past Environments (20 Credits)Geographers at Work (20 Credits)
Module code: GEO3030
Core Module Y
Geography Dissertation (40 Credits)
Module code: GEO4008
Core Module Y
Children's Geographies (20 Credits)
Module code: GEO3007
Core Module N
Leisure, People and the Environment (20 Credits)
Module code: GEO3019
Core Module N
Sustainable Development: Land Use and Planning (20 Credits)
Module code: ENV3013
Core Module N
Understanding Change in the Physical Environment (20 Credits)
Module code: GEO3130
Core Module N
Water Resource Management (20 Credits)
Module code: GEO3124
Core Module N
Geographies of Sport (20 Credits)
Module code: GEO3031
Core Module N
Climate and Society (20 Credits)Investigations into your Subject Area 1: Science &amp; Health (40 Credits)
Module code: FDN012
Core Module Y
Investigations into your Subject Area 2: Science &amp; Health (40 Credits)
Module code: FDN015
Core Module Y
The Physical Envrionment (20 Credits)
Module code: GEO1107
Core Module Y
Learning for Sustainable Development (20 Credits)
Module code: GEO1017
Core Module Y
Investigations into your Subject Area 3: Changemaking (40 Credits)
Module code: FDN016
Core Module Y
Introducing Human Geographies (20 Credits)
Module code: GEO1006
Core Module Y
Geographical Techniques 1 (20 Credits)
Module code: GEO1013
Core Module Y
Geography and Development 1 (20 Credits)
Module code: GEO1010
Core Module N
Environmental Science Practical (20 Credits)
Module code: ENV1016
Core Module N
Introduction to Ecology (20 Credits)
Module code: ENV1002
Core Module N
Geohazards (20 Credits)</t>
  </si>
  <si>
    <t>Human Geography (Joint Honours) BA/BSc (Hons)</t>
  </si>
  <si>
    <t>19/20 Tuition Fees
Fees quoted relate to study in the Academic Year 18/19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module19/20 Tuition Fees
Fees quoted relate to study in the Academic Year 18/19 only and may be subject to inflationary increases in future years.
Full Time: £12,500
18/19 Tuition Fees
Fees quoted relate to study in the Academic Year 18/19 only and may be subject to inflationary increases in future years.
Full Time: £12,000</t>
  </si>
  <si>
    <t>Standard entry requirements apply. A typical offer would be BCC at A-Level or DMM at BTEC. We welcome international applicants and applications from students with a range of non-traditional educational or professional qualifications.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</si>
  <si>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Introducing Human Geographies (20 Credits)
Module code: GEO1006
Core Module Y
Geographical Techniques 1 (20 Credits)
Module code: GEO1013
Core Module Y
Learning for Sustainable Development (20 Credits)
Module code: GEO1017
Core Module YApproaches to Research in Human Geography (20 Credits)
Module code: GEO2029
Core Module N
Issues in Human Geography (20 Credits)
Module code: GEO2028
Core Module Y
Geography and Development 2 (20 Credits)
Module code: GEO2006
Core Module N
USA Field Module (20 Credits)
Module code: GEO2104
Core Module N
Transport and Mobility (20 Credits)
Module code: GEO2030
Core Module N
Populations and Migrations (20 Credits)Human Geography Dissertation1 (40 Credits)
Module code: GEO4007
Core Module N
Human Geography Project2 (20 Credits)
Module code: GEO4002
Core Module N
Human Geography Joint Project3 (20 Credits)
Module code: GEO4003
Core Module N
Geographers at Work (20 Credits)
Module code: GEO3030
Core Module N
Leisure, People and the Environment (20 Credits)
Module code: GEO3019
Core Module N
Children’s Geographies (20 Credits)
Module code: GEO3007
Core Module N
Geographies of Sport (20 Credits)The Placement Year Experience: Organisations in Context (40 Credits)</t>
  </si>
  <si>
    <t>Managing Waste and Environmental Resources MSc</t>
  </si>
  <si>
    <t>You will begin your studies by learning about the legislation, policies and systems that are used to manage waste. You’ll also start to understand how waste is managed to recover value in the form of resource. You’ll feel able to apply the concepts to a variety of industries.
As you progress through the course you will learn about waste processes within manufacture, the treatment of waste and how technology is used. You’ll also complete a project management module, equipping you with the transferable skills needed to take a project from start to finish.</t>
  </si>
  <si>
    <t xml:space="preserve">
Full Time
2 Years
Part Time
3 Years</t>
  </si>
  <si>
    <t>19/20 Tuition Fees
Fees quoted relate to study in the Academic Year 19/20 only and may be subject to inflationary increases in future years.
Full Time: £6,750
Part Time: £750 per 20 credits
18/19 Tuition Fees
Fees quoted relate to study in the Academic Year 18/19 only and may be subject to inflationary increases in future years.
Full Time: £6,625
Part Time: £735 per 20 credits
International19/20 Tuition Fees
Fees quoted relate to study in the Academic Year 19/20 only and may be subject to inflationary increases in future years.
Full Time: £12,75018/19 tuition Fees
Fees quoted relate to study in the Academic Year 18/19 only and may be subject to inflationary increases in future years.
Full Time: £12,200</t>
  </si>
  <si>
    <t>The course has been developed for those who have been awarded a first degree in a relevant subject area (e.g. environmental sciences, environmental studies, and geography). However, students from outside of these disciplines will also be considered. If you do not meet the standard entry requirements, it may be possible (dependent on qualifications and/or work experience), to be admitted via an assessment of approved prior learning (APL).
The course has been developed for those who have been awarded our HNC Wastes Management qualification.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6.5 (or equivalent)
for study at postgraduate level.</t>
  </si>
  <si>
    <t>Waste and Resources Management (20 Credits)
Module code: ENVM061
Core Module Y
Developing a Circular Economy (20 Credits)
Module code: ENVM062
Core Module Y
Resource Recovery Systems (20 Credits)
Module code: ENVM063
Core Module Y
Sustainable Manufacture (20 Credits)
Module code: ENVM072
Core Module Y
Laboratory and Field Research Methods (20 Credits)
Module code: ENVM067
Core Module Y
Project Management (10 Credits)
Module code: STRM053
Core Module Y
Field Work (10 Credits)
Module code: ENVM070
Core Module Y
Career Futures: Employability Skills (0 Credits)
Module code: ENVM073
Core Module N
Research Thesis (60 Credits)
Module code: ENVM011
Core Module N
Research Project (30 Credits)
Module code: ENVM074
Core Module N
Placement (30 Credits)</t>
  </si>
  <si>
    <t>Wastes Management (Top-up) BSc (Hons)</t>
  </si>
  <si>
    <t>The course is delivered by easy to follow module learning materials via the Northampton Integrated Learning Environment (NILE), which is an online environment. NILE is where Course Tutors provide course materials, web links and further reading resources. You can expect one to one support with the tutors via NILE, email, telephone, Skype and face to face if required.</t>
  </si>
  <si>
    <t>19/20 Tuition Fees
Fees quoted relate to study in the Academic Year 19/20 only and may be subject to inflationary increases in future years.
Full Time: £715  per 20 credit module for Home and EU students
18/19 tuition Fees
Fees quoted relate to study in the Academic Year 18/19 only and may be subject to inflationary increases in future years.
Full Time: £700 per 20 credit module for Home and EU students19/20 Tuition Fees
Fees quoted relate to study in the Academic Year 19/20 only and may be subject to inflationary increases in future years.
International: £1,090 per 20 credits
For information on the scholarships available to you as an international student, please see our International scholarships page.
18/19 Tuition Fees
Fees quoted relate to study in the Academic Year 18/19 only and may be subject to inflationary increases in future years.
International: £1070 per 20 credits</t>
  </si>
  <si>
    <t>The course has been developed for those who have been awarded our HNC Wastes Management qualification.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6.0 (or equivalent)
for study at undergraduate level.</t>
  </si>
  <si>
    <t>Global Environmental Issues (20 Credits)
Module code: ENV1110DL
Core Module Y
Air and Water Principles (20 Credits)
Module code: ENV1001DL
Core Module YResearch Skills (20 Credits)
Module code: ENV2038DL
Core Module Y
Air and Water - Processes (20 Credits)
Module code: ENV2014DL
Core Module N
Environmental Law (20 Credits)Wastes Management Research Project and Dissertation (40 Credits)
Module code: ENV4006DL
Core Module Y
Wastes Prevention (20 Credits)
Module code: ENV3135DL
Core Module N
Air and Water - Applications (20 Credits)
Module code: ENV3005DL
Core Module N
Recycling Systems (20 Credits)
Module code: ENV3133DL
Core Module N
Sustainable Manufacture (20 Credits)</t>
  </si>
  <si>
    <t xml:space="preserve">
January/April/September</t>
  </si>
  <si>
    <t>Wastes Management HNC</t>
  </si>
  <si>
    <t>When you complete the HNC Wastes Management you will have developed an understanding and appreciation of the legal, ethical and social aspects of wastes management resources and operations. You will also learn the skills required to handle, treat and dispose of waste and monitor both aquatic and atmospheric pollutants, as well as the skills necessary for the effective management of financial and human resources.</t>
  </si>
  <si>
    <t>19/20 Tuition Fees
Fees quoted relate to study in the Academic Year 19/20 only and may be subject to inflationary increases in future years.
Distance Learning: £5,720 (full fee payable in year one of the course)
If you opt to pay your tuition fees with a part time tuition fee loan, you should apply for 50% (£2,860) in 19/20 and will be required to apply for the remaining 50% in 20/21. Year two may be subject to inflationary increase 20/21.
18/19 Tuition Fees
Fees quoted relate to study in the Academic Year 18/19 only and may be subject to inflationary increases in future years.
Distance Learning: £5,600 (full fee payable in year one of the course)</t>
  </si>
  <si>
    <t>Due to the vocational nature of the study programme, entry requirements are flexible, but typically will include five GCSEs/O levels and one A-Level or equivalent and satisfactory evidence of suitability gained through prior work based or experiential learning.
For more more information on how to make an application, please visit our How to Apply page.
English Language Requirements
All International and EU students applying for a course with us must meet the following minimum English language requirements:
IELTS 6.0 (or equivalent) with a minimum of 5.5 in all bands
for study at undergraduate level.</t>
  </si>
  <si>
    <t>Managing Legal Issues in the Cleaning and Wastes Industries (20 Credits)
Module code: LAW1012DL
Core Module N
Managing Skills for the Resource Industry (20 Credits)
Module code: ENV1109DL
Core Module Y
Concepts of Environmental Science (20 Credits)
Module code: ENV1112DL
Core Module Y
Principles of Wastes Management (20 Credits)Principles of Circular Economy ( Credits)
Module code: ENV2127DL
Core Module Y
Environmental Law (20 Credits)
Module code: LAW2006DL
Core Module Y
Land Contamination and Disposal (20 Credits)
Module code: ENV2129DL
Core Module Y
Resource Recovery Techniques (20 Credits)</t>
  </si>
  <si>
    <t>Events Management (Joint Honours) BA/BSc</t>
  </si>
  <si>
    <t>Throughout this course you will learn the principles and theoretical frameworks related to events management and how to apply this theory in practice. You will cover the following course themes: logistics and operations management, risk management, health and safety, strategy, ﬁnance, event communications, project management, sustainability, economic and social impacts of events.
Our experienced teaching staff combine the academic aspects of the course with their own professional backgrounds in the events industry. You will gain a broad understanding of the core business knowledge needed in the sector which is supported by regular guest speakers from industry. The course offers a wide range of options to suit a variety of interests and aspirations.</t>
  </si>
  <si>
    <t xml:space="preserve">
Full Time
3 Years
Full Time with Optional Placement Year
4 Years
Part Time
4 Years</t>
  </si>
  <si>
    <t>2019/20 Tuition Fees
Fees quoted relate to study in the Academic Year 19/20 only and may be subject to inflationary increases in future years.
Full Time: £9,250
Part Time: £1,400 per 20 credit module
Optional Work Placement Year: £950
2018/19 Tuition Fees
Fees quoted relate to study in the Academic Year 18/19 only and may be subject to inflationary increases in future years.
Full Time: £9,250
Part Time: £1,350 per 20 credit module
Optional Work Placement Year: £9002019/20 Tuition Fees
Fees quoted relate to study in the Academic Year 19/20 only and may be subject to inflationary increases in future years.
Full Time: £12,500
Optional Work Placement Year: £950Fees quoted relate to study in the Academic Year 18/19 only and may be subject to inflationary increases in future years.
Full Time: £12,000
Optional Work Placement Year: £900</t>
  </si>
  <si>
    <t>Standard entry requirements apply to this course. A typical offer is around BCC at A Level or DMM at BTEC.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</si>
  <si>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Event Logistics (20 Credits)
Module code: LEI1005
Core Module Y
The Events Industry (20 Credits)
Module code: LEI1006
Core Module Y
Introduction to Marketing Communications (20 Credits)Events Professional Practice (20 Credits)
Module code: LEI2007
Core Module Y
Risk Management in Events (20 Credits)
Module code: LEI2006
Core Module Y
Development Through Work (20 Credits)
Module code: HRM2045
Core Module N
Career Development and Employability (20 Credits)
Module code: HRM2049
Core Module N
Events and Tourism Research (20 Credits)
Module code: LEI2023
Core Module N
Event Communications 1 (20 Credits)
Module code: LEI2024
Core Module N
The Placement Year Experience: Organisations in Context (40 Credits)Client-Centred Event (40 Credits)
Module code: LEI3009
Core Module Y
Research Project (20 Credits)
Module code: LEI4002
Core Module Y
Joint Dissertation (20 Credits)
Module code: LEI4003
Core Module N
Joint Dissertation (20 Credits)
Module code: LEI4004
Core Module N
The Cultural Olympiad (20 Credits)
Module code: LEI3007
Core Module N
Events and Sustainability (20 Credits)
Module code: LEI3012
Core Module Y
Leading Service Quality in Hospitality (20 Credits)
Module code: LEI3015
Core Module N
Dissertation (40 Credits)
Module code: LEI4001
Core Module N
Events Communications 2 (20 Credits)</t>
  </si>
  <si>
    <t>Events Management (Top-up) BA (Hons)</t>
  </si>
  <si>
    <t>Our Events Management Top-Up course is delivered by a dedicated academic team with a broad range of practical industry experiences who also have a variety of research interests related to events, particularly in the areas of motorsport events, events marketing, consumer behaviour and event sustainability.
The course enables you to experience the responsibilities of delivering a live event whilst studying theory and techniques, allowing you to put your learning to practice. You will also have the opportunity to occasionally take voluntary work experience with external stakeholders. The practical element of the course allows you to develop critical employability skills desired by the industry and provides ample opportunities for self-reflection and personal and professional development.</t>
  </si>
  <si>
    <t>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£9,000
Part Time: £1,350 per 20 credit module2019/20 Tuition Fees
Fees quoted relate to study in the Academic Year 19/20 only and may be subject to inflationary increases in future years.
Full Time: £12,750
For more information on our international tuition fees, please see our Tuition fees for international students page.
For information on the scholarships available to you as an international student, please see our International scholarships page.
2018/19 Tuition Fees
Fees quoted relate to study in the Academic Year 18/19 only and may be subject to inflationary increases in future years.
Full Time: £12,000</t>
  </si>
  <si>
    <t>You will need to hold a recognised Undergraduate Diploma, such as an HND or equivalent from a UK education provider (or an international equivalent) in Events Management or related area, such as Hospitality, Tourism, Travel, Leisure Management or Marketing to be eligible for this course.
We accept applications from a broad range of educational backgrounds, especially if you have previously studied Events Management, Hospitality, Tourism or Marketing. If you have studied other subject areas such as Business and Management then we also encourage you to apply for this course.All International and EU students applying for a course with us must meet the following minimum English language requirements:
IELTS 6.0 (or equivalent) with a minimum of 5.5 in all bands
for study at undergraduate level</t>
  </si>
  <si>
    <t>Marketing and New Media for Events and Sport (20 Credits)
Module code: LEI3011
Core Module Y
Research Project (20 Credits)
Module code: LEI4002
Core Module Y
Live Event Management (20 Credits)
Module code: LEI3013
Core Module Y
Events and Sustainability (20 Credits)
Module code: LEI3012
Core Module Y
The Cultural Olympiad (20 Credits)
Module code: LEI3007
Core Module Y
International Destination Management for Tourism and Hospitality (20 Credits)
Module code: LEI3014
Core Module N
Business Communication (20 Credits)
Module code: LEI3006
Core Module N</t>
  </si>
  <si>
    <t>Events Management and Business Entrepreneurship (Joint Honours) BA/BSc (Hons)</t>
  </si>
  <si>
    <t>The programme has been structured to provide you with experiential learning, this creates a multitude of opportunities to engage in work placements, project work and to network with successful events businesses which ultimately will enhance your future employability. You will go on to plan and deliver an event for a real client and have the opportunity to undertake an optional placement in industry. You will be able to utilise our very own Enterprise Club on campus. The programme is built around an entrepreneurial stream that runs through the three stages of the course. You will gain knowledge of business start-up, business growth and development, managing opportunities, starting an online business and developing strategy.</t>
  </si>
  <si>
    <t>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moduleInternational
19/20 Tuition Fees
Fees quoted relate to study in the Academic Year 19/20 only and may be subject to inflationary increases in future years.
International: £12,50018/19 Tuition Fees
Fees quoted relate to study in the Academic Year 18/19 only and may be subject to inflationary increases in future years.
International: £12,000</t>
  </si>
  <si>
    <t>Standard entry requirements apply to this course. A typical offer is around BCC at A Level or DMM at BTEC.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</si>
  <si>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Event Logisitics (20 Credits)
Module code: LEI1005
Core Module Y
The Events Industry (20 Credits)
Module code: LEI1006
Core Module Y
Introduction to Marketing Communications (20 Credits)
Module code: MKT1002
Core Module Y
Enterprise and Opportunity (20 Credits)
Module code: MKT1003
Core Module Y
Entrepreneurial Skills Development (20 Credits)
Module code: MKT1005
Core Module Y
Introducing Social Enterprise (20 Credits)New Ventures (20 Credits)
Module code: MKT2004
Core Module Y
Issues in Small Business and Entrepreneurship (20 Credits)
Module code: MKT2031
Core Module Y
Risk Management in Events (20 Credits)
Module code: LEI2006
Core Module Y
Events Professional Practice (20 Credits)
Module code: LEI2007
Core Module Y
Events and Tourism Research (20 Credits)
Module code: LEI2023
Core Module N
Event Communications 1 (20 Credits)
Module code: LEI2024
Core Module N
Development Through Work (20 Credits)
Module code: HRM2048
Core Module N
Career Development and Employability (20 Credits)
Module code: HRM2049
Core Module N
Managing the Customer Experience (20 Credits)
Module code: MKT2046
Core Module N
Management Skills and Development (20 Credits)
Module code: HRM2043
Core Module N
Enterprise in Society (20 Credits)Marketing Dissertation (Business Entrepreneurial Majors) (40 Credits)
Module code: MKT4001
Core Module N
Events Dissertation (Events Management Majors) (40 Credits)
Module code: LEI4001
Core Module N
Client-Centered Event (Events Majors and Joint Honours) (40 Credits)
Module code: LEI3009
Core Module N
Event Communications 2 (Events Majors and Joint Honours) (20 Credits)
Module code: LEI3022
Core Module N
Research Project (Events Joint Honours) (20 Credits)
Module code: LEI4002
Core Module N
Joint Dissertation Option A (Joint Honours) (20 Credits)
Module code: LEI4003
Core Module N
Joint Dissertation Option B (Joint Honours) (20 Credits)
Module code: LEI4004
Core Module N
Marketing Joint Dissertation Option A (Joint Honours) (20 Credits)
Module code: MKT4003
Core Module N
Marketing Joint Dissertation Option B (Joint Honours) (20 Credits)
Module code: MKT4006
Core Module N
Opportunity, Innovation and Entrepreneurial Strategy (20 Credits)
Module code: MKT3026
Core Module Y
Mega Events (20 Credits)
Module code: LEI3023
Core Module N
Events and Sustainability (20 Credits)
Module code: LEI3012
Core Module N
Leading Service Quality in Hospitality (20 Credits)
Module code: LEI3015
Core Module N
Entrepreneurial Strategy (20 Credits)
Module code: MKT3031
Core Module N
Entrepreneurial Marketing (20 Credits)The Placement Year Experience: Organisations in Contexts (40 Credits)</t>
  </si>
  <si>
    <t>Events Management BA (Hons)</t>
  </si>
  <si>
    <t>This programme offers a practical approach to the successful management of a wide range of events. Experiences are at the heart of this degree programme so you will plan and deliver an event every year. There are numerous opportunities to engage in work placements, project work and to network with successful events businesses. Throughout this course you will learn the principles and theoretical frameworks related to events management and how to apply this theory in practice. You will cover the following course themes: logistics and operations management, risk management, health and safety, strategy, ﬁnance, new media event marketing, project management, public relations, sustainability, economic and social impacts of events.</t>
  </si>
  <si>
    <t xml:space="preserve">
Full Time
3 Years
Full Time (Foundation Study Framework)
4 Years
Part Time
4 Years
Waterside
</t>
  </si>
  <si>
    <t>2019/20 Tuition Fees
Fees quoted relate to study in the Academic Year 19/20 only and may be subject to inflationary increases in future years.
Full Time: £9,250
Part Time: £1,400 per 20 credit module
Foundation Study Framework: £6,600 as part of a four year programme (subsequent years will be charged at standard BA rate)
Optional Work Placement Year: £950
2018/19 Tuition Fees
Fees quoted relate to study in the Academic Year 18/19 only and may be subject to inflationary increases in future years.
Full Time: £9,250
Part Time: £1,350 per 20 credit module
Foundation Study Framework: £6,500 as part of a four year programme (subsequent years will be charged at standard BA rate)
Optional Work Placement Year: £900International
2019/20 Tuition Fees
Fees quoted relate to study in the Academic Year 19/20 only and may be subject to inflationary increases in future years.
Full Time: £12,500
Foundation Study Framework: £9,800 as part of a four year programme (subsequent years will be charged at standard BA rate)
Optional Work Placement Year: £950
For information on the scholarships available to you as an international student, please see our International scholarships page.
2018/19 Tuition Fees
Fees quoted relate to study in the Academic Year 18/19 only and may be subject to inflationary increases in future years.
Full Time: £12,000
Foundation Study Framework: £9,400 as part of a four year programme (subsequent years will be charged at standard BA rate)</t>
  </si>
  <si>
    <t>Standard entry requirements apply to this course. A typical offer is around BCC at A Level or DMM at BTEC.
For more more information on how to make an application, please visit our How to Apply page.
If you are an International student and would like information on making an application, please see our How to Apply page.
Foundation Study Framework Entry Requirements
Admission to this foundation course is normally DEE at A Level or MPP at BTEC. However, we would also like to hear from you if you have professional or industry experience instead, a range of other qualifications or self-developed subject knowledge that relates to the course you wish to study.English Language Requirements
All International and EU students applying for a course with us must meet the following minimum English language requirements:
IELTS 6.0 (or equivalent) with a minimum of 5.5 in all bands
for study at undergraduate level</t>
  </si>
  <si>
    <t>Event Logistics (20 Credits)
Module code: LEI1005
Core Module Y
The Events Industry (20 Credits)
Module code: LEI1006
Core Module Y
Introduction to Marketing Communications (20 Credits)
Module code: MKT1002
Core Module Y
Transformation, Innovation and Impact (20 Credits)
Module code: LEI1022
Core Module Y
Delivering Human Centred Design (20 Credits)
Module code: LEI1023
Core Module Y
Service Industry Decision Making (20 Credits)Risk Management in Events (20 Credits)
Module code: LEI2006
Core Module Y
Events Professional Practice (20 Credits)
Module code: LEI2007
Core Module Y
Career Development and Employability (20 Credits)
Module code: HRM2049
Core Module Y
Event Communications 1 (20 Credits)
Module code: LEI2024
Core Module Y
Managing Visitor Attractions (20 Credits)
Module code: LEI2001
Core Module N
Events and Tourism Research (20 Credits)
Module code: LEI2023
Core Module Y
Development Through Work (WBL) (20 Credits)
Module code: HRM2048
Core Module N
The Placement Year Experience: Organisations in Context (40 Credits)Client-Centred Event (40 Credits)
Module code: LEI3009
Core Module N
Dissertation (40 Credits)
Module code: LEI4001
Core Module N
Research Project (20 Credits)
Module code: LEI4002
Core Module N
Events and Sustainability (20 Credits)
Module code: LEI3012
Core Module N
Mega Events (20 Credits)
Module code: LEI3023
Core Module N
International Destination Management (20 Credits)
Module code: LEI3014
Core Module N
Leading Service Quality in Hospitality (20 Credits)
Module code: LEI3015
Core Module N
Events Communications 2 (20 Credits)Investigations into your Subject Area 1: Business, Education and Social Sciences (40 Credits)
Module code: FDN011
Core Module Y
Investigations into your Subject Area 2: Business, Education and Social Sciences (40 Credits)
Module code: FDN014
Core Module Y
Event Logistics (20 Credits)
Module code: LEI1005
Core Module Y
The Events Industry (20 Credits)
Module code: LEI1006
Core Module Y
Investigation into your Subject Area 3: Changemaking (40 Credits)
Module code: FDN016
Core Module Y
Introduction to Marketing Communications (20 Credits)
Module code: MK1002
Core Module Y
Business Decision Making (20 Credits)
Module code: LEI1024
Core Module Y
Delivering Human Centred Design (20 Credits)
Module code: LEI1023
Core Module Y
Transformation, Innovation &amp; Impact (20 Credits)</t>
  </si>
  <si>
    <t>International Hotel Management MA</t>
  </si>
  <si>
    <t>This course considers international hotel management at both operational and strategic levels and places a strong emphasis on developing the management skills and knowledge required to run a hotel. As part of the international courses you will develop an in depth understanding of the hotel industry and its place within the service sector. You will be encouraged to develop innovative solutions to real world problems and appreciate the need for delivering service excellence and exceeding customer expectations.</t>
  </si>
  <si>
    <t>UK
19/20 Tuition Fees
Fees quoted relate to study in the Academic Year 19/20 only and may be subject to inflationary increases in future years.
Full Time: £7,300
Part Time: £3,240 (Year 1 80 Credits) £4,050 (Year 2 100 Credits)18/19 Tuition Fees
Fees quoted relate to study in the Academic Year 18/19 only and may be subject to inflationary increases in future years.
Full Time: £7,150
Part Time: £3,180 (Year 1 80 Credits) £3,975 (Year 2 100 Credits)International
19/20 Tuition Fees
Fees quoted relate to study in the Academic Year 19/18 only and may be subject to inflationary increases in future years.
International: £12,75018/19 Tuition Fees
Fees quoted relate to study in the Academic Year 18/19 only and may be subject to inflationary increases in future years.
International: £12,200</t>
  </si>
  <si>
    <t xml:space="preserve">
Full Time
1 Year
Part Time</t>
  </si>
  <si>
    <t>You will normally need to hold a recognised 2:2 or higher UK honours degree or an equivalent qualification from a recognised international institution. A wide range of degree disciplines will be considered including events, hospitality management, marketing, business, travel and tourism and entrepreneurship. Your application will also be considered if you possess a significant portfolio of work at an appropriate level or relevant professional qualifications.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6.5 (or equivalent)
for study at postgraduate level.</t>
  </si>
  <si>
    <t>International Hotel Management (20 Credits)
Module code: LEIM037
Core Module Y
Strategic Destination Management (20 Credits)
Module code: LEIM020
Core Module Y
Transforming Organisational Cultures in the International Hotel Industry (20 Credits)
Module code: LEIM040
Core Module Y
Service and Excellence and Innovation (20 Credits)
Module code: LEIM036
Core Module Y
Managing Across Cultures (20 Credits)
Module code: HRMM061
Core Module Y
Strategic Digital Marketing (20 Credits)
Module code: MKTM027
Core Module Y
Dissertation and Research Methods (60 Credits)</t>
  </si>
  <si>
    <t>International Special Events Management MSc</t>
  </si>
  <si>
    <t>This unique course places a strong emphasis on design thinking and creativity as the underpinning for the planning and management of special events. As part of an international cohort, you will develop a holistic understanding of the importance of the special events industry. You will be encouraged to develop innovative solutions to real world problems and appreciate the need for delivering service excellence and exceeding customer expectations internationally.</t>
  </si>
  <si>
    <t>19/20 Tuition Fees
Fees quoted relate to study in the Academic Year 19/20 only and may be subject to inflationary increases in future years.
Full Time: £7,300
Part Time: £3,240  (Year 1 80 Credits) £4,050 (Year 2 100 Credits)18/19 Tuition Fees
Fees quoted relate to study in the Academic Year 18/19 only and may be subject to inflationary increases in future years.
Full Time: £7,150
Part Time: £3,180 (Year 1 80 Credits) £3,975 (Year 2 100 Credits)19/20 Tuition Fees
Fees quoted relate to study in the Academic Year 19/20 only and may be subject to inflationary increases in future years.
International: £12,75018/19 Tuition Fees
Fees quoted relate to study in the Academic Year 18/19 only and may be subject to inflationary increases in future years.
International: £12,200</t>
  </si>
  <si>
    <t>You will normally need to hold a recognised 2:2 or higher UK honours degree or an equivalent qualification from a recognised international institution. A wide range of degree disciplines will be considered including events, hospitality management, marketing, business, travel and tourism and entrepreneurship. Your application will also be considered if you possess a a significant portfolio of work at an appropriate level or relevant professional qualifications.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7.0 (or equivalent)
for study at postgraduate level.</t>
  </si>
  <si>
    <t>Marketing and the Consumer in International Special Events (20 Credits)
Module code: LEIM035
Core Module Y
Designing the Event Experience (20 Credits)
Module code: LEIM034
Core Module Y
Strategic Destination Management (20 Credits)
Module code: LEIM020
Core Module Y
Service Excellence and Innovation (20 Credits)
Module code: LEIM036
Core Module Y
Dissertation and Research Methods (60 Credits)
Module code: LEIM031
Core Module Y
Planning and Managing Special Events (20 Credits)
Module code: LEIM038
Core Module Y
Eventful Cities (20 Credits)</t>
  </si>
  <si>
    <t>International Tourism Development MA</t>
  </si>
  <si>
    <t>This programme offers two points of entry.
The first option is to undertake a one year programme of study. You will gain the skills required to manage sustainable tourism businesses, alongside the specialisms of strategic destination management, crisis and post-conflict tourism management and digital marketing. The course draws upon a variety of case studies and projects, letting you explore the global scope of tourism, the policies and strategies associated with successful management, the role the industry plays in international development, and the stakeholders involved in its development. The course places emphasis upon the micro-economic contribution of enterprise projects in supporting development and sustainability, in line with the University’s Changemaker ethos.</t>
  </si>
  <si>
    <t>19/20 Tuition Fees
Fees quoted relate to study in the Academic Year 19/20 only and may be subject to inflationary increases in future years.
Full Time:£7,300
Part Time:£3,240  in Year One (80 credits) and £4,050 in Year 2 (100 credits)18/19 Tuition Fees
Fees quoted relate to study in the Academic Year 18/19 only and may be subject to inflationary increases in future years.
Full Time: £7,150
Part Time: £3,180 in Year One (80 credits) and £3,975 in Year 2 (100 credits)19/20 Tuition Fees
Fees quoted relate to study in the Academic Year 19/20 only and may be subject to inflationary increases in future years.
International: £12,75018/19 Tuition Fees
Fees quoted relate to study in the Academic Year 18/19 only and may be subject to inflationary increases in future years.
International: £12,200</t>
  </si>
  <si>
    <t>To be accepted onto this programme you will normally need to hold a recognised First or Second Class Honours degree from a UK university (or an international equivalent). We consider a wide range of first degree disciplines, which include travel, tourism, and international development. If English is not your first language, you will need to demonstrate that you meet the minimum English language requirement of IELTS 6.5 (or equivalent).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6.5 (or equivalent)
for study at postgraduate level.</t>
  </si>
  <si>
    <t>Imagined Futures for Tourism and Hospitality (20 Credits)
Module code: LEIM041
Core Module Y
International Sustainable Tourism (20 Credits)
Module code: LEIM010
Core Module Y
Strategic Destination Management (20 Credits)
Module code: LEIM020
Core Module Y
Risk, Crisis and Post-conflict Management in Tourism (20 Credits)
Module code: LEIM011
Core Module Y
Eventful Cities (20 Credits)
Module code: LEIM039
Core Module Y
Managing Across Cultures (20 Credits)
Module code: HRMM061
Core Module N
Strategic Digital Marketing (20 Credits)
Module code: MKTM027
Core Module N
Dissertation &amp; Research Methods (60 Credits)
Module code: LEIM031
Core Module N
Service Sector Career Management (0 Credits)
Module code: LEIM043
Core Module N
Industry Management Project ( (60 Credits)
Module code: LEIM042
Core Module N</t>
  </si>
  <si>
    <t>International Tourism Management (Joint Honours) BA/BSc (Hons)</t>
  </si>
  <si>
    <t>Employers seek enthusiastic, capable individuals who understand the demands of business and can demonstrate a combination of vocational, management and leadership skills. Our graduates are equipped with the necessary business development and creative skills to allow them to adapt and be successful in this diverse environment – wherever they are in the world.
Your experience is at the heart of all that we do and shapes how we deliver our courses. We encourage you to actively engage with real-world situations and industry professionals throughout your course. You will also benefit from regular guest speakers, industry visits and field trips that will further develop your knowledge.</t>
  </si>
  <si>
    <t>2019/20 Tuition Fees
Fees quoted relate to study in the Academic Year 19/20 only and may be subject to inflationary increases in future years.
Full Time: £9,250
Part Time: £1,400 per 20 credit module
Optional Work Placement Year: £9502018/19 Tuition Fees
Fees quoted relate to study in the Academic Year 18/19 only and may be subject to inflationary increases in future years.
Full Time: £9,250
Part Time: £1,350 per 20 credit module
Optional Work Placement Year: £900International
2019/20 Tuition Fees
Fees quoted relate to study in the Academic Year 19/20 only and may be subject to inflationary increases in future years.
Full Time: £12,500
Optional Work Placement Year: £9502018/19 Tuition Fees
Fees quoted relate to study in the Academic Year 18/19 only and may be subject to inflationary increases in future years.
Full Time: £12,000
Optional Work Placement Year: £900</t>
  </si>
  <si>
    <t>Entry requirements are standard and a typical offer would be BCC at A Level or DMM at BTEC.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</si>
  <si>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Tourism Impacts and Sustainability (20 Credits) Credits)
Module code: LEI1003
Core Module Y
Foundations of Tourism (20 Credits) Credits)
Module code: LEI1011
Core Module Y
Transformation, Innovation and Impact (20 Credits) Credits)
Module code: LEI1022
Core Module YManaging Visitor Attractions ( Credits)
Module code: LEI2001
Core Module N
Sustainable Tourism (20 Credits) Credits)
Module code: LEI2003
Core Module Y
Tourism Management and Development (20 Credits) Credits)
Module code: LEI2002
Core Module Y
Event and Sports Tourism (20 Credits) Credits)
Module code: LEI2004
Core Module N
Development Through Work (20 Credits) Credits)
Module code: HRM2048
Core Module N
The Placement Year Experience: Organisations in Context (40 Credits)Innovation in Tourism and Hospitality Management (20 Credits) Credits)
Module code: LEI3003
Core Module Y
Research Project (20 Credits) Credits)
Module code: LEI4002
Core Module Y
Joint Dissertation (20 Credits) Credits)
Module code: LEI4003
Core Module N
Joint Dissertation (20 Credits) Credits)
Module code: LEI4004
Core Module N
Professional Consultancy Project (20 Credits) Credits)
Module code: LEI3002
Core Module Y
International Destination Management for Tourism and Hospitality (20 Credits) Credits)
Module code: LEI3014
Core Module Y
Developing Cross-Cultural Capability (20 Credits) Credits)
Module code: BUS3011
Core Module N</t>
  </si>
  <si>
    <t>Fashion (Textiles for Fashion) BA (Hons)</t>
  </si>
  <si>
    <t>Our Textiles for Fashion undergraduate course provides you with the opportunity to explore a range of areas in the textile industry. Our broad range of facilities includes; digital and screen printing, transfer print and laser cutting. You will also use applique and embroidery to embellish and enhance your garments, dyeing your own fabrics and yarns to create personalised colour combinations. Live projects and competitions provide you with real time industry experience, and the range of careers available include the textile, accessories and garment design sectors for high street and high-end markets.</t>
  </si>
  <si>
    <t>UK &amp; EUInternational
2019/20 Tuition Fees
Fees quoted relate to study in the Academic Year 19/20 only and may be subject to inflationary increases in future years.
Full Time: £9,250
Part Time: £1,400 per 20 credit module
Foundation: £6,600 as part of a four year programme (subsequent years will be charged at standard BSc rate)
2018/19 Tuition Fees
Fees quoted relate to study in the Academic Year 18/19 only and may be subject to inflationary increases in future years.
Full Time: £9,250
Part Time: £1,350 per 20 credit module
Foundation: £6,500 as part of a four year programme (subsequent years will be charged at standard BSc rate)2019/20 Tuition Fees
Fees quoted relate to study in the Academic Year 19/20 only and may be subject to inflationary increases in future years.
Full Time: £12,500
Foundation: £9,800 as part of a four year programme (subsequent years will be charged at standard BSc rate)
2018/19 Tuition Fees
Fees quoted relate to study in the Academic Year 18/19 only and may be subject to inflationary increases in future years.
Full Time: £12,000
Foundation: £9,400 as part of a four year programme (subsequent years will be charged at standard BSc rate)</t>
  </si>
  <si>
    <t xml:space="preserve">Standard entry requirements apply to this course. A typical offer is around BCC at A Level or DMM at BTEC.
For more more information on how to make an application, please visit our How to Apply page.
If you are an International student and would like information on making an application, please see our How to Apply page.
Foundation Study Framework Entry Requirements
Admission to this foundation course is normally DEE at A Level or MPP at BTEC. However, we would also like to hear from you if you have professional or industry experience instead, a range of other qualifications or self-developed subject knowledge that relates to the course you wish to study.English Language Requirements
All International and EU students applying for a course with us must meet the following minimum English language requirements:
IELTS 6.0 (or equivalent) with a minimum of 5.5 in all bands
for study at undergraduate level
</t>
  </si>
  <si>
    <t>Design Practice: Concept Research and Design Development (60 Credits)
Module code: FSH1107
Core Module Y
Contextual Studies 1 (20 Credits)
Module code: FSH1101
Core Module Y
Fashion Footwear/Accessories and Textiles: Context (40 Credits)Design Practice: Research and Design Development Fashion/Leather/Footwear and Accessories and Printed Textiles (60 Credits)
Module code: FSH2105
Core Module Y
Contextual Studies 2 (20 Credits)
Module code: FSH2101
Core Module Y
Visual Communication and Promotion (20 Credits)
Module code: FSH2106
Core Module Y
Creative and Technical Exploration: Printed Textiles (20 Credits)Design Context Communication (40 Credits)
Module code: FSH3105
Core Module Y
Final Major Project (80 Credits)Investigations into your Subject Area 1: Arts (40 Credits)
Module code: FDN010
Core Module Y
Investigations into your Subject Area 2: Arts (40 Credits)
Module code: FDN013
Core Module Y
Fashion, Leather Fashion and Textiles: Context (40 Credits)
Module code: FSH1106
Core Module Y
Investigation into your Subject Area 3: Changemaking (40 Credits)
Module code: FDN016
Core Module Y
Design Practice: Concept Research and Design Development (60 Credits)
Module code: FSH1107
Core Module Y
Contextual Studies 1 (20 Credits)</t>
  </si>
  <si>
    <t>Fashion BA (Hons)</t>
  </si>
  <si>
    <t>Our Fashion course offers you a stimulating environment where we will encourage you to develop your own individual aesthetic signature. We will place an emphasis on technical finesse, balanced by creative exploration and material investigation. The design management and marketing elements of the course will also include guest lectures from notable industry specialists.</t>
  </si>
  <si>
    <t>2019/20 Tuition Fees
Fees quoted relate to study in the Academic Year 19/20 only and may be subject to inflationary increases in future years.
Full Time: £9,250
Part Time: £1,400 per 20 credit module
Foundation Framework: £6,600 as part of a four year programme (subsequent years will be charged at standard BSc rate)
2018/19 Tuition Fees
Fees quoted relate to study in the Academic Year 18/19 only and may be subject to inflationary increases in future years.
Full Time: £9,250
Part Time: £1,350 per 20 credit module
Foundation Framework: £6,500 as part of a four year programme (subsequent years will be charged at standard BSc rate)2019/20 Tuition Fees
Fees quoted relate to study in the Academic Year 19/20 only and may be subject to inflationary increases in future years.
Full Time: £12,500
Foundation Framework: £9,800 as part of a four year programme (subsequent years will be charged at standard BSc rate)2018/19 Tuition Fees
Fees quoted relate to study in the Academic Year 18/19 only and may be subject to inflationary increases in future years.
Full Time: £12,000
Foundation Framework: £9,400 as part of a four year programme (subsequent years will be charged at standard BSc rate)</t>
  </si>
  <si>
    <t>Design Practice: Concept Research and Design Development (60 Credits)
Module code: FSH1107
Core Module Y
Contextual Studies 1 (20 Credits)
Module code: FSH1101
Core Module Y
Fashion Footwear/Accessories and Textiles: Context (40 Credits)Design Practice: Research and Design Development Fashion/Leather/Footwear and Accessories and Printed Textiles (60 Credits)
Module code: FSH2105
Core Module Y
Contextual Studies 2 (20 Credits)
Module code: FSH2101
Core Module Y
Visual Communication and Promotion (20 Credits)
Module code: FSH2106
Core Module Y
Creative and Technical Exploration: Fashion (20 Credits)Design Context Communication (40 Credits)
Module code: FSH3105
Core Module Y
Final Major Project (80 Credits)Investigations into your Subject Area 1: Arts (40 Credits)
Module code: FDN010
Core Module Y
Investigations in your Subject Area 2: Arts (40 Credits)
Module code: FDN013
Core Module Y
Fashion, Leather Fashion and Textiles: Context (40 Credits)
Module code: FSH1106
Core Module Y
Investigation in your Subject Area 3: Changemaking (40 Credits)
Module code: FDN016
Core Module Y
Design Practice: Concept Research and Design Development (60 Credits)
Module code: FSH1107
Core Module Y
Contextual Studies 1 (20 Credits)</t>
  </si>
  <si>
    <t>Fashion Marketing BA (Hons)</t>
  </si>
  <si>
    <t>During the Fashion Marketing course you will consider issues in campaign planning, consumer behaviour and contemporary issues in fashion and lifestyle marketing. Previous consultancy projects that have been undertaken by students for external clients include work with Pandora Jewellery, Mod Dolly, Biddle Sawyer, New Look and Swishing UK LTD. You will also prepare an individual portfolio that illustrates your knowledge, skills, work experience and volunteering activities that you will have developed over the duration of your course. The portfolio is designed to support you in securing employment within your chosen field.</t>
  </si>
  <si>
    <t xml:space="preserve">
Full Time
3 Years
Full Time with Foundation Study Framework
4 Years
Part Time
4 Years</t>
  </si>
  <si>
    <t>UK &amp; EUInternational
Fees quoted relate to study in the Academic Year 18/19 only and may be subject to inflationary increases in future years.
Full Time: £9,250
Part Time: £1,350 per 20 credit module
Optional Work Placement Year: £900
Foundation Framework: £6,500 as part of a four year programme (subsequent years will be charged at standard BSc rate)Fees quoted relate to study in the Academic Year 18/19 only and may be subject to inflationary increases in future years.
International: £12,000
International Foundation: £9,400
Optional Work Placement Year: £900</t>
  </si>
  <si>
    <t>Standard entry requirements apply to this course. A typical offer is around BCC at A Level or DMM at BTEC.
For more more information on how to make an application, please visit our How to Apply page.
If you are an International student and would like information on making an application, please see our How to Apply page.
Foundation Study Framework Entry Requirements
Admission to this foundation course is normally DEE at A Level or MPP at BTEC. However, we would also like to hear from you if you have professional or industry experience instead, a range of other qualifications or self-developed subject knowledge that relates to the course you wish to study.English Language Requirements
All International and EU students applying for a course with us must meet the following minimum English language requirements:
Minimum standard – IELTS 6.0 (or equivalent)
for study at undergraduate level.</t>
  </si>
  <si>
    <t>Foundations of Marketing (20 Credits)
Module code: MKT1001
Core Module Y
Introduction to Marketing Communications (20 Credits)
Module code: MKT1002
Core Module Y
Fashion Through Time (20 Credits)
Module code: FSH1105
Core Module Y
21st Century Fashion (40 Credits)
Module code: FSH1108
Core Module Y
Understanding Consumers (20 Credits)
Module code: MKT1030
Core Module N
English for Business Studies (20 Credits)
Module code: LEI1007
Core Module N
Reflections of Work (20 Credits)
Module code: HRM1017
Core Module N
Spanish Language 1 (20 Credits)
Module code: SPA1001
Core Module N
Contemporary Chinese Studies (20 Credits)New Ventures (20 Credits)
Module code: MKT2004
Core Module Y
Brand Management (20 Credits)
Module code: MKT2006
Core Module Y
Integrated Marketing Communcations (20 Credits)
Module code: MKT2011
Core Module Y
Fashion Professional Practice (40 Credits)
Module code: FSH2108
Core Module Y
Public Relations Management and Practice (20 Credits)
Module code: MKT2012
Core Module N
E-Marketing (20 Credits)
Module code: MKT2009
Core Module N
Merchandising and Buying (20 Credits)
Module code: MKT2015
Core Module N
The Placement Year Experience: Organisations in Context (40 Credits)Marketing Dissertation (40 Credits)
Module code: MKT4001
Core Module Y
Campaign Planning (20 Credits)
Module code: MKT3014
Core Module Y
Fashion Consultancy (40 Credits)
Module code: FSH3104
Core Module Y
Consumer Behaviour (20 Credits)
Module code: MKT3007
Core Module N
International Marketing (20 Credits)
Module code: MKT3012
Core Module N
Digital Marketing (20 Credits)Investigations into your Subject Area 1: Business, Education and Social Sciences (40 Credits)
Module code: FDN011
Core Module Y
Investigations into your Subject Area 2: Business, Education and Social Sciences (40 Credits)
Module code: FDN014
Core Module Y
Foundations of Marketing (20 Credits)
Module code: MKT1001
Core Module Y
Fashion Through Time (20 Credits)
Module code: FSH1105
Core Module Y
Investigation into your Subject Area 3: Changemaking (40 Credits)
Module code: FDN016
Core Module Y
21st Century Fashion (40 Credits)
Module code: FSH1108
Core Module Y
Introduction to Marketing Communications (20 Credits)
Module code: MKT1002
Core Module Y
Understanding Consumers (20 Credits)
Module code: MKT1030
Core Module N
English for Business Studies (ESL) 1 (20 Credits)
Module code: LEI1007
Core Module N
Reflections of Work (WBL) 2 (20 Credits)
Module code: HRM1017
Core Module N
Spanish Language 1 (AB Initio) (20 Credits)
Module code: SPA1001
Core Module N
Contemporary Chinese Studies (20 Credit</t>
  </si>
  <si>
    <t>Fashion Promotion and Communication BA (Hons)</t>
  </si>
  <si>
    <t>Our course will equip you with a broad range of creative and technical skills relevant to the fashion and associated industries. Projects will include devising and styling fashion shoots, developing promotional campaigns (involving digital and social media) producing magazines, and liaising with external organisations to develop strategic visions for the promotion of their products. You will create visual trend research, styling concepts, creative mood boards and storyboards.
You will explore different genres of client styles, which take into consideration cultural nuances, celebrity media and subcultural themes. This will progress through to art direction, photography, writing fashion content and visual CAD manipulation and the final concept realisation in a variety of formats.</t>
  </si>
  <si>
    <t>19/20 Tuition Fees
Fees quoted relate to study in the Academic Year 119/20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module.19/20 Tuition Fees
Fees quoted relate to study in the Academic Year 19/20only and may be subject to inflationary increases in future years.
International: £12,500
For more information on our international tuition fees, please see our Tuition fees for international students page.
For information on the scholarships available to you as an international student, please see our International scholarships page.
18/19 Tuition Fees
Fees quoted relate to study in the Academic Year 18/19 only and may be subject to inflationary increases in future years.
International: £12,000</t>
  </si>
  <si>
    <t>Standard entry requirements apply. A typical offer would be BCC at A-Level or DMM at BTEC. In addition, applicants are expected to have studied an Art or Creative/Humanities based subject at A-Level and equivalent. BTEC level 3 Diploma, or equivalent qualification, or a Foundation Diploma in Art and Design will also be accepted.
Applicants are interviewed and are requested to provide a portfolio of their own work in Art and Design. Students with relevant HND or Foundation Degree with a suitable profile of achievement may be admitted onto year two or three.
For more more information on how to make an application, please visit our How to Apply page.
International Entry Requirements
Applicants are expected to have studied an Art or Creative/Humanities/ English based subject at Level 7.
You will also be requested to submit a digital portfolio of your work demonstrating a variety of media.English Language Requirements
All International and EU students applying for a course with us must meet the following minimum English language requirements:
Minimum standard – IELTS 6.0 (or equivalent)
for study at undergraduate level.</t>
  </si>
  <si>
    <t>Contextual Studies 1 (20 Credits)
Module code: FSH1101
Core Module Y
Storytelling for News (10 Credits)
Module code: JOU1015
Core Module Y
Storytelling for Specialisms (10 Credits)
Module code: JOU1016
Core Module Y
Digital Fashion and Styling (60 Credits)
Module code: FSH1115
Core Module Y
Photography for Fashion (20 Credits)Contextual Studies 2 (20 Credits)
Module code: FSH2101
Core Module Y
Client Conceptual Experience (40 Credits)
Module code: FSH2119
Core Module Y
Design Skills for Journalists (20 Credits)
Module code: JOU2003
Core Module Y
Photography in a Design Context (40 Credits)Design Context Communication (40 Credits)
Module code: FSH3105
Core Module Y
Creative Fashion Futures (60 Credits)
Module code: FSH3106
Core Module Y
Journalism Practical Project (20 Credits)</t>
  </si>
  <si>
    <t>Footwear and Accessories BA (Hons)</t>
  </si>
  <si>
    <t>BA Footwear and Accessories offers you a blend of design, aesthetic and technical appreciation. We encourage you to develop your knowledge of leather and its design capabilities for fashion footwear and accessories, using computer aided design (CAD) facilities.
This undergraduate course has dedicated workshops for the production of two and three dimensional work, and the course also develops professional and entrepreneurial skills for application within the creative industries.</t>
  </si>
  <si>
    <t>2019/20 Tuition Fees
Fees quoted relate to study in the Academic Year 19/20 only and may be subject to inflationary increases in future years.
Full Time: £9,250
Part Time: £1,400 per 20 credit module
Foundation Study Framework: £6,600 as part of a four year programme (subsequent years will be charged at standard BA rate)2018/19 Tuition Fees
Fees quoted relate to study in the Academic Year 18/19 only and may be subject to inflationary increases in future years.
Full Time: £9,250
Part Time: £1,350 per 20 credit module
Foundation Study Framework: £6,500 as part of a four year programme (subsequent years will be charged at standard BA rate)2019/20 Tuition Fees
Fees quoted relate to study in the Academic Year 19/20 only and may be subject to inflationary increases in future years.
Full Time: £12,500
Foundation Study Framework: £9,800 as part of a four year programme (subsequent years will be charged at standard BA rate)2019/20 Tuition Fees
Fees quoted relate to study in the Academic Year 19/20 only and may be subject to inflationary increases in future years.
Full Time: £12,000
Foundation Study Framework: £9,400 as part of a four year programme (subsequent years will be charged at standard BA rate)</t>
  </si>
  <si>
    <t>Standard entry requirements apply. A typical offer would be 280 UCAS tariff points for qualifications included in the UCAS Tariff. In addition applicants are expected to have studied an Art or Textiles related subject at A-level or BTEC level 3 Diploma, or equivalent qualification; or a Foundation Diploma in Art and Design.
Applicants are interviewed and are requested to provide a portfolio of their own work in Art and Design. Students with a relevant HND or Foundation Degree with a suitable profile of achievement may be admitted onto year two or three.
For more more information on how to make an application, please visit our How to Apply page.
If you are an International student and would like information on making an application, please see our How to Apply page.
Foundation Study Framework Entry Requirements
Admission to this foundation programme is normally DEE at A-Levels or MPP at BTEC. However, we would also like to hear from you if you have professional or industry experience instead, a range of other qualifications or self-developed subject knowledge that relates to the programme you wish to study.
If you are considering a change in career or if you are returning to education after time away, then we suggest you contact Admissions to book an advisory interview with the course leader so we can explore how best to support your study ambitions.English Language Requirements
All International and EU students applying for a course with us must meet the following minimum English language requirements:
IELTS 6.0 (or equivalent) with a minimum of 5.5 in all bands
for study at undergraduate level</t>
  </si>
  <si>
    <t>Design Practice: Concept, Research and Design Development (60 Credits)
Module code: FSH1107
Core Module Y
Contextual Studies 1 (20 Credits)
Module code: FSH1101
Core Module Y
Footwear and Accessories - Techniques and Processes (20 Credits)
Module code: FSH1109
Core Module Y
Creative Leather Applications 1 (20 Credits)Design Practice: Research and Design Development (60 Credits)
Module code: FSH2105
Core Module Y
Contextual Studies 2 (20 Credits)
Module code: FSH2101
Core Module Y
Creative and Technical Exploration: Footwear and Accessories (20 Credits)
Module code: FSH2110
Core Module Y
Creative Leather Applications 2 (20 Credits)Design Context and Communication (40 Credits)
Module code: FSH3105
Core Module Y
Final Major Project (80 Credits)
Module code: FSH3103
Core Module YInvestigations into your Subject Area 1: Arts (40 Credits)
Module code: FDN010
Core Module Y
Investigations into your Subject Area 2: Arts (40 Credits)
Module code: FDN013
Core Module Y
Creative Leather Applications 1 (20 Credits)
Module code: LEA1012
Core Module Y
Footwear and Accessories - Techniques and Processes (20 Credits)
Module code: FSH1109
Core Module Y
Investigations into your Subject Area 3: Changemaking (40 Credits)
Module code: FDN016
Core Module Y
Design Practice: Concept Research and Desigbn Development (60 Credits)
Module code: FSH1107
Core Module Y
Contextual Studies 1 (20 Credits)</t>
  </si>
  <si>
    <t>Leather for Fashion BA (Hons)</t>
  </si>
  <si>
    <t>Leather has always played a major role in the creation of garments and it is still significant today, with many leather designs appearing on catwalks. Appreciating the properties of materials will allow you to maximise your creative flair, so this course uses theory and practical work to help you understand leather as a material. You will learn how to take leather through the design and manufacturing stage for the production of leather garments so that you can meet the demands of innovative design while ensuring that the product remains fit for purpose, meeting the high demands of the commercial world.</t>
  </si>
  <si>
    <t>UK &amp; EUInternational
Fees quoted relate to study in the Academic Year 18/19 only and may be subject to inflationary increases in future years.
Full Time: £9,250 per year
Part Time: £1,350 per 20 Credit ModuleFees quoted relate to study in the Academic Year 18/19 only and may be subject to inflationary increases in future years.
International: £12,200 per year</t>
  </si>
  <si>
    <t>Standard entry requirements apply. A typical offer would be BCC at A Level or DMM at BTEC. In addition, you are expected to have studied an Art or Textiles related subject in an A Level or BTEC level 3 Diploma, or equivalent qualification. We will also accept a Foundation Diploma in Art and Design.
Applicants are interviewed and are requested to provide a portfolio of their own work in Art and Design. Students with a relevant HND or Foundation Degree with a suitable profile of achievement may be admitted onto year two or three.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6.0 (or equivalent)
for study at undergraduate level.</t>
  </si>
  <si>
    <t>Design Practice: Concept Research and Design Development (60 Credits)
Module code: FSH1107
Core Module Y
Contextual Studies 1 (20 Credits)
Module code: FSH1101
Core Module Y
Fashion, Leather Fashion and Textiles: Context (40 Credits)Design Practice: Research and Design Development Fashion/Leather/Footwear and Accessories and Printed Textiles (60 Credits)
Module code: FSH2105
Core Module Y
Contextual Studies 2 (20 Credits)
Module code: FSH2101
Core Module Y
Visual Communication and Promotion (20 Credits)
Module code: FSH2106
Core Module Y
Fashion with Leather (20 Credits)Design Context Communication (40 Credits)
Module code: FSH3105
Core Module Y
Final Major Project (80 Credits)</t>
  </si>
  <si>
    <t>History (Joint Honours) BA/BSc (Hons)</t>
  </si>
  <si>
    <t>This course offers innovative, research-driven topics on British, European and World history, covering all periods from the 15th Century through to the 21st Century. All of our tutors are practising historians who are enthusiastic about their work and publish regularly as experts in their fields. Take a look at the blogs written by staff and students in the History Division.
The team of tutors is big enough to offer a variety of courses, but small enough to give you a close-knit learning environment. You will know your tutors personally and see them regularly and there will always be someone on hand to help or offer academic support. In addition to your personal tutorials, there are also informal support structures in place from your module and course tutors.</t>
  </si>
  <si>
    <t>Standard entry requirements apply. A typical offer would be around BCC at A Level or DMM at BTEC. For those applying with A Levels, we will require at least a C in A2 History. To study History, you need an open mind towards the past and a willingness to read widely and to cope with different interpretations.
To study History, you need an open mind towards the past and a willingness to read widely and to cope with different interpretations.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</si>
  <si>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Kings and Confessions in Europe 1500-1700 (20 Credits)
Module code: HIS1003
Core Module Y
The Holocaust: Sources and Contexts (20 Credits)
Module code: HIS1008
Core Module Y
Liberty, Equality and Fraternity: France from 1789 (20 Credits)
Module code: HIS1020
Core Module Y
Themes and Perpspectives in History (20 Credits)
Module code: HIS1021
Core Module Y
Blood and Iron: Eurpoe, 1815-1914 (20 Credits)
Module code: HIS1015
Core Module N
Persecution, Toleration and Rebellion: Struggles for Liberty and Freedom in Historical Context (20 Credits)
Module code: HIS1018
Core Module N
Introduction to Heritage (20 Credits)Power and Protest: British Society in the Long Eighteenth-Century (20 Credits)
Module code: HIS2001
Core Module N
Crime, Policing and Punishment in England 1700-1900 (20 Credits)
Module code: HIS2010
Core Module N
Comrades and Revolutions! A Global History of the Communist Movement (20 Credits)
Module code: HIS2013
Core Module N
First World War​ (20 Credits)
Module code: HIS2014
Core Module N
Empires through History (20 Credits)
Module code: HIS2009
Core Module N
Research Skills in History (20 Credits)
Module code: HIS2003
Core Module Y
Religion and Society in Early Modern England (20 Credits)History Joint Dissertation (20 Credits)
Module code: HIS4003
Core Module N
History Dissertation A (40 Credits)
Module code: HIS4001
Core Module N
History Dissertation (20 Credits)
Module code: HIS4002
Core Module N
Movements and Regimes: A Century of Fascism (20 Credits)
Module code: HIS3021
Core Module N
Women and Gender in Early Modern England (20 Credits)
Module code: HIS3029
Core Module N
Citizenship and Gender in Britain 1760-1918 (20 Credits)
Module code: HIS3018
Core Module N
Witchcraft and Heresy in Early Modern Europe (20 Credits)
Module code: HIS3022
Core Module N
Crime and Popular Culture in the Late 19th Century City (20 Credits)
Module code: HIS3019
Core Module N
Algeria: French Rule and the War for Independence (20 Credits)
Module code: HIS3031
Core Module N
Death and Bereavement in Britain 1500-1914 (20 Credits)
Module code: HIS3032
Core Module N
The English Country House c.1660-1830 (20 Credits)</t>
  </si>
  <si>
    <t>History and Education Studies (Joint Honours) BA (Hons)</t>
  </si>
  <si>
    <t>In this Joint Honours programme you will study a wide range of topics that, after the first year, can be tailored to suit your own individual interests. You will be immersed in examining the range of disciplines associated with their chosen subjects including the psychology, sociology, philosophy and history of education. You will also explore the social, cultural and political development of the 15th century to the present day while also focusing on British, European and American history.</t>
  </si>
  <si>
    <t>Recent and Contemporary Education Issues (20 Credits) Credits)
Module code: EDU1003
Core Module Y
Introduction to Education Studies Part A (10 Credits) Credits)
Module code: EDU1030
Core Module Y
Introduction to Education Studies Part B (10 Credits) Credits)
Module code: EDU1031
Core Module Y
Education in a Global Context (20 Credits) Credits)
Module code: EDU1019
Core Module Y
Themes and Perspectives in History (20 Credits) Credits)
Module code: HIS1021
Core Module Y
Liberty, Equality, Fraternity: France from 1789 (20 Credits) Credits)
Module code: HIS1020
Core Module Y
The Holocaust: Source and Contexts (20 Credits) Credits)Debates in Education (20 Credits) Credits)
Module code: EDU2023
Core Module N
Young People and Society Part 1 (20 Credits) Credits)
Module code: EDU2023
Core Module N
Education and Heritage (20 Credits) Credits)
Module code: HIS2022
Core Module N
Learning Through Educational Visits and Exchanges (20 Credits) Credits)
Module code: EDU2028
Core Module N
The Psychology of Learning and Teaching in Educational Settings (20 Credits) Credits)
Module code: PSY2025
Core Module N
Research Methods (Childhood and Youth and Education) ( Credits)
Module code: EDU2015
Core Module N
History of Childhood (20 Credits) Credits)
Module code: EDU2026
Core Module N
Transitions for Children, Young People and Families (20 Credits) Credits)
Module code: EDU2025
Core Module N
Research Skills in History (20 Credits) Credits)
Module code: HIS2001
Core Module Y
Power and Protest: British Society in the Long Eighteenth-Century (20 Credits) Credits)
Module code: HIS2001
Core Module N
Religion and Society in Early Modern England (20 Credits) Credits)
Module code: HIS2004
Core Module N
Empire Through History (20 Credits) Credits)
Module code: HIS2009
Core Module N
Crime, Policing and Punishment in England 1700-1900 (20 Credits) Credits)
Module code: HIS2010
Core Module N
Comrades and Revolutions! A Global History of the Communist Movement (20 Credits) Credits)
Module code: HIS2013
Core Module N
First World War (20 Credits) Credits)Education Studies Dissertation (40 Credits) Credits)
Module code: EDU4007
Core Module N
Education Studies Research Report (20 Credits) Credits)
Module code: EDU4002
Core Module N
Education Studies Joint Dissertation (20 Credits) Credits)
Module code: EDU4003
Core Module N
Education, Culture and Society (20 Credits) Credits)
Module code: EDU3004
Core Module N
Issues of Equality in Educational Settings (20 Credits) Credits)
Module code: PDT3001
Core Module N
Critical Perspectives on Current Education Practices (20 Credits) Credits)
Module code: EDU3032
Core Module N
Emancipatory Approaches in Working with Children and Young People (20 Credits) Credits)
Module code: EDU3032
Core Module N
Exploring Deviance and Disaffection (20 Credits) Credits)
Module code: EDU3026
Core Module N
Child and Adolescent Mental Health (20 Credits) Credits)
Module code: PSY3026
Core Module N
Educational Aims Value and Ethics (20 Credits) Credits)
Module code: EDU3038
Core Module N
History Dissertation (40 Credits) Credits)
Module code: HIS4001
Core Module N
History Dissertation (20 Credits) Credits)
Module code: HIS4002
Core Module N
Citizenship and Gender in Britain 1760-1918 (20 Credits) Credits)
Module code: HIS3018
Core Module N
Crime and Popular Culture in the late Nineteenth Century City (20 Credits) Credits)
Module code: HIS3019
Core Module N
Movements and Regimes: A Century of Fascism (20 Credits) Credits)
Module code: HIS3021
Core Module N
Witchcraft and Heresy in Early Modern Europe (20 Credits) Credits)
Module code: HIS3022
Core Module N
Immigration and Ethnicity in American Society (20 Credits) Credits)
Module code: HIS3024
Core Module N
British Society Under Pressure, 1880-Present Day (20 Credits) Credits)
Module code: HIS3026
Core Module N
Secret State: British Intelligence, 1558-1945 (20 Credits) Credits)
Module code: HIS3027
Core Module N
The English Country House, c.1660-1830 (20 Credits) Credits)
Module code: HIS3028
Core Module N
Women and Gender in Early Modern England (20 Credits) Credits)
Module code: HIS3029
Core Module N
The History of Radical Religious Politics in the Islamic World (20 Credits) Credits)
Module code: HIS3030
Core Module N
Algeria: French Rule and the War for Independence (20 Credits) Credits)
Module code: HIS3031
Core Module N
Death and Bereavement in Britain, c. 1500-1914 (20 Cr</t>
  </si>
  <si>
    <t>UK &amp; EU
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t>
  </si>
  <si>
    <t>General entry requirements apply. A typical offer would be BCC at A Level or DMM at BTEC. It is not a compulsory requirement but students are likely to have a History qualification at GCSE or post-16 level.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</si>
  <si>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History and English (Joint Honours) BA (Hons)</t>
  </si>
  <si>
    <t>Whether you’re passionate about Shakespeare, Dickens or Toni Morrison, this course is designed to enthuse and inspire you whilst broadening your knowledge and understanding of English Literature and History.
In the History modules, you will study a wide range of topics and can tailor it to your own individual interests and ensure that they complement the content of the English modules you may chose. A research practice module will sharpen your skills in the second stage while the final stage allows you to take specialist modules, in which you work with tutors on your own specialist research areas.</t>
  </si>
  <si>
    <t xml:space="preserve">UK &amp; EUInternational
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moduleInternational
19/20 Tuition Fees
Fees quoted relate to study in the Academic Year 19/20 only and may be subject to inflationary increases in future years.
International: £12,500
For information on the scholarships available to you as an international student, please see our International scholarships page.
18/19 Tuition Fees
Fees quoted relate to study in the Academic Year 18/19 only and may be subject to inflationary increases in future years.
International: £12,000
</t>
  </si>
  <si>
    <t>Standard entry requirements apply. A typical offer would be BCC at A Level or DMM at BTEC. Applicants would normally be expected to hold an English Literature or Language A Level at grade C, or an equivalent qualification.
You do not need to have studied History at A or AS level, but many entrants take GCSE or post-16 History. To study History, you need an open mind towards the past and a willingness to read widely and to cope with different interpretations.
For more more information on how to make an application, please visit our How to Apply page.
English Language Requirements
All International and EU students applying for a course with us must meet the following minimum English language requirements:
IELTS 6.0 (or equivalent) with a minimum of 5.5 in all bands
for study at undergraduate level.</t>
  </si>
  <si>
    <t>The Holocaust: Sources and Contexts (20 Credits) Credits)
Module code: HIS1008
Core Module Y
Themes and Perspectives in History (20 Credits) Credits)
Module code: HIS121
Core Module Y
Liberty, Equality, Fraternity: France from 1789 (20 Credits) Credits)
Module code: HIS1020
Core Module Y
Writing the Present: Post-War &amp; Contemporary British Literature (20 Credits) Credits)
Module code: LIT1028
Core Module Y
Nineteenth-Century Literature (20 Credits) Credits)
Module code: LIT1029
Core Module Y
Language &amp; Creativity (20 Credits) Credits)Research Skills in History (20 Credits) Credits)
Module code: HIS2003
Core Module N
Power and protest: British Society in the Long Eighteenth-Century (20 Credits) Credits)
Module code: HIS2001
Core Module N
Religion and Society in Early Modern England (20 Credits) Credits)
Module code: HIS2004
Core Module N
Empires Through History (20 Credits) Credits)
Module code: HIS2009
Core Module N
Crime, Policing and Punishment in England 1700-1900 (20 Credits) Credits)
Module code: HIS2010
Core Module N
Comrades and Revolutions! A Global History of the Communist Movement (20 Credits) Credits)
Module code: HIS2013
Core Module N
First World War (20 Credits) Credits)
Module code: HIS2014
Core Module N
Modernism in Britain (20 Credits) Credits)
Module code: LIT2035
Core Module Y
Eighteenth-Century Literature (20 Credits) Credits)
Module code: LIT2036
Core Module Y
Creative Reading &amp; Writing 2 (20 Credits) Credits)
Module code: LIT2028
Core Module N
Twenty-First Century Shakespeares (20 Credits) Credits)
Module code: LIT2040
Core Module N
Visions of America: Contemporary Fiction (20 Credits) Credits)
Module code: LIT2045
Core Module N
Early English Literature (20 Credits) Credits)
Module code: LIT2047
Core Module N
Sex, Sexuality and Twentieth-Century Fiction (20 Credits) Credits)
Module code: LIT2048
Core Module N
Empire &amp; After: Colonial &amp; Postcolonial Literature (20 Credits) Credits)
Module code: LIT2049
Core Module N
Writing Northamptonshire (20 Credits) Credits)History Dissertation (40/20 Credits) Credits)
Module code: HIS4001/HIS4002/HIS4003
Core Module N
Citizenship and Gender in Britain 1760-1918 (20 Credits) Credits)
Module code: HIS3018
Core Module N
Crime and Popular Culture in the late Nineteenth Century City (20 Credits) Credits)
Module code: HIS3021
Core Module N
Movements and Regimes: A Century of Fascism (20 Credits) Credits)
Module code: HIS3021
Core Module N
Witchcraft and Heresy in Early Modern Europe (20 Credits) Credits)
Module code: HIS3022
Core Module N
Immigration and Ethnicity in American Society (20 Credits) Credits)
Module code: HIS3024
Core Module N
British Society Under Pressure, 1880- Present Day (20 Credits) Credits)
Module code: HIS3026
Core Module N
Secret State: British Intelligence, 1558-1945 (20 Credits) Credits)
Module code: HIS3027
Core Module N
The English Country House, c.1660-1830 (20 Credits) Credits)
Module code: HIS3028
Core Module N
Women and Gender in Early Modern England (20 Credits) Credits)
Module code: HIS3029
Core Module N
The History of Radical Religious Politics in the Islamic World (20 Credits) Credits)
Module code: HIS3030
Core Module N
Algeria: French Rule and the War for Independence (20 Credits) Credits)
Module code: HIS3031
Core Module N
Death and Bereavement in Britain, c.1500-1914 (20 Credits) Credits)
Module code: HIS3032
Core Module N
Media English Culture Dissertation (20/40 Credits) Credits)
Module code: LIT4016/LIT4017/LIT4018/LIT4019
Core Module N
Renaissance Literature (20 Credits) Credits)
Module code: LIT3025
Core Module N
Romanticism (20 Credits) Credits)
Module code: LIT3027
Core Module N
Creative Reading &amp; Writing 3 (20 Credits) Credits)
Module code: LIT3058
Core Module N
Contemporary Women's Writing (20 Credits) Credits)
Module code: LIT3010
Core Module N
Voices of America: American Literature 1890-1950 (20 Credits) Credits)
Module code: LIT3059
Core Module N
Victorian Fantasy and Gothic Writing (20 Credits) Credits)
Module code: LIT3060
Core Module N
Adapation (20 Credits) Credits)
Module code: LIT3061
Core Module N
Urban Visions: Literature &amp; The City (20 Credits) Credits)</t>
  </si>
  <si>
    <t>History BA (Hons)</t>
  </si>
  <si>
    <t>This course offers innovative, research-driven topics on British, European and World history, covering all periods from the 15th Century through to the 21st Century. All of our tutors are practising historians who are enthusiastic about their work and publish regularly as experts in their fields.
The team of tutors is big enough to offer a variety of courses, but small enough to give you a close-knit learning environment. You will know your tutors personally and see them regularly and there will always be someone on hand to help or offer academic support. In addition to your personal tutorials, there are also informal support structures in place from your module and course tutors.</t>
  </si>
  <si>
    <t>Standard entry requirements apply. A typical offer would be around BCC at A Level or DMM at BTEC. For those applying with A Levels, we will require at least a C in A2 History. To study History, you need an open mind towards the past and a willingness to read widely and to cope with different interpretations.
For more more information on how to make an application, please visit our How to Apply page.
If you are an International student and would like information on making an application, please see our How to Apply page.
Foundation Study Framework Entry Requirements
Admission to this foundation programme is normally DEE at A Level or MPP at BTEC. However, we would also like to hear from you if you have professional or industry experience instead, a range of other qualifications or self-developed subject knowledge that relates to the programme you wish to study.English Language Requirements
All International and EU students applying for a course with us must meet the following minimum English language requirements:
IELTS 6.0 (or equivalent) with a minimum of 5.5 in all bands
for study at undergraduate level</t>
  </si>
  <si>
    <t>The Holocaust: Sources and Contexts (20 Credits)
Module code: HIS1008
Core Module N
Persecution, Toleration and Rebellion: Struggles for Liberty and Freedom in Historical Context (20 Credits)
Module code: HIS1018
Core Module N
Blood and Iron: Europe, 1815-1914 (20 Credits)
Module code: HIS1015
Core Module N
Early Modern Europe 1500-1800 (20 Credits)
Module code: HIS1003
Core Module N
Liberty, Equality, Fraternity: France from 1789 (20 Credits)
Module code: HIS1020
Core Module N
Themes and Perspectives in History (20 Credits)
Module code: HIS1021
Core Module Y
Health and Healers: Introduction to the History of Medicine (20 Credits)First World War (20 Credits)
Module code: HIS2014
Core Module N
Empires Through History (20 Credits)
Module code: HIS2009
Core Module N
Power and Protest: British Society in the Long Eighteenth Century (20 Credits)
Module code: HIS2001
Core Module N
Crime, Policing and Punishment in England 1700-1900 (20 Credits)
Module code: HIS2010
Core Module N
Comrades and Revolutions! A Global History of the Communist Movement (20 Credits)
Module code: HIS2013
Core Module N
Research Skills in History (20 Credits)
Module code: HIS2003
Core Module Y
Family and Life-Cycles in Early Modern ENgland (20 Credits)
Module code: HIS2025
Core Module N
Decline and Fall: The English Aristocracy, 1750-1950 (20 Credits)History Dissertation (40 Credits)
Module code: HIS4001
Core Module Y
Gender and Work in Early Modern England (20 Credits)
Module code: HIS3029
Core Module N
Citizenship and Gender in Britain 1760-1918 (20 Credits)
Module code: HIS3018
Core Module N
Witchcraft and Heresy in Early Modern Europe (20 Credits)
Module code: HIS3022
Core Module N
Movements and Regimes: A Century of Fascism (20 Credits)
Module code: HIS3021
Core Module N
Crime and Popular Culture in the Late Nineteenth Century City (20 Credits)
Module code: HIS3019
Core Module N
The English Country House, c.1660-1830 (20 Credits)
Module code: HIS3028
Core Module N
Algeria: French Rule and the War for Independence (20 Credits)
Module code: HIS3031
Core Module N
Death and Bereavement in Britain, c.1500-1914 (20 Credits)
Module code: HIS3032
Core Module N
Secret State: British Intelligence, 1558-1945 (20 Credits)</t>
  </si>
  <si>
    <t>History MA</t>
  </si>
  <si>
    <t xml:space="preserve">The History MA is taught on a full-time and part-time basis, with the opportunity to complete in one and two years respectively. The year is split into three trimesters.
You will develop the skills necessary to understand, critique, utilise and communicate concepts and theories used within the discipline of History. You will acquire methodological skills for historical research, particularly the selection, evaluation and interpretation of primary sources.
The course comprises 120 credits of taught modules and a 60 credit dissertation. Students must take the History Research Methods module and complete a dissertation. The remainder of the programme is made up from a selection of specialist modules (normally three 30 credit modules) which reflect staff research expertise.
</t>
  </si>
  <si>
    <t xml:space="preserve">UK &amp; EUInternational
19/20 Tuition Fees
Fees quoted relate to study in the Academic Year 19/20 only and may be subject to inflationary increases in future years.
Full Time: £6,750
Part Time: £1,125  Per 30 Credit Module18/19 Tuition Fees
Fees quoted relate to study in the Academic Year 18/19 only and may be subject to inflationary increases in future years.
Full Time: £6,625
Part Time:   £1,125  Per 30 Credit Module19/20 Tuition Fees
Fees quoted relate to study in the Academic Year 19/20 only and may be subject to inflationary increases in future years.
International: £12,75018/19 Tuition Fees
Fees quoted relate to study in the Academic Year 18/19 only and may be subject to inflationary increases in future years.
International: £12,200
</t>
  </si>
  <si>
    <t>Normally a second class degree in History or related discipline.
We also welcome applications from ‘non-standard entrants’, including those with experiential learning. Our practice of interviewing all applicants ensures that each has the opportunity to demonstrate their ability to complete the programme successfully.
For more more information on how to make an application, please visit our How to Apply page.
English Language Requirements
All International and EU students applying for a course with us must meet the following minimum English language requirements:
Minimum standard – IELTS 7.0 (or equivalent)
for study at postgraduate level.</t>
  </si>
  <si>
    <t>History Research Methods (30 Credits)
Module code: HISM041
Core Module Y
Memories of War (30 Credits)
Module code: HISM053
Core Module N
Men at Arms: Masculinity and War in Britain, 1756-1918 (30 Credits)
Module code: HISM042
Core Module N
Exploring English Society, 1500-1750 (30 Credits)
Module code: HISM044
Core Module N
Medicine and Healing Through the Ages (30 Credits)
Module code: HISM045
Core Module N
Violence and the Law in English Society (30 Credits)
Module code: HISM046
Core Module N
Britain and the First World War (30 Credits)
Module code: HISM047
Core Module N
From Privilege to Pressure: English Landed Society, 1850-1950 (30 Credits)
Module code: HISM048
Core Module N
Narrating the Nation: Rethinking Modern British History (30 Credits)
Module code: HISM050
Core Module N
Fascism and Anti-Fascism in Britain from 1923 to the Present Day (30 Credits)
Module code: HISM052
Core Module N
Dissertation (60 Credits)</t>
  </si>
  <si>
    <t>International Development (Joint Honours) BA/BSc (Hons)</t>
  </si>
  <si>
    <t>This programme will give you an insight into the ways in which the individual disciplines of Geography, Sociology, Politics and Economics approach the study of developing countries. This Joint Honours course will demonstrate how the discipline on its own, and combined with the others, can deepen our knowledge of current development problems and the strategies to tackle them.
Our course is a plethora of development themes such as economic growth, trade, aid, modernisation and urbanisation, health issues, inequality, political pressures and migration. You will also examine detailed case studies drawn from specific countries in Latin America, Africa and Asia.</t>
  </si>
  <si>
    <t>UK &amp; EUInternational
2019/20 Tuition Fees
Fees quoted relate to study in the Academic Year 19/20 only and may be subject to inflationary increases in future years.
Full Time: £9,250
Part Time: £1,400 per 20 credit module
Optional Work Placement Year: £950
2018/19 Tuition Fees
Fees quoted relate to study in the Academic Year 18/19 only and may be subject to inflationary increases in future years.
Full Time: £9,250
Part Time: £1,350 per 20 credit module
Optional Work Placement Year: £900International
2019/20 Tuition Fees
Fees quoted relate to study in the Academic Year 19/20 only and may be subject to inflationary increases in future years.
Full Time: £12,500
Optional Work Placement Year: £950
2018/19 Tuition Fees
Fees quoted relate to study in the Academic Year 18/19 only and may be subject to inflationary increases in future years.
Full Time: £12,000
Optional Work Placement Year: £900</t>
  </si>
  <si>
    <t xml:space="preserve">A typical offer is BCC at A Level or DMM at BTEC. Standard entry requirements apply. We also welcome applications from students with a range of non-traditional educational or career qualifications.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
</t>
  </si>
  <si>
    <t>Geography and Development 1 (20 Credits)
Module code: GEO1010
Core Module Y
The Developing World (20 Credits)
Module code: DEV1002
Core Module Y
International Development: Social and Cultural Issues and Debates (20 Credits)Development Economics (20 Credits)
Module code: DEV2002
Core Module N
Globalisation and Development in the 21st Century (20 Credits)
Module code: DEV2001
Core Module N
Geography and Development 2 (20 Credits)
Module code: GEO2006
Core Module N
Native Americans (20 Credits)
Module code: IRD2086
Core Module N
Asian Business (20 Credits)
Module code: BUS2013
Core Module N
The Placement Year Experience: Organisations in Context (40 Credits)The Political Economy of China (20 Credits)
Module code: ECN3002
Core Module N
Development and Change in the Global South (20 Credits)
Module code: DEV3001
Core Module N
International Development Dissertation (40 Credits)
Module code: DEV4001
Core Module Y
International Development Project (20 Credits)
Module code: DEV4002
Core Module N
Joint Interdisciplinary Dissertation/Project ( Credits)
Module code: DEV4003
Core Module N
International Economics (20 Credits)
Module code: ECN3005
Core Module N
Global Business Development (20 Credits)
Module code: BUS3003
Core Module N
Global Ethics and Identity (20 Credits)</t>
  </si>
  <si>
    <t>International Development</t>
  </si>
  <si>
    <t>International Development and Economics (Joint Honours) BA/BSc (Hons)</t>
  </si>
  <si>
    <t>Economics underpins everything from world affairs and politics to wealth and poverty, national economic management and the functioning of business. The programme is delivered around a variety of core subjects and option choices. The course is flexible and you can tailor the modules around your specific interests. In years two and three you can choose to specialise your studies whilst being fully supported by our experienced academic team.</t>
  </si>
  <si>
    <t>Introduction to Macroeconomics (20 Credits) Credits)
Module code: ECN1010
Core Module Y
Introduction to Mircoeconomics (20 Credits) Credits)
Module code: ECN1015
Core Module N
Understanding Economic Data (20 Credits) Credits)
Module code: ECN1016
Core Module Y
The Developing World (20 Credits) Credits)
Module code: DEV1002
Core Module Y
Geography and Development 1 (20 Credits) Credits)
Module code: GEO1010
Core Module Y
International Development: Social and Cultural Issues and Debates (20 Credits) Credits)
Intermediate Macroeconomics (20 Credits) Credits)
Module code: ECN2018
Core Module Y
Intermediate Mircoeconomics (20 Credits) Credits)
Module code: ECN2013
Core Module Y
Data Analysus for Economists (20 Credits) Credits)
Module code: ECN2014
Core Module N
Development Economics (20 Credits) Credits)
Module code: DEV2002
Core Module N
Labour Economics (20 Credits) Credits)
Module code: ECN2015
Core Module N
Development Economics (20 Credits) Credits)
Module code: DEV2002
Core Module Y
Geography and Development 2 (20 Credits) Credits)
Module code: GEO2006
Core Module N
Globalisation and Development in the 21st Century (20 Credits) Credits)
Module code: DEV2001
Core Module N
Native Americans (20 Credits) Credits)
Module code: IRD2086
Core Module N
Asian Business (20 Credits) Credits)Economics Dissertation (20/40 Credits) Credits)
Module code: ECN4001/ECN4003
Core Module N
Economics Project (20 Credits) Credits)
Module code: ECN4002
Core Module N
Advanced Microeconomics (20 Credits) Credits)
Module code: ECN3012
Core Module N
Advanced Macroeconomics (20 Credits) Credits)
Module code: ECN3011
Core Module N
International Economics (20 Credits) Credits)
Module code: ECN3005
Core Module N
International Development Dissertation (20/40 Credits) Credits)
Module code: DEV4001/DEV4002/DEV403
Core Module N
The Political Economy of China (20 Credits) Credits)
Module code: ECN3002
Core Module N
Development and Change in the Global South (20 Credits) Credits)
Module code: DEV3001
Core Module N
International Economics (20 Credits) Credits)
Module code: ECN3005
Core Module N
Global Business Development (20 Credits) Credits)
Module code: BUS3003
Core Module N
Global Ethics and Identity (20 Credits) Credits)</t>
  </si>
  <si>
    <t>International Development and Human Geography (Joint Honours) BA/BSc (Hons)</t>
  </si>
  <si>
    <t>From a Geographical perspective, you will engage in contemporary debates concerning the content of Human Geography, and will explore these debates through ‘field’ experience. Alongside this you will study International Development themes such as economic growth, trade, aid, modernisation and urbanisation, together with detailed development case studies drawn from specific countries in Latin America, Africa and Asia</t>
  </si>
  <si>
    <t>UK &amp; EUInternational
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module19/20 Tuition Fees
Fees quoted relate to study in the Academic Year 19/20 only and may be subject to inflationary increases in future years.
International: £12,500
For information on the scholarships available to you as an international student, please see our International scholarships page.
18/19 Tuition Fees
Fees quoted relate to study in the Academic Year 18/19 only and may be subject to inflationary increases in future years.
International: £12,000</t>
  </si>
  <si>
    <t>A typical offer is BCC at A Level or DMM at BTEC. Standard entry requirements apply. Applications from students with a range of non-traditional educational or career qualifications are also welcome.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</si>
  <si>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Introducing Human Geographies (20 Credits) Credits)
Module code: GEO1006
Core Module Y
Geographical Techniques 1 (20 Credits) Credits)
Module code: GEO1013
Core Module Y
Learning for Sustainable Development (20 Credits) Credits)
Module code: GEO1017
Core Module Y
The Developing World (20 Credits) Credits)
Module code: DEV1002
Core Module Y
Geography and Development 1 (20 Credits) Credits)
Module code: GEO1010
Core Module Y
International Developments: Social and Cultural Issues and Debates (20 Credits) Credits)Approaches to Research in Human Geography (20 Credits) Credits)
Module code: GEO2029
Core Module Y
Issues in Human Geography (20 Credits) Credits)
Module code: GEO2028
Core Module Y
Geography and Development 2 (20 Credits) Credits)
Module code: GEO2006
Core Module N
USA Field Module (20 Credits) Credits)
Module code: GEO2104
Core Module N
Transport and Mobility (20 Credits) Credits)
Module code: GEO2030
Core Module N
Populations and Migrations (20 Credits) Credits)
Module code: GEO2032
Core Module N
Development Economics (20 Credits) Credits)
Module code: DEV2002
Core Module N
Geography and Development 2 (20 Credits) Credits)
Module code: GEO2006
Core Module N
Globalisation and Development in the 21st Century (20 Credits) Credits)
Module code: DEV2001
Core Module N
Native Americans (20 Credits) Credits)
Module code: IRD2086
Core Module N
Asian Business (20 Credits) Credits)Human Geography Dissertation (40/20 Credits) Credits)
Module code: GEO4007/GEO4002/GEO4003
Core Module N
Geographers at Work (20 Credits) Credits)
Module code: GEO3030
Core Module N
Leisure, People and the Environment (20 Credits) Credits)
Module code: GEO3019
Core Module N
Children's Geographies (20 Credits) Credits)
Module code: GEO3007
Core Module N
Geographies of Sport (20 Credits) Credits)
Module code: GEO3031
Core Module N
International Development Dissertation (40/20 Credits) Credits)
Module code: DEV4001/DEV4002/DEV4003
Core Module N
The Political Economy of China (20 Credits) Credits)
Module code: ECN3005
Core Module N
Development and change in the Global South (20 Credits) Credits)
Module code: DEV3001
Core Module N
International Economics (20 Credits) Credits)
Module code: ECN3005
Core Module N
Global Business Development (20 Credits) Credits)
Module code: BUS3003
Core Module N
Global Ethics and Identity (20 Credits) Cred</t>
  </si>
  <si>
    <t>Human Resource Management (Joint Honours) BA/BSc (Hons)</t>
  </si>
  <si>
    <t>Human Resource Management (HRM) is attractive, to those who wish to study business and have a particular interest in the people who work for organisations. Our course integrates business issues with the management of people, helping you apply your learning to real life scenarios.
On the Joint Honours course you will be able to select two subjects to study. At stage two, you have the choice to continue with equal emphasis on your two subjects. Alternatively, you can switch to a major and minor split if you prefer one subject. Your degree title will be derived from the two subjects that you choose.</t>
  </si>
  <si>
    <t xml:space="preserve">
Full Time
3 Years
Full Time (with Work Placement)
4 Year
Part Time
4 Years</t>
  </si>
  <si>
    <t xml:space="preserve">UK &amp; EUInternational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
Optional Work Placement Year: £900International
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International: £12,000
Optional Work Placement Year: £900
</t>
  </si>
  <si>
    <t>A typical offer is BCC at A Level or DMM at BTEC. Standard entry requirements apply.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</si>
  <si>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Introduction to People in Organisations (20 Credits)
Module code: HRM1002
Core Module Y
Human Resource Management (20 Credits)
Module code: HRM1008
Core Module Y
HRM in Business Context (20 Credits)Managing in Organisations (20 Credits)
Module code: HRM2014
Core Module N
Managing Human Resources (20 Credits)
Module code: HRM2003
Core Module Y
Employment Law (20 Credits)
Module code: HRM2039
Core Module Y
Employee Selection and Measurement (20 Credits)
Module code: HRM2004
Core Module N
Organisational Behaviour (20 Credits)
Module code: HRM2002
Core Module N
Research Methods and Dissertation Preparation (20 Credits)
Module code: HRM2005
Core Module N
Learning Through Work (20 Credits)
Module code: HRM2042
Core Module N
Career Development and Employability (20 Credits)
Module code: HRM2046
Core Module N
The Placement Year Experience: Organisations in Context (40 Credits)Developing Cross Cultural Management Capability​ (20 Credits)
Module code: BUS3011
Core Module N
Developing People in Organisations (20 Credits)
Module code: HRM3009
Core Module N
Strategic Human Resource Management (20 Credits)
Module code: HRM3007
Core Module Y
Human Resource Management Dissertation (40 Credits)
Module code: HRM4001
Core Module N
Research Project (20 Credits)
Module code: HRM4002
Core Module N
Human Resource Management Interdisplinary Dissertation (20 Credits)
Module code: HRM4003
Core Module N
Employee Relations (20 Credits)</t>
  </si>
  <si>
    <t>Human Resource Management (Top-Up) BA (Hons)</t>
  </si>
  <si>
    <t>The course uses a range of approaches and learning experiences to explore the concepts of Human Resource Management, building upon your existing knowledge.
You will have the opportunity to develop your academic knowledge and work related skills, associated with a career in the HR profession and people management related professions.</t>
  </si>
  <si>
    <t>UK &amp; EUInternational
Fees quoted relate to study in the Academic Year 19/20 only and may be subject to inflationary increases in future years.
Full Time: £9,000
Part Time: £1,400 per 20 Credit Module2018/19 Tuition Fees
Fees quoted relate to study in the Academic Year 18/19 only and may be subject to inflationary increases in future years.
Full Time: £9,000
Part Time: £1,350 per 20 Credit Module2019/20 Tuition Fees
Fees quoted relate to study in the Academic Year 19/20 only and may be subject to inflationary increases in future years.
Full Time: £12,7502018/19 Tuition Fees
Fees quoted relate to study in the Academic Year 18/19 only and may be subject to inflationary increases in future years.
Full Time: £12,200</t>
  </si>
  <si>
    <t>For this course, we look for a HND/Foundation Degree in HRM or business related subject.
English Language Requirements
All International and EU students applying for a course with us must meet the following minimum English language requirements:
IELTS 6.0 (or equivalent) with a minimum of 5.5 in all bands
for study at undergraduate level</t>
  </si>
  <si>
    <t xml:space="preserve">Research Project (20 Credits)
Module code: HRM4002
Core Module Y
Employee Relations (20 Credits)
Module code: HRM3005
Core Module Y
Strategic Human Resource Management (20 Credits)
Module code: HRM3007
Core Module Y
Organisational Change (20 Credits)
Module code: HRM3008
Core Module Y
Developing People in Organisations (20 Credits)
Module code: HRM3009
Core Module Y
Developing Cross-Cultural Capability (20 Credits)
</t>
  </si>
  <si>
    <t>Human Resource Management (Top-Up) MA</t>
  </si>
  <si>
    <t>The MA is designed for those who have completed their Chartered Institute of Personnel and Development (CIPD) Postgraduate Diploma and aims to provide a means by which the continuing professional and personal needs of human resource practitioners may be met. This course aims to extend your understanding and competence whilst enhancing your ability to think strategically about management and organisational change.
This course is designed to broaden your specialist knowledge gained at the professional level. The Research Methods and Dissertation module provides an introduction to research, types of research methodology, planning a research project, data collection and analysis and the presentation of research findings.</t>
  </si>
  <si>
    <t xml:space="preserve">
Part Time
1 Year
Part Time Distance Learning
1 Year</t>
  </si>
  <si>
    <t>UK &amp; EUInternational
19/20 Tuition Fees
Fees quoted relate to study in the Academic Year 19/20 only and may be subject to inflationary increases in future years.
Part Time: £2430 (60 credits)
Distance Learning: £2,160 (60 credits)18/19 Tuition Fees
Fees quoted relate to study in the Academic Year 18/19 only and may be subject to inflationary increases in future years.
Part Time: £2,385 (60 credits)
Distance Learning: £2,115 (60 credits)Tuition Fees 19/20
Fees quoted relate to study in the Academic Year 19/20 only and may be subject to inflationary increases in future years.
International Part Time: £2,385 (60 credits)
Distance Learning: £2,160 (60 credits)18/19 Tuition Fees
Fees quoted relate to study in the Academic Year 18/19 only and may be subject to inflationary increases in future years.
International Part Time: £2,385 (60 credits)
Distance Learning: £2,115 (60 credits)</t>
  </si>
  <si>
    <t>If you have successfully completed the Chartered Institute of Personnel and Development (CIPD) Postgraduate Diploma you will be eligible to apply for this course.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6.5 (or equivalent)
for study at postgraduate level.</t>
  </si>
  <si>
    <t>Dissertation and Research Methods (60 Credits Credits)
Module code: HRMM030
Core Module Y</t>
  </si>
  <si>
    <t>January</t>
  </si>
  <si>
    <t>Human Resource Management and Business (Joint Honours) BA (Hons)</t>
  </si>
  <si>
    <t>The programme has been structured to develop your knowledge and entrepreneurial skills and enhance your future employability. Upon completion of the Human Resource Management and Business Joint Honours programme you will be able to progress your career in a wide range of organisations stretching across any sector or industry within management, business or HR.
The importance of the theories, concepts, principles and practices through which the functioning, management and development of people can occur is emphasised in this programme. You will explore the HRM function from small businesses through to global corporations. The course introduces all areas of management and business preparing you for a future of making sound operational and strategic decisions which are important as organisations are now demanding higher levels of business related skills. The programme explores people, groups, teams and development and is of considerable general vocational relevance. An understanding of people and the enhancement of personal performance are key features of the requirements of employers in every field.</t>
  </si>
  <si>
    <t>UK &amp; EUInternational
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moduleInternational
18/19 Tuition Fees
Fees quoted relate to study in the Academic Year 18/19 only and may be subject to inflationary increases in future years.
International: £12,50018/19 Tuition Fees
Fees quoted relate to study in the Academic Year 18/19 only and may be subject to inflationary increases in future years.
International: £12,000</t>
  </si>
  <si>
    <t>Standard entry requirements apply. A typical offer would be BCC at A Level or DMM at BTEC. Applicants studying on the Zenos suite of qualifications are accepted on the basis of a precedent.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</si>
  <si>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Introduction to People in Organisation (20 Credit) ( Credits)
Module code: HRM1002
Core Module Y
Human Resource Management (20 Credits) Credits)
Module code: HRM1008
Core Module Y
HRM in Business Context (20 Credits) Credits)
Module code: HRM1016
Core Module Y
Introduction to Management (20 Credits) Credits)
Module code: BUS1004
Core Module Y
Business Environment (20 Credits) Credits)
Module code: BUS1001
Core Module Y
Business in Society (20 Credits) Credits)Managing Human Resources (20 Credits) Credits)
Module code: HRM2003
Core Module Y
Employment Law (20 Credits) Credits)
Module code: HRM2039
Core Module Y
Labour Economics (20 Credits) Credits)
Module code: ECN2015
Core Module N
Employee Selection &amp; Measurement (20 Credits) Credits)
Module code: HRM2004
Core Module N
Organisational Behaviour (20 Credits) Credits)
Module code: HRM2002
Core Module N
Research Methods and Dissertation Preparation (20 Credits) Credits)
Module code: HRM2005
Core Module N
Managing in Organisations (20 Credits) Credits)
Module code: HRM2014
Core Module N
Learning Through Work (20 Credits) Credits)
Module code: HRM2042
Core Module N
Career Development and Employability (20 Credits) Credits)
Module code: HRM2049
Core Module N
Strategic Business Analysis (20 Credits) Credits)
Module code: BUS2002
Core Module Y
Operation Management 1 (20 Credits) Credits)
Module code: BSO2003
Core Module Y
Managing Human Resources (20 Credits) Credits)
Module code: HRM2003
Core Module N
Information Technology for Business (20 Credit) ( Credits)
Module code: BSO2017
Core Module N
Issue in Small Business Entrepreneurship (20 Credits) Credits)
Module code: MKT2031
Core Module N
The Placement Year Experience: Organisations in ContextHRM Dissertation (40 Credits) Credits)
Module code: HRM4001
Core Module N
Research Project (20 Credits) Credits)
Module code: HRM4002
Core Module N
HRM Management Interdisciplinary Dissertation (20 Credits) Credits)
Module code: HRM4003
Core Module N
Strategic HRM (20 Credits) Credits)
Module code: HRM3007
Core Module N
Developing Cross Cultural Management Capability (20 Credits) Credits)
Module code: BUS3011
Core Module N
Employee Relations (20 Credits) Credits)
Module code: HRM3005
Core Module N
Developing People in Organisations (20 Credits) Credits)
Module code: HRM3009
Core Module N
Debates in Strategic Management (20 Credits) Credits)
Module code: BUS3002
Core Module Y
Business Dissertation (40/20 Credits) Credits)
Module code: BUS4001/BUS4003
Core Module N
Business Project (20 Credits) Credits)
Module code: BUS4002
Core Module N
International Money &amp; Finance (20 Credits) Credits)
Module code: ACC3007
Core Module N
Operations Management 2 (20 Credits) Credits)
Module code: BSO3004
Core Module N
Opportunity, Innovation and Entrepreneurship (20 Credits) Credits)
Module code: MKT3026
Core Module N
Organisational Change (20 Credits) Credits)
Module code: HRM3008
Core Module N
Global Business Development (20 Credits) Credits)
Module code: BUS3003
Core Module N
Strategic Management of the Digital Organisation (20 Credits) Credits)
Module code: BSO3017
Core Module N
Logistics Solutions (20 Credits) Credits)</t>
  </si>
  <si>
    <t>Human Resource Management BA (Hons)</t>
  </si>
  <si>
    <t>Our BA (Hons) Human Resource Management course is approved by the Chartered Institute of Personnel and Development (CIPD), the professional body for HR and people development.
Upon successful completion of the BA (Hons) Human Resource Management course and the approved modules, you will be eligible for Associate membership of the CIPD (CIPD membership fee and criteria applies). Associate members can use the designatory letters ‘Assoc CIPD’ after their name.  For further information on the Chartered Institute for Personnel and Development, please visit the CIPD website.</t>
  </si>
  <si>
    <t>UK &amp; EUInternational
19/20 Tuition Fees
Fees quoted relate to study in the Academic Year 18/19 only and may be subject to inflationary increases in future years.
Full Time: £9,250
Part Time: £1,400 per 20 credit module
Foundation Framework: £6,600 as part of a four year programme (subsequent years will be charged at standard BSc rate)
18/19 Tuition Fees
Fees quoted relate to study in the Academic Year 18/19 only and may be subject to inflationary increases in future years.
Full Time: £9,250
Part Time: £1,350 per 20 credit module
Foundation Framework: £6,500 as part of a four year programme International
19/20 Tuition Fees
Fees quoted relate to study in the Academic Year 18/19 only and may be subject to inflationary increases in future years.
Full Time: £12,500
Foundation Study Framework: £9,800 as part of a four year programme (subsequent years will be charged at standard BSc rate)
18/19 Tuition Fees
Fees quoted relate to study in the Academic Year 18/19 only and may be subject to inflationary increases in future years.
Full Time: £12,000
Foundation Study Framework: £9,400</t>
  </si>
  <si>
    <t>Standard entry requirements apply. A typical offer is BCC at A Level or DMM at BTEC.
Foundation Study Framework Entry Requirements
Admission to this foundation course is normally DEE at A Level or MPP at BTEC. However, we would also like to hear from you if you have professional or industry experience instead, a range of other qualifications or self-developed subject knowledge that relates to the course you wish to study.
If you are applying for direct entry to year three of the course, you might not be eligible for the additional accreditation of the CIPD Intermediate Certificate in Human Resource and Associate membership (subject to the previous modules you have studied). Please contact Admissions, if you have any queries, regarding direct entry to year three.English Language Requirements
All International and EU students applying for a course with us must meet the following minimum English language requirements:
IELTS 6.0 (or equivalent) with a minimum of 5.5 in all bands
for study at undergraduate level.</t>
  </si>
  <si>
    <t>Human Resource Management (20 Credits)
Module code: HRM1008
Core Module Y
Introduction to People in Organisations (20 Credits)
Module code: HRM1002
Core Module Y
HRM in Business Context (20 Credits)
Module code: HRM1016
Core Module Y
Psychology in Practice (20 Credits)
Module code: PSY1001
Core Module Y
Information Management (20 Credits)
Module code: BSO1010
Core Module Y
Enterprise and Opportunity (20 Credits)
Module code: MKT1003
Core Module N
Reflections of Work (20 Credits)
Module code: HRM1017
Core Module N
English for Business Studies (20 Credits)Managing Human Resources (20 Credits)
Module code: HRM2003
Core Module Y
Career Development and Employability (20 Credits)
Module code: HRM2049
Core Module Y
Employee Selection and Measurement (20 Credits)
Module code: HRM2004
Core Module Y
Research Methods and Dissertation Preparation (20 Credits)
Module code: HRM2005
Core Module Y
Employment Law (20 Credits)
Module code: HRM2039
Core Module Y
Strategic Business Analysis (20 Credits)
Module code: BUS2002
Core Module N
Labour Market Dynamics (20 Credits)
Module code: ECN2010
Core Module N
Managing in Organisations (20 Credits)
Module code: HRM2014
Core Module N
Organisational Behaviour (20 Credits)
Module code: HRM2002
Core Module N
The Placement Year Experience: Organisations in Context ( Credits)Human Resource Management Dissertation (40 Credits)
Module code: HRM4001
Core Module N
Research Project (20 Credits)
Module code: HRM4002
Core Module N
Strategic Human Resource Management (20 Credits)
Module code: HRM3007
Core Module Y
Employee Relations (20 Credits)
Module code: HRM3005
Core Module N
Organisational Change (20 Credits)
Module code: HRM3008
Core Module N
Developing Cross Cultural Management Capability (20 Credits)
Module code: BUS3011
Core Module N
Developing People in Organisations (20 Credits)
Module code: HRM3009
Core Module N
Business Communication (20 Credits)Investigations into your Subject Area 1: Business, Education and Social Sciences (40 Credits)
Module code: FDN011
Core Module Y
Investigations into your Subject Area 2: Business, Education and Social Sciences (40 Credits)
Module code: FDN014
Core Module Y
Human Resource Management (20 Credits)
Module code: HRM1008
Core Module Y
HRM in Business Context (20 Credits)
Module code: HRM1016
Core Module Y
Investigations into your Subject Area 3: Changemaking (40 Credits)
Module code: FDN016
Core Module Y
Introduction to People in Organisations (20 Credits)
Module code: HRM1002
Core Module Y
Psychology in Practice (20 Credits)
Module code: PSY1001
Core Module Y
Information Management (20 Credits)
Module code: BSO1010
Core Module Y
Enterprise and Opportunity (20 Credits)
Module code: MKT1003
Core Module N
Reflections of Work (WBL) (20 Credits)
Module code: HRM1017
Core Module N
English for Business Studies (ESL) (20 Credits)
Module code: LEI1007
Core Module N
Contemporary Chinese Studies (20 Credits)</t>
  </si>
  <si>
    <t>Human Resource Management MA</t>
  </si>
  <si>
    <t>The course modules are designed to provide you with expert knowledge of distinct HR subject areas combined with exposure to contemporary debates, policies and practices, keeping you at the forefront of developments in your field. You will develop an understanding of HRM within a range of organisational contexts, and you will be equipped with the analytical and diagnostic skills required of HR professionals in the workplace.
At the end of the taught part of the course you will take part in an off-site residential course over two days. The residential provides a fantastic opportunity to consolidate and apply all the skills you have learned during the course in a relaxed and celebratory atmosphere with fellow students and tutors. The residential is an essential part of the course and the cost is included in the course fees.</t>
  </si>
  <si>
    <t>Tuition Fees 19/20
Fees quoted relate to study in the Academic Year 18/19 only and may be subject to inflationary increases in future years.
Full Time: £7,300
Part Time: £2,430  in Year One for 60 credits. £4,860  in Year Two for 120 credits.Tuition Fees 18/19
Fees quoted relate to study in the Academic Year 18/19 only and may be subject to inflationary increases in future years.
Full Time: £7,150
Part Time: £2,385 in Year One for 60 credits. £4,770 in Year Two for 120 credits.19/20 Tuition Fees
Fees quoted relate to study in the Academic Year 18/19 only and may be subject to inflationary increases in future years.
Full Time International: £12,750
Part Time International: £1,415 per 20 credit module18/19 Tuition Fees
Fees quoted relate to study in the Academic Year 18/19 only and may be subject to inflationary increases in future years.
Full Time International: £12,200
Part Time International: £1,355 per 20 credit module</t>
  </si>
  <si>
    <t>You will normally need to hold a recognised First or Second Class Honours degree from a UK University (or an international equivalent) in human resource management, or in business, commerce, management or related disciplines.
It would be an advantage for applicants to have experience of working in a HR or general management role for at least a year.
You may be invited to an interview with the Programme Leader to assess your suitability for entry to the course.English Language Requirements
All International and EU students applying for a course with us must meet the following minimum English language requirements:
Minimum standard – IELTS 6.5 (or equivalent)
for study at postgraduate level.</t>
  </si>
  <si>
    <t>HRM in Context (20 Credits)
Module code: HRMM032
Core Module Y
Leading, Managing and Developing People (20 Credits)
Module code: HRMM033
Core Module Y
Investigating a Business Issue (20 Credits)
Module code: HRMM034
Core Module Y
Resourcing and Talent Management (20 Credits)
Module code: HRMM035
Core Module Y
Performance Management (20 Credits)
Module code: HRMM036
Core Module Y
Employment Relations (10 Credits)
Module code: HRMM051
Core Module Y
Learning and Talent Development (10 Credits)
Module code: HRMM052
Core Module Y
Dissertation and Research Methods (60 Credits)</t>
  </si>
  <si>
    <t>Human Resource Management PGDip</t>
  </si>
  <si>
    <t>The aim of this course is to develop you as an HR professional. You will be introduced to specialised knowledge and research evidence giving you an in depth understanding of successful people management in organisations. Perhaps more importantly, you will practice the tools and techniques of strategic and operational HRM giving you practical, insight-driven experience which will help further your career.
The course modules are designed to provide you with expert knowledge of distinct HR subject areas combined with exposure to contemporary debates, policies and practices, keeping you at the forefront of developments in your field. You will develop an understanding of HRM within a range of organisational contexts, and you will be equipped with the analytical and diagnostic skills required of HR professionals in the workplace.
In both years of study, at the end of the taught part of the course you will take part in off-site, two-day courses. These provide fantastic opportunities to consolidate and apply all the skills you have learned during the year in a relaxed and celebratory atmosphere with fellow students and tutors. The workshop and residential are an essential part of the course and the cost is included in the course fees.</t>
  </si>
  <si>
    <t>19/20 Tuition Fees
Fees quoted relate to study in the Academic Year 19/20 only and may be subject to inflationary increases in future years.
Part Time: £2,430.00 (Year one 60 Credits) £2,430.00 (Year two 60 Credits)18/19 Tuition Fees
Fees quoted relate to study in the Academic Year 18/19 only and may be subject to inflationary increases in future years.
Part Time: £2,385 (Year one 60 Credits) £2,385 (Year two 60 Credits)
Year two fee may be subject to an inflationary increase for 19/20</t>
  </si>
  <si>
    <t>You will normally need to hold a recognised and relevant qualification at Level 5 or 6 for example BA (Hons) Human Resource Management or CIPD Intermediate level qualifications.
It would be an advantage for applicants to have experience of working in a HR or general management role for at least a year.
If you have extensive HR experience but lack qualifications, you may be invited to an interview with the Programme Leader to assess your suitability for entry to the course.
For more more information on how to make an application, please visit our How to Apply page.
English Language Requirements
All International and EU students applying for a course with us must meet the following minimum English language requirements:
Minimum standard – IELTS 6.5 (or equivalent)
for study at postgraduate level</t>
  </si>
  <si>
    <t>HRM in Contexts (20 Credits)
Module code: HRMM032
Core Module Y
Leading, Managing and Developing People (20 Credits)
Module code: HRMM033
Core Module Y
Investigating a Business Issue (20 Credits)
Module code: HRMM034
Core Module Y
Resourcing and Talent Management (20 Credits)
Module code: HRMM035
Core Module Y
Performance Management (20 Credits)
Module code: HRMM036
Core Module Y
Employment Relations (10 Credits)
Module code: HRMM051
Core Module Y
Learning and Talent Development (10 Credits)
Module code: HRMM052
Core Module Y</t>
  </si>
  <si>
    <t>Creative Film, Television and Digital Media Production (Joint Honours) BA/BSc (Hons)</t>
  </si>
  <si>
    <t>Our Media Production and Moving Image course will help you to become a multi-faceted media professional, comfortable with contemporary production skills and processes, and able to think creatively and critically.
You will start by studying a broad range of media before specialising for your final year. Although there is a practical emphasis for this course, you will also learn contemporary theories and approaches to media forms, audiences and industries. The course is designed to enable you to play a full role in the modern digital media world through the experience you will gain and the portfolio of work you will produce</t>
  </si>
  <si>
    <t>19/20 Tuition Fees
Fees quoted relate to study in the Academic Year 19/20 only and may be subject to inflationary increases in future years.
Full Time: £9,250
Part Time: £1,400 per 20 credit module18/19 Tuition Fees
Fees quoted relate to study in the Academic Year 18/19 only and may be subject to inflationary increases in future years.
Full Time: £9,250
Part Time: £1,350 per 20 credit module19/20 Tuition Fees
Fees quoted relate to study in the Academic Year 19/20 only and may be subject to inflationary increases in future years.
International: £12,50018/19 Tuition Fees
Fees quoted relate to study in the Academic Year 18/19 only and may be subject to inflationary increases in future years.
International: £12,000</t>
  </si>
  <si>
    <t xml:space="preserve">Entry Requirements
Standard entry requirements apply. A typical offer would be BCC A-Level or DDM at BTEC. We welcome international applications and applications from students with a range of non-traditional educational or professional qualifications.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
</t>
  </si>
  <si>
    <t>Single Camera Production (20 Credits)
Module code: MED1081
Core Module Y
Multi-Camera TV Studio Production (20 Credits)
Module code: MED1067
Core Module Y
Media and Creative Industries (20 Credits)
Module code: MED1084
Core Module YScreen Storytelling (20 Credits)
Module code: MED2107
Core Module Y
Creative Video (20 Credits)
Module code: MED2094
Core Module Y
Researching for the Media ∞ (20 Credits)
Module code: MED2078
Core Module Y
Television Drama (20 Credits)
Module code: MED2054
Core Module N
TV Studio Broadcasting (20 Credits)
Module code: MED2108
Core Module N
Documentary Video (20 Credits)
Module code: MED2109
Core Module N
Short Film Production (20 Credits)
Module code: MED2092
Core Module N
Effects in Film Production (20 Credits)Media, Film &amp; Screen Studies Dissertation¹ (40 Credits)
Module code: MED4029
Core Module N
Media, Film &amp; Screen Studies Short Dissertation² (20 Credits)
Module code: MED4028
Core Module N
Media English and Culture Joint Interdisciplinary Dissertation A ³ (20 Credits)
Module code: LIT4018
Core Module N
Media English and Culture Joint Interdisciplinary Dissertation B ⁴ (20 Credits)
Module code: LIT4019
Core Module N
Community Impact Project (20 Credits)
Module code: MED3052
Core Module Y
Global Television (20 Credits)
Module code: MED3017
Core Module N
Hollywood and Beyond (20 Credits)
Module code: MED3053
Core Module N
Working in Creative Industries (20 Credits)
Module code: MED3054
Core Module N
Radical Content Generation (20 Credits)
Module code: MED3055
Core Module N
Cult Media (20 Credits)The Placement Year Experience: Organisations in Context (WBL) (40 Credits)</t>
  </si>
  <si>
    <t>Creative Film, Television and Digital Media Production and Multimedia Journalism (Joint Honours) BA (Hons)</t>
  </si>
  <si>
    <t>Our Media Production and Multimedia Journalism course will help you to become a multi-faceted media professional, comfortable with contemporary production skills and processes, and with a working knowledge of industry practices. You will be able think creatively and critically, developing vital skills for journalistic media production in a world where communication technologies play an increasingly central role.</t>
  </si>
  <si>
    <t>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module19/20 Tuition Fees
Fees quoted relate to study in the Academic Year 19/20 only and may be subject to inflationary increases in future years.
International: £12,50018/19 Tuition Fees
Fees quoted relate to study in the Academic Year 18/19 only and may be subject to inflationary increases in future years.
International: £12,000</t>
  </si>
  <si>
    <t>General entry requirements apply. A typical offer would be BCC at A-Level or DMM at BTEC.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</si>
  <si>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Introduction to Moving Image &amp; Sound (20 Credits) Credits)
Module code: MED1075
Core Module Y
Shooting Drama Series (20 Credits) Credits)
Module code: MED1069
Core Module Y
Introduction to Multi-Camera TV Studio Production (20 Credits) Credits)
Module code: MED1067
Core Module Y
News Skills for Journalists (40 Credits) Credits)
Module code: JOU1004
Core Module Y
Law and Public Affairs for Journalists (20 Credits) Credits)
Module code: JOU1011
Core Module YTelevision &amp; Film Documentary (20 Credits) Credits)
Module code: MED2080
Core Module Y
Advanced Production Techniques (20 Credits) Credits)
Module code: MED2101
Core Module Y
Researching for the Media (20 Credits) Credits)
Module code: MED2078
Core Module N
Short Film Production (20 Credits) Credits)
Module code: MED2092
Core Module N
Media Convergence (20 Credits)` Credits)
Module code: MED2096
Core Module N
Creative Video (20 Credits) Credits)
Module code: MED2094
Core Module N
Scriptwriting (20 Credits) Credits)
Module code: MED2056
Core Module N
Design Skills for Journalists (20 Credits) Credits)
Module code: JOU2003
Core Module Y
Broadcast Skills for Journalists (20 Credits) Credits)
Module code: JOU2004
Core Module Y
Law and Ethics for Journalists (20 Credits) Credits)
Module code: JOU2012
Core Module Y
Journalism Research and Career Skills (20 Credits]Media, Film &amp; Screen Studies Dissertation (20 Credits) Credits)
Module code: MED4028/LIT4018/LIT4019
Core Module N
Individual Project (20 Credits) Credits)
Module code: MED3048
Core Module N
Group Production Project: External Brief (40 Credits) Credits)
Module code: MED3022
Core Module N
Advertising and Commercial Film Production (20 Credits) Credits)
Module code: MED3046
Core Module N
Live TV Production (20 Credits) Credits)
Module code: MED3047
Core Module N
Journalism Dissertation (20/40 Credits) Credits)
Module code: JOU4001/LIT4018/LIT4019
Core Module N
Multimedia Journalism (40 Credits) Credits)
Module code: JOU3004
Core Module Y
Law and International Media Regulation (20 Credits) Credits)
Module code: JOU3001
Core Module N
Journalism Practical Project (20 Credits) Credits)</t>
  </si>
  <si>
    <t>Creative Film, Television and Digital Media Production BA (Hons)</t>
  </si>
  <si>
    <t>You will start by studying a broad range of media before specialising for your final year. Although there is a practical emphasis for this course, you will also learn contemporary theories and approaches to media forms, audiences and industries. The course is designed to enable you to play a full role in the modern digital media world through the experience you will gain and the portfolio of work you will produce.</t>
  </si>
  <si>
    <t>UK &amp; EUInternational
2019/20 Tuition Fees
Fees quoted relate to study in the Academic Year 18/19 only and may be subject to inflationary increases in future years.
Full Time: £9,250
Part Time: £1,400 per 20 credit module
Foundation Framework: £6,600 as part of a four year programme (subsequent years will be charged at standard BA rate)
Additional costs
Printing costs: £50+ per year
External hard drive to store material: £50
Travel to film shoots:  no more than £50 over the three years
Optional2019/20 Tuition Fees
Fees quoted relate to study in the Academic Year 19/20 only and may be subject to inflationary increases in future years.
Full Time: £12,500
Foundation Study Framework: £9,800
For information on the scholarships available to you as an international student, please see our International scholarships page.
Additional costs
Printing costs: £50+ per year
External hard drive to store material: £50
Travel to film shoots:  no more than £50 over the three years</t>
  </si>
  <si>
    <t>General entry requirements apply. A typical offer would be BCC at A-Level or DMM at BTEC. You will also be asked to attend an interview. We welcome international applications and applications from students with a range of non-traditional educational or professional qualifications.
For more more information on how to make an application, please visit our How to Apply page.
If you are an International student and would like information on making an application, please see our How to Apply page.
Foundation Study Framework Entry Requirements
Admission to this foundation programme is normally DEE at A-Level or MPP at BTEC. However, we would also like to hear from you if you have professional or industry experience instead, a range of other qualifications or self-developed subject knowledge that relates to the programme you wish to study.English Language Requirements
All International and EU students applying for a course with us must meet the following minimum English language requirements:
IELTS 6.0 (or equivalent) with a minimum of 5.5 in all bands
for study at undergraduate level</t>
  </si>
  <si>
    <t>Single Camera Production (20 Credits)
Module code: MED1081
Core Module Y
Multi-Camera TV Studio Production (20 Credits)
Module code: MED1067
Core Module Y
Digital and Social Media Production (20 Credits)
Module code: MED1082
Core Module Y
Film and TV Drama (20 Credits)
Module code: MED1083
Core Module Y
Media and Creative Industries (20 Credits)
Module code: MED1084
Core Module Y
Writing the Media (20 Credits)Researching for the Media (20 Credits)
Module code: MED2078
Core Module Y
Screen Storytelling (20 Credits)
Module code: MED2107
Core Module Y
Creative Video (20 Credits)
Module code: MED2094
Core Module Y
Television Drama (20 Credits)
Module code: MED2054
Core Module N
Scriptwriting (20 Credits)
Module code: MED2056
Core Module N
TV Studio Broadcasting (20 Credits)
Module code: MED2108
Core Module N
Documentary Video (20 Credits)
Module code: MED2109
Core Module N
Short Film Production (20 Credits)
Module code: MED2092
Core Module N
Effects in Film Production (20 Credits)
Module code: MED2110
Core Module N
Global Cinemas (20 Credits)Community Impact Project (20 Credits)
Module code: MED3052
Core Module Y
Media Project and Dissertation (40 Credits)
Module code: MED4031
Core Module Y
Group Production Project: External Brief (40 Credits)
Module code: MED3022
Core Module Y
Global Television (20 Credits)
Module code: MED3017
Core Module N
Hollywood and Beyond (20 Credits)
Module code: MED3053
Core Module N
Live TV Production (20 Credits)
Module code: MED3047
Core Module N
Working in Creative Industries (20 Credits)
Module code: MED3054
Core Module N
Radical Content Generation (20 Credits)
Module code: MED3055
Core Module N
Cult Media (20 Credits)Investigations into your Subject Area 1: Arts (40 Credits)
Module code: FDN010
Core Module Y
Investigations into your Subject Area 2: Arts (40 Credits)
Module code: FDN013
Core Module Y
Media and Creative Industries (20 Credits)
Module code: MED1084
Core Module Y
Writing the Media (20 Credits)
Module code: MED1085
Core Module Y
Investigations into your Subject Area 3: Changemaking (40 Credits)
Module code: FDN016
Core Module Y
Single Camera Production (20 Credits)
Module code: MED1081
Core Module Y
Digital and Social Media Production (20 Credits)
Module code: MED1082
Core Module Y
Film and TV Drama (20 Credits)
Module code: MED1083
Core Module Y
Multi-Camera TV Studio Production (20 Credits)</t>
  </si>
  <si>
    <t>Film and Screen Studies (Joint Honours) BA (Hons)</t>
  </si>
  <si>
    <t>Our Film and Screen Studies degree gives you the chance to explore screen media, examining their role in popular culture, their form and content, the technology and industry that produce them, and practical aspects of how they are made. We aim to help you to become passionate, knowledgeable and thoughtful about screen media.
This Joint Honours course is for anyone interested in the role of screen media in contemporary society. You will develop your passion for movies, television, YouTube or video games, learning more about the history, social impact and industrial landscape of these media, and engaging with the practical side of making media products. Being able to think critically and creatively about the movies, shows and online content that surround us every day helps you to grasp the significant role that screen media play in our lives and our cultures, and prepares you for entering the creative industries.</t>
  </si>
  <si>
    <t>2019/20 Tuition Fees
Fees quoted relate to study in the Academic Year 19/20 only and may be subject to inflationary increases in future years.
Full Time: £9,250
Part Time: £1,400 per 20 credit module2018/19 Tuition Fees
Fees quoted relate to study in the Academic Year 18/19 only and may be subject to inflationary increases in future years.
Full Time: £9,250
Part Time: £1,350 per 20 credit module2019/20 Tuition Fees
Fees quoted relate to study in the Academic Year 19/20 only and may be subject to inflationary increases in future years.
Full Time: £12,500
Additional costs:2018/19 Tuition Fees
Fees quoted relate to study in the Academic Year 18/19 only and may be subject to inflationary increases in future years.
Full Time: £12,000</t>
  </si>
  <si>
    <t>Film Analysis (20 Credits)
Module code: MED1072
Core Module Y
Studying Television (20 Credits)
Module code: MED1073
Core Module Y
Media and Creative Industries (20 Credits)
Module code: MED1084
Core Module YScreen Storytelling (20 Credits)
Module code: MED2107
Core Module Y
Media Convergence (20 Credits)
Module code: MED2096
Core Module Y
Researching for the Media (20 Credits)
Module code: MED2078
Core Module Y
Television Drama (20 Credits)
Module code: MED2054
Core Module Y
Scriptwriting (20 Credits)
Module code: MED2056
Core Module Y
Global Cinemas (20 Credits)
Module code: MED2111
Core Module NMedia, Film &amp; Screen Studies Dissertation¹ (40 Credits)
Module code: MED4029
Core Module N
Media, Film &amp; Screen Studies Short Dissertation² (20 Credits)
Module code: MED4028
Core Module N
Media English &amp; Culture Joint Interdisciplinary Dissertation A ³ (20 Credits)
Module code: LIT4018
Core Module N
Media English &amp; Culture Joint Interdisciplinary Dissertation B ⁴ (20 Credits)
Module code: LIT4019
Core Module N
Global Television (20 Credits)
Module code: MED3017
Core Module N
Hollywood and Beyond (20 Credits)
Module code: MED3053
Core Module N
Cult Media (20 Credits)The Placement Year Experience: Organisations in Context (40 Credits)</t>
  </si>
  <si>
    <t>Multimedia Journalism (Joint Honours) BA/BSc (Hons)</t>
  </si>
  <si>
    <t>This multi-disciplinary course combines practical training in radio, TV, newspaper, magazine and online journalism with academic study and is the perfect foundation for a career in journalism. Your studies will be reinforced by opportunities to get involved with regular student publications and websites, consolidating what you have learned through your course.Through this course you will develop a critical understanding of the professional skills you will need as a journalist, in a world where communication technologies play an increasingly central role.</t>
  </si>
  <si>
    <t xml:space="preserve">
Full Time
3 Years
Part Time
4 - 6 Years</t>
  </si>
  <si>
    <t>19/20 Tuition Fees
Fees quoted relate to study in the Academic Year 19/20 only and may be subject to inflationary increases in future years.
Full Time: £9,250
Part Time: £1,400 per 20 credit module
Additional costs
Printing costs: £50+ per year.
External hard drive to store material: £50.
Travel on Newsdays to stories: No more than £50Fees quoted relate to study in the Academic Year 18/19 only and may be subject to inflationary increases in future years.
Full Time: £9,250
Part Time: £1,350 per 20 credit module</t>
  </si>
  <si>
    <t>Standard entry requirements apply. A typical offer is BCC at A-Level or DMM at BTEC. Applicants also need an A-Level or equivalent in English or a humanities subject.
We welcome international applications and applications from students with a range of non-traditional educational or professional qualifications who have an active interest in the study and practice of journalism.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</si>
  <si>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News Skills for Journalists (40 Credits)
Module code: JOU1004
Core Module Y
Law for Journalists (10 Credits)
Module code: JOU1017
Core Module Y
Public Affairs for Journalists (10 Credits)
Module code: JOU1018
Core Module YJournalism Research Skills (10 Credits)
Module code: JOU2017
Core Module N
Design Skills for Journalists (20 Credits)
Module code: JOU2018
Core Module Y
Digital Skills for Journalists (20 Credits)
Module code: JOU2019
Core Module Y
Law and Regulation for Journalists (20 Credits)
Module code: JOU2020
Core Module N
Specialist Journalism (10 Credits)
Module code: JOU2021
Core Module NJournalism Dissertation (20 Credits)
Module code: JOU4001
Core Module N
Media English and Culture Joint Interdisciplinary Dissertation A³ (20 Credits)
Module code: LIT4018
Core Module N
Media English and Culture Joint Interdisciplinary Dissertation B³ (20 Credits)
Module code: LIT4019
Core Module N
Law and International Media Regulation (20 Credits)
Module code: JOU3001
Core Module N
Journalism Practical Project (20 Credits)
Module code: JOU3002
Core Module Y
Multiplatform Journalism (20 Credits)
Module code: JOU3019
Core Module Y
Future Trends in Journalism (20 Credits)The Placement Year Experience: Organisations in Context (40 Credits)</t>
  </si>
  <si>
    <t>Multimedia Journalism BA (Hons)</t>
  </si>
  <si>
    <t>Throughout the course, you will have the opportunity to study print, online and broadcast journalism practices, aspects of law, ethics and professional practice. In order for you to be successful in your journalism career, the course is underpinned by modules exploring and honing writing techniques and skills.
Your studies will be reinforced by opportunities to get involved with regular student publications and websites, consolidating what you have learned through your course.
You will develop a critical understanding of the professional skills you will need as a journalist, in a world where communication technologies play an increasingly central role.</t>
  </si>
  <si>
    <t xml:space="preserve">
Full Time
3 Years
Full Time (Foundation Study Framework)
4 Years
Part Time
4-6 Years</t>
  </si>
  <si>
    <t>2019/20 Tuition Fees
Fees quoted relate to study in the Academic Year 19/20 only and may be subject to inflationary increases in future years.
Full Time: £9,250
Part Time: £1,400 per 20 credit module
Foundation Framework: £6,600 as part of a four year programme (subsequent years will be charged at standard BA rate)
2018/19 Tuition Fees
Fees quoted relate to study in the Academic Year 18/19 only and may be subject to inflationary increases in future years.
Full Time: £9,250
Part Time: £1,350 per 20 credit module
Foundation Framework: £6,500 as part of a four year programme (subsequent years will be charged at standard BA rate)2019/20 Tuition Fees
Fees quoted relate to study in the Academic Year 19/20 only and may be subject to inflationary increases in future years.
Full Time: £12,500
Foundation Framework: £9,8002018/19 Tuition Fees
Fees quoted relate to study in the Academic Year 18/19 only and may be subject to inflationary increases in future years.
Full Time: £12,000
Foundation Framework: £9,400</t>
  </si>
  <si>
    <t>Standard entry requirements apply. A typical offer is BCC at A-Level or DMM at BTEC. Applicants also need an A-Level or equivalent in English or a humanities subject. We welcome international applications and applications from students with a range of non-traditional educational or professional qualifications who have an active interest in the study and practice of journalism.
For more more information on how to make an application, please visit our How to Apply page.
If you are an International student and would like information on making an application, please see our How to Apply page.
Foundation Study Framework Entry Requirements
Admission to this foundation programme is normally DEE at A-Level or MPP at BTEC. However, we would also like to hear from you if you have professional or industry experience, a range of other qualifications or self-developed subject knowledge that relates to the programme you wish to studyEnglish Language Requirements
All International and EU students applying for a course with us must meet the following minimum English language requirements:
IELTS 6.0 (or equivalent) with a minimum of 5.5 in all bands
for study at undergraduate level.</t>
  </si>
  <si>
    <t>Ethical Principles of Journalism (20 Credits)
Module code: JOU1020
Core Module Y
News Skills for Journalists (40 Credits)
Module code: JOU1004
Core Module Y
Storytelling for News (10 Credits)
Module code: JOU1015
Core Module Y
Storytelling for Specialisms (10 Credits)
Module code: JOU1016
Core Module Y
Law for Journalists (10 Credits)
Module code: JOU1017
Core Module Y
Public Affairs for Journalists (10 Credits)
Module code: JOU1018
Core Module Y
History of Journalism (20 Credits)
Module code: JOU1019
Core Module Y
Contemporary Journalism Practice (40 Credits)
Module code: JOU2005
Core Module Y
Journalism Research Skills (10 Credits)
Module code: JOU2017
Core Module Y
Design Skills for Journalists (20 Credits)
Module code: JOU2018
Core Module Y
Digital Skills for Journalists (20 Credits)
Module code: JOU2019
Core Module Y
Law and Regulation for Journalists (20 Credits)
Module code: JOU2020
Core Module Y
Specialist Journalism (10 Credits)
Module code: JOU2021
Core Module YJournalism Dissertation (20 Credits)
Module code: JOU4001
Core Module Y
Law and International Media Regulation (20 Credits)
Module code: JOU3001
Core Module Y
Journalism Practical Project (20 Credits)
Module code: JOU3002
Core Module Y
Launchpad: Careers in Journalism (20 Credits)
Module code: JOU3003
Core Module Y
Multiplatform Journalism (20 Credits)
Module code: JOU3019
Core Module Y
Future Trends in Journalism (20 Credits)Investigations into your Subject Area 1: Arts (40 Credits)
Module code: FDN010
Core Module Y
Investigations into your Subject Area 2: Arts (40 Credits)
Module code: FDN013
Core Module Y
News Skills for Journalists (40 Credits)
Module code: JOU1004
Core Module Y
Investigation into your Subject Area 3: Changemaking (40 Credits)
Module code: FDN016
Core Module Y
Principles and Practice of Journalism (20 Credits)
Module code: JOU1003
Core Module Y
Storytelling for News (10 Credits)
Module code: JOU1015
Core Module Y
Storytelling for Specialisms (10 Credits)
Module code: JOU1016
Core Module Y
Law for Journalists (10 Credits)
Module code: JOU1017
Core Module Y
Public Affairs for Journalists (10 Credits)
Module code: JOU1018
Core Module Y
History of Journalism (20 Credits)</t>
  </si>
  <si>
    <t>Multimedia Sports Journalism BA (Hons)</t>
  </si>
  <si>
    <t>An average week is a combination of lectures, seminars and a practical newsday which usually totals 16 hours of contact time per week. A news day lasts from 9am-5pm once a week. Practical work is project-based and you will be writing and sub-editing newspaper and magazine sports copy, producing radio and television sports bulletins with reports and packages to industry standards and deadlines.</t>
  </si>
  <si>
    <t>UK &amp; EUInternational
Fees quoted relate to study in the Academic Year 18/19 only and may be subject to inflationary increases in future years.
Full Time: £9,250
Part Time: £1,350 per 20 credit moduleInternational
Fees quoted relate to study in the Academic Year 18/19 only and may be subject to inflationary increases in future years.
International: £12,000</t>
  </si>
  <si>
    <t>Standard entry requirements apply. A typical offer is BCC at A-Level or DMM at BTEC. Applicants also need an A-Level or equivalent in English or a humanities subject.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7.5 (or equivalent)
for study at undergraduate level.</t>
  </si>
  <si>
    <t>Law for Journalists (10 Credits)
Module code: JOU1017
Core Module Y
Public Affairs for Journalists (10 Credits)
Module code: JOU1018
Core Module Y
Writing Skills for Sports Journalists (20 Credits)
Module code: JOU1012
Core Module Y
The International Sports Industry (20 Credits)
Module code: JOU1013
Core Module Y
Reporting Skills for Sports Journalists (40 Credits)
Module code: JOU1014
Core Module Y
The Social Context of Sport (20 Credits)
Module code: SPO1007
Core Module YSports Broadcasting: Commentating and Documentaries (20 Credits)
Module code: JOU2016
Core Module Y
Sports Journalism in Print and Online (20 Credits)
Module code: JOU2014
Core Module Y
Sports News Day (40 Credits)
Module code: JOU2015
Core Module Y
Sport in Society (20 Credits)
Module code: SPO2002
Core Module Y
Sports Journalism Research Skills (10 Credits)
Module code: JOU2022
Core Module Y
Esports Reporting (10 Credits)Journalism Dissertation (20 Credits)
Module code: JOU4001
Core Module Y
Journalism Practical Project (20 Credits)
Module code: JOU3002
Core Module Y
Launchpad: Careers in Sports Journalism (20 Credits)
Module code: JOU3015
Core Module Y
International Sport and the Media (20 Credits)
Module code: JOU3016
Core Module Y
Multiplatform Journalism (20 Credits)
Module code: JOU3019
Core Module Y
Future Trends in Journalism (20 Credits)</t>
  </si>
  <si>
    <t>International Commercial Law LLM</t>
  </si>
  <si>
    <t>Studying the LLM International Commercial Law will give you the opportunity to investigate an area of particular interest in detail when you produce your dissertation. You will be supported by experienced lecturers who use a range of innovative teaching methods, which will enhance your overall studies.
Formal course assessment is centred on module essays and the submission of a dissertation, although the precise method of assessment may vary across modules. In addition, you may be informally assessed in a number of different ways, including through individual presentations.</t>
  </si>
  <si>
    <t>19/20 Tuition Fees
Fees quoted relate to study in the Academic Year 19/20 only and may be subject to inflationary increases in future years.
Full Time: £7,300
Distance Learning: £2,880 Year One (80 Credits) £3,600 Year Two (100 Credits)18/19 Tuition Fees
Fees quoted relate to study in the Academic Year 18/19 only and may be subject to inflationary increases in future years.
Full Time: £7,150
Distance Learning: £2,820 Year One (80 Credits) £3,525 Year Two (100 Credits)18/19 Tuition Fees
Fees quoted relate to study in the Academic Year 18/19 only and may be subject to inflationary increases in future years.
International: £12,200
Distance Learning: £2,820 Year One (80 Credits) £3,525 Year Two (100 Credits)</t>
  </si>
  <si>
    <t>Applicants should have a good single honours degree. Applicants who do not meet the standard entry requirements but have relevant professional and personal experience and the potential to achieve the academic standard are also encouraged to apply.
If you have successfully completed the Legal Practice Course, Bar Professional Training Course, or you are admitted as an advocate in a jurisdiction approved at the time by the Solicitors Regulation Authority for Registered Foreign Lawyers (RFL) Status you may be eligible to apply for the LLM in Legal Practice.English Language Requirements
All International and EU students applying for a course with us must meet the following minimum English language requirements:
Minimum standard – IELTS 6.5 (or equivalent)
for study at postgraduate level.</t>
  </si>
  <si>
    <t>Public International Law ( Credits)
Module code: LAWM040
Core Module N
International Commercial Law ( Credits)
Module code: LAWM015
Core Module N
Intellectual Property Rights ( Credits)
Module code: LAWM018
Core Module N
International Corporate Crime ( Credits)
Module code: LAWM025
Core Module N
Research Methods ( Credits)
Module code: LAWM036
Core Module N
Public International Law ( Credits)
Module code: LAWM040
Core Module N
Dissertation ( Credits)</t>
  </si>
  <si>
    <t>International Criminal Law and Security LLM (Distance Learning)</t>
  </si>
  <si>
    <t xml:space="preserve">Global crime, terrorism and human rights issues across the world are of growing importance and dominate global discourse. This course gives you the opportunity to engage with these crucial issues. Topics that are explored in this course include Comparative Criminal Law, International and European Human Rights  and the role of the law in national security and terrorism prevention. Graduates from this course have gone on to have successful careers in several United Nations organisations. Take a look at the blogs written by staff and students in the Law division.
</t>
  </si>
  <si>
    <t>UK &amp; EUInternational
19/20 Tuition Fees
Fees quoted relate to study in the Academic Year 19/20 only and may be subject to inflationary increases in future years.
Distance Learning: £2,880 (Year One 80 credits) £3,600(Year Two 100 credits)18/19 Tuition Fees
Fees quoted relate to study in the Academic Year 18/19 only and may be subject to inflationary increases in future years.
Distance Learning: £2,820 (Year One 80 credits) £3,525 (Year Two 100 credits)19/20 Tuition Fees
Fees quoted relate to study in the Academic Year 19/20 only and may be subject to inflationary increases in future years.
Distance Learning: £2,880  (Year One 80 credits) £3,600 (Year Two 100 credits)18/19 Tuition Fees
Fees quoted relate to study in the Academic Year 18/19 only and may be subject to inflationary increases in future years.
Distance Learning: £2,820 (Year One 80 credits) £3,525 (Year Two 100 credits)</t>
  </si>
  <si>
    <t>We look for a minimum of a 2:2 grade in a relevant undergraduate degree or equivalent for entry onto this course. Please note that this course is open to graduates from any discipline, whilst prior study of law is desirable, it is not essential for entry onto this course.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6.5 (or equivalent)</t>
  </si>
  <si>
    <t>European and International Human Rights (20 Credits)
Module code: LAWM016
Core Module Y
National Security, Terrorism and the Rule of Law (20 Credits)
Module code: LAWM017
Core Module Y
International Organised Crime (20 Credits)
Module code: LAWM019
Core Module Y
Dissertation (60 Credits)
Module code: LAWM020
Core Module Y
European Crime and Security (20 Credits)
Module code: LAWM024
Core Module Y
Diversity, Migration and the Law (20 Credits)
Module code: LAWM035
Core Module Y
Research Methods (20 Credits)
Module code: LAWM036
Core Module</t>
  </si>
  <si>
    <t>Law (Joint Honours) BA/BSc (Hons)</t>
  </si>
  <si>
    <t xml:space="preserve">If you choose to study Law Joint Honours, you will benefit from a varied modular scheme, which is designed to offer you a wide range of options in addition to the foundation subjects required by the legal professional bodies. Our approach to teaching and learning is centred around you, we ensure that we teach Law in its social, political, and economic context across all three stages of the course.
We offer a variety of additional voluntary activities, such as court visits, mooting, client interviewing and negotiating. You are encouraged to participate in our Student Law Society, which organises social and professional activities that will help you in your future legal career.
</t>
  </si>
  <si>
    <t xml:space="preserve">
2 Years</t>
  </si>
  <si>
    <t>2019/20 Tuition Fees
Fees quoted relate to study in the Academic Year 19/20 only and may be subject to inflationary increases in future years.
Full Time: £9,250
Part Time: £1,400 per 20 credit module
Optional Work Placement Year: £9502018/19 Tuition Fees
Fees quoted relate to study in the Academic Year 18/19 only and may be subject to inflationary increases in future years.
Full Time: £9,250
Part Time: £1,350 per 20 credit module
Optional Work Placement Year: £9002019/20 Tuition Fees
Fees quoted relate to study in the Academic Year 19/20 only and may be subject to inflationary increases in future years.
Full Time: £12,500
Optional Work Placement Year: £9502018/19 Tuition Fees
Fees quoted relate to study in the Academic Year 18/19 only and may be subject to inflationary increases in future years.
Full Time: £12,000
Optional Work Placement Year: £900</t>
  </si>
  <si>
    <t xml:space="preserve">Standard entry requirements apply. A typical offer would be BCC at A Level or DMM at BTEC. We welcome international applicants and applications from those with a range of non-traditional educational or professional qualifications.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
</t>
  </si>
  <si>
    <t>​Law of Contract (20 Credits)
Module code: LAW1001
Core Module Y
​Introduction to Public Law (20 Credits)
Module code: LAW1006
Core Module Y
Criminal Law (20 Credits)
Module code: LAW1008
Core Module Y
Learning the Law (20 Credits)
Module code: LAW1020
Core Module Y​Law of Tort (20 Credits)
Module code: LAW2009
Core Module N
Law of European Institutions (20 Credits)
Module code: LAW2005
Core Module N
Public Law (20 Credits)
Module code: LAW2008
Core Module N
Environmental Law (20 Credits)
Module code: LAW2006
Core Module N
Organised Crime (20 Credits)
Module code: LAW2007
Core Module N
The Criminal Process (20 Credits)
Module code: LAW2010
Core Module N
Child Law (20 Credits)
Module code: LAW2012
Core Module N
Human Rights in the United Kingdom (20 Credits)
Module code: LAW2013
Core Module N
Consumer Law (20 Credits)
Module code: LAW2014
Core Module N
Intellectual Property Rights Law (20 Credits)
Module code: LAW2016
Core Module N
Discrimination Law (20 Credits)
Module code: LAW2018
Core Module N
Law in the Community (20 Credits)
Module code: LAW2019
Core Module N
Academic and Employability Skills (20 Credits)
Module code: LAW2027
Core Module N
Law in Context (20 Credits)
Module code: LAW2028
Core Module N
The Placement Year Experience: Organisations in Context (40 Credits)Land Law (20 Credits)
Module code: LAW3018
Core Module N
​Equity and Trusts (20 Credits)
Module code: LAW3026
Core Module N
Law Dissertation (40 Credits)
Module code: LAW4001
Core Module N
​Law Dissertation (20 Credits)
Module code: LAW4002
Core Module N
Law Joint Dissertation (20 Credits)
Module code: LAW4003
Core Module N
Employment Law (20 Credits)
Module code: LAW3004
Core Module N
European Law (20 Credits)
Module code: LAW3005
Core Module N
Law of Relationships (20 Credits)
Module code: AW3007
Core Module N
Medical Law (20 Credits)
Module code: LAW3013
Core Module N
Company Law (20 Credits)
Module code: LAW3015
Core Module N
Sale of Goods and Agency (20 Credits)
Module code: LAW3016
Core Module N
Sentencing and Prisons (20 Credits)
Module code: LAW3017
Core Module N
European and International Human Rights Law (20 Credits)
Module code: LAW3019
Core Module N
Terrorism (20 Credits)
Module code: LAW3021
Core Module N
Legal Advice in the Community (20 Credits)
Module code: LAW3022
Core Module N
Practical Legal Skills (20 Credits)</t>
  </si>
  <si>
    <t>Law (two-year intensive) LLB (Hons)</t>
  </si>
  <si>
    <t xml:space="preserve">The two year intensive LLB (Hons) provides an alternative to the three year qualification, allowing you to graduate and fast track your career and move onto the next stage. The intensive degree enables you to complete your degree in two years by extending the academic year into the normal vacation periods. You will need a strong academic ability and time management skills in order to be able to cope with the demands of this course.
The attractions of a two-year intensive LLB include:
accelerating your career by entering the job market earlier than your peers
the ability to complete the LLB degree in two years, with the associated intensity of study and time management skills, will be attractive to employers
change your career where you have the experience but need the qualification in a quicker time
Our Law team has strong links with the local legal profession and visiting law firms and barristers provide you with career advice throughout your studies.
</t>
  </si>
  <si>
    <t xml:space="preserve">
Full Time Intensive
2 Years</t>
  </si>
  <si>
    <t>UK &amp; EUInternational
19/20 Tuition Fees
Fees quoted relate to study in the Academic Year 19/20 only and may be subject to inflationary increases in future years.
Full Time: £9,250
Additional Costs
Your reading materials are accessible from our library however, you may choose to purchase your own copy of the textbooks. New law textbooks cost in the region of £30-40 but you can often buy recent secondhand ones for much less.
18/19 Tuition Fees
Fees quoted relate to study in the Academic Year 18/19 only and may be subject to inflationary increases in future years.
Full Time: £9,25019/20 Tuition Fees
Fees quoted relate to study in the Academic Year 19/20 only and may be subject to inflationary increases in future years.
International: £13,50018/19 Tuition Fees
Fees quoted relate to study in the Academic Year 18/19 only and may be subject to inflationary increases in future years.
International: £13,000</t>
  </si>
  <si>
    <t>A typical offer would be BBC at A Level or DDM at BTEC. We welcome international applicants and applications from those with a range of non-traditional educational or professional qualifications.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</si>
  <si>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​Law of Contract (20 Credits)
Module code: LAW1001
Core Module Y
Learning the Law (20 Credits)
Module code: LAW1020
Core Module Y
Introduction to Public Law (20 Credits)
Module code: LAW1006
Core Module Y
Criminal Law (20 Credits)
Module code: LAW1008
Core Module Y
Law of Tort (20 Credits)
Module code: LAW2009
Core Module Y
Law of Society (20 Credits)
Module code: LAW1002
Core Module N
Professional Legal Skills (20 Credits)
Module code: LAW1007
Core Module N
Business and Company Law (20 Credits)
Module code: LAW1015
Core Module N
Summer Stage: Research Methods (20 Credits)
Module code: LAW2021
Core Module Y
Summer Stage: Career Planning and Skills Development (20 Credits)​Law of European Institutions (20 Credits)
Module code: ​LAW2005
Core Module Y
Public Law (20 Credits)
Module code: ​LAW2008
Core Module Y
Environmental Law (20 Credits)
Module code: LAW2006
Core Module N
Organised Crime (20 Credits)
Module code: LAW2007
Core Module N
The Criminal Process (20 Credits)
Module code: LAW2010
Core Module N
Child Law (20 Credits)
Module code: LAW2012
Core Module N
Human Rights in the United Kingdom (20 Credits)
Module code: LAW2013
Core Module N
Consumer Law (20 Credits)
Module code: LAW2014
Core Module N
Intellectual Property Rights Law (20 Credits)
Module code: LAW2016
Core Module N
Discrimination Law (20 Credits)
Module code: LAW2018
Core Module N
Law in the Community (20 Credits)
Module code: LAW2019
Core Module N
Law in Context (20 Credits)
Module code: LAW2028
Core Module N
Land Law (20 Credits)
Module code: ​​LAW3018
Core Module Y
Dissertation Foundation (20 Credits)
Module code: LAW3024
Core Module Y
Equity and Trusts (20 Credits)
Module code: LAW3026
Core Module Y
Employment Law (20 Credits)
Module code: LAW3004
Core Module N
Family Law (20 Credits)
Module code: LAW3007
Core Module N
Medical Law (20 Credits)
Module code: LAW3013
Core Module N
Sales of Goods and Agency (20 Credits)
Module code: LAW3016
Core Module N
Sentencing and Prisons (20 Credits)
Module code: LAW3017
Core Module N
European and International Human Rights Law (20 Credits)
Module code: LAW3019
Core Module N
Terrorism (20 Credits)
Module code: LAW3021
Core Module N
Legal Advice in the Community (20 Credits)
Module code: LAW3022
Core Module N
Practical Legal Skills (20 Credits)
Module code: LAW3025
Core Module N
Summer Stage: Law Dissertation (40 Credits)</t>
  </si>
  <si>
    <t>Law and Business (Joint Honours) BA/BSc (Hons)</t>
  </si>
  <si>
    <t>You will have the opportunity to develop employability skills through volunteering, events, workshops, research and placements as well as through the development of transferable thinking skills such as the ability to critically analyse issues and situations.
The Law modules are designed with three basic aims: to provide a sound basic legal education, to cater for the teaching of Law in its social, economic and political context and to complement other subject areas in the joint honours programme. You will gain practical experience from moots and mock trials in our dedicated Moot Room, visiting law firms and career advice. Law also offers a student mentoring scheme with Shoosmiths solicitors.</t>
  </si>
  <si>
    <t xml:space="preserve">Standard entry requirements apply. A typical offer would be BCC at A Level or DMM at BTEC. In addition to the standard entry requirements, applicants are normally expected to hold GCSE Mathematics at grade C or above, or an approved equivalent. We welcome international applications and applications from students with non-traditional educational or professional qualifications.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
</t>
  </si>
  <si>
    <t>Law of Contract (20 Credits) Credits)
Module code: LAW1001
Core Module Y
Introduction to Public Law (20 Credits) Credits)
Module code: LAW1006
Core Module Y
Criminal Law (20 Credits) Credits)
Module code: LAW1008
Core Module Y
Learning the Law (20 Credits) Credits)
Module code: LAW1020
Core Module Y
Introduction to Management (20 Credits) Credits)
Module code: BUS1004
Core Module Y
Business Enviroment (20 Credits) Credits)
Module code: BUS1001
Core Module Y
Business in Society (20 Credits) Credits)
Module code: BUS1009
Core Module YLaw of European Institutions (20 Credits) Credits)
Module code: LAW2005
Core Module N
Environmental Law (20 Credits) Credits)
Module code: LAW2006
Core Module N
Organised Crime (20 Credits) Credits)
Module code: LAW2007
Core Module N
Public Law (20 Credits) Credits)
Module code: LAW2008
Core Module N
Law of Tort (20 Credits) Credits)
Module code: LAW2009
Core Module N
The Criminal Process (20 Credits) Credits)
Module code: LAW2010
Core Module N
Child Law (20 Credits) Credits)
Module code: LAW2012
Core Module N
Human Rights in the United Kingdom (20 Credits) Credits)
Module code: LAW2013
Core Module N
Consumer Law (20 Credits) Credits)
Module code: LAW2014
Core Module N
Intellectual Property Rights Law (20 Credits) Credits)
Module code: LAW2016
Core Module N
Discrimination Law (20 Credits) Credits)
Module code: LAW2018
Core Module N
Law in the Community (20 Credits) Credits)
Module code: LAW2019
Core Module N
Academic and Employability Skills (20 Credits) Credits)
Module code: LAW2027
Core Module N
Law in Context (20 Credits) Credits)
Module code: LAW2028
Core Module N
Strategic Business Analysis (20 Credits) Credits)
Module code: BUS2002
Core Module Y
Operations Management 1 (20 Credits) Credits)
Module code: BSO2003
Core Module Y
Managing Human Resources (20 Credits) Credits)
Module code: HRM2003
Core Module N
Information Technology for Business (20 Credits) Credits)
Module code: BSO2017
Core Module N
Issues in Small Business Entrepreneurship (20 Credits) Credits)Law Dissertation (40/20 Credits) Credits)
Module code: LAW4001/LAW4002/LAW4003
Core Module N
Employment Law (20 Credits) Credits)
Module code: LAW3004
Core Module N
European Law (20 Credits) Credits)
Module code: LAW3005
Core Module N
Family Law (20 Credits) Credits)
Module code: LAW3007
Core Module N
Medical Law (20 Credits) Credits)
Module code: LAW3013
Core Module N
Company Law (20 Credits) Credits)
Module code: LAW3015
Core Module N
Sale of Goods and Agency (20 Credits) Credits)
Module code: LAW3016
Core Module N
Sentencing &amp; Prisons (20 Credits) Credits)
Module code: LAW3017
Core Module N
Land Law (20 Credits) Credits)
Module code: LAW3018
Core Module N
European &amp; International Human Rights Law (20 Credits) Credits)
Module code: LAW3021
Core Module N
Terrorism (20 Credits) Credits)
Module code: LAW3021
Core Module N
Legal Advice in the Community (20 Credits) Credits)
Module code: LAW3022
Core Module N
Practical Legal Skills (20 Credits) Credits)
Module code: LAW3025
Core Module N
Equity and Trusts (20 Credits) Credits)
Module code: LAW3026
Core Module N
Debates in Strategic Management (20 Credits) Credits)
Module code: BUS3002
Core Module Y
Business Dissertation (20/40 Credits) Credits)
Module code: BUS4001/BUS4002
Core Module N
Business Project (20 Credits) Credits)
Module code: BUS4002
Core Module N
International Money &amp; Finance (20 Credits) Credits)
Module code: ACC3007
Core Module N
Operations Management 2 (20 Credits) Credits)
Module code: BSO3004
Core Module N
Opportunity, Innovation and Entrepreneurship (20 Credits) Credits)
Module code: MKT3026
Core Module N
Developing Cross-Cultural Capability (20 Credits) Credits)
Module code: BUS3011
Core Module N
Strategic Human Resource Management (20 Credits) Credits)
Module code: HRM3008
Core Module N
Organisational Change (20 Credits) Credits)
Module code: HRM3007
Core Module N
Global Business Development (20 Credits) Credits)
Module code: BUS3003
Core Module N
Strategic Management of Digital Organisation (20 Credits) Credits)
Module code: BSO3017
Core Module N
Logistic Solutions (20 Credits) Credits)</t>
  </si>
  <si>
    <t>Law and Criminology (Joint Honours) BA/BSc (Hons)</t>
  </si>
  <si>
    <t>With detailed insight into the law, students are able to understand how the law relates and responds to crime and criminal acts in society and conversely how criminal acts and changes in the behaviour, organisation and types of crime have an impact on how the law is enforced and new ones developed.</t>
  </si>
  <si>
    <t>UK &amp; EUInternational
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moduleInternational
19/20 Tuition Fees
Fees quoted relate to study in the Academic Year 19/20 only and may be subject to inflationary increases in future years.
International: £12,500
For information on the scholarships available to you as an international student, please see our International scholarships page.
18/19 Tuition Fees
Fees quoted relate to study in the Academic Year 18/19 only and may be subject to inflationary increases in future years.
International: £12,000</t>
  </si>
  <si>
    <t>Standard entry requirements apply. A typical offer would be BCC at A Level or DMM at BTEC. However, we welcome international applications and applications from those with a range of non-traditional educational or professional qualifications. We welcome applications from anyone with a lively interest in Psychology or issues of crime and justice who is prepared to pursue and develop that interest through reading and study.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</si>
  <si>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Law of Contract (20 Credits)
Module code: LAW1001
Core Module Y
Learning the Law (20 Credits)
Module code: LAW1020
Core Module Y
Introduction to Public Law (20 Credits)
Module code: LAW1006
Core Module Y
Criminal Law (20 Credits)
Module code: LAW1008
Core Module Y
Crime and Society (20 Credits)
Module code: CRI1002
Core Module Y
True Crime and Other Fictions (20 Credits)
Module code: CRI1006
Core Module Y
The Science of Crime and Criminals (20 Credits)
Module code: CRI1007
Core Module YLaw of European Institutions (20 Credits)
Module code: LAW2005
Core Module N
Environmental Law (20 Credits)
Module code: LAW2006
Core Module N
Organised Crime (20 Credits)
Module code: LAW2007
Core Module N
Public Law (20 Credits)
Module code: LAW2008
Core Module N
Law of Tort (20 Credits)
Module code: LAW2009
Core Module N
The Criminal Process (20 Credits)
Module code: LAW2010
Core Module N
Child Law (20 Credits)
Module code: LAW2012
Core Module N
Human Rights in the United Kingdom (20 Credits)
Module code: LAW2013
Core Module N
Consumer Law (20 Credits)
Module code: LAW2014
Core Module N
Intellectual Property Rights Law (20 Credits)
Module code: LAW2016
Core Module N
Discrimination Law (20 Credits)
Module code: LAW2018
Core Module N
Law in the Community (20 Credits)
Module code: LAW2019
Core Module N
Academic and Employability Skills (20 Credits)
Module code: Law2027
Core Module N
Law in Context (20 Credits)
Module code: LAW2028
Core Module N
Practical Placement Preparation (WBL) (20 Credits)
Module code: HRM2054
Core Module N
Research Methods for Criminology (20 Credits)
Module code: CRI2004
Core Module N
Crime and Justice (20 Credits)
Module code: CRI2001
Core Module Y
Outsiders (20 Credits)
Module code: CRI2002
Core Module N
Youth, Victims and Restorative Justice (20 Credits)
Module code: CRI2005
Core Module N
Policing and Crime Control (20 Credits)
Module code: CRI2007
Core Module N
Crime, Policing and Punishment in England 1700-1900 (20 Credits)
Module code: HIS2010
Core Module N
The Placement Year Experience: Organisations in Context (40 Credits)
Module code: hrm2053
Core Module YCriminology Dissertation (40 Credits)
Module code: CRI4003
Core Module N
Criminology Dissertation (Joint) (20 Credits)
Module code: CRI4001
Core Module N
Criminology Joint Dissertation (20 Credits)
Module code: CRI4002
Core Module N
Crime and Punishment (20 Credits)
Module code: CRI3001
Core Module Y
Crime: Perspectives of Gender and Race (20 Credits)
Module code: CRI3002
Core Module N
Violence: from Domestic to Institutional (20 Credits)
Module code: CRI3003
Core Module N
Crime and Popular Culture in late Victorian Britain (20 Credits)
Module code: HIS3019
Core Module N
Addiction: Crime and Criminalisation (20 Credits)
Module code: CRI3004
Core Module N
Beyond Justice (20 Credits)
Module code: CRI3006
Core Module N
Critiquing Criminalistics (20 Credits)
Module code: CRI3007
Core Module N
Law Dissertation (40 Credits)
Module code: LAW4001
Core Module N
Law Dissertation 2 (20 Credits)
Module code: LAW4002
Core Module N
Law Joint Disseration (20 Credits)
Module code: LAW4003
Core Module N
Employment Law (20 Credits)
Module code: LAW3004
Core Module N
Family Law (20 Credits)
Module code: LAW3007
Core Module N
Medical Law (20 Credits)
Module code: LAW3013
Core Module N
Sale of Goods and Agency (20 Credits)
Module code: LAW3016
Core Module N
Sentencing &amp; Prisons (20 Credits)
Module code: LAW3017
Core Module N
Land Law (20 Credits)
Module code: LAW3018
Core Module N
European &amp; International Human Rights Law (20 Credits)
Module code: LAW3019
Core Module N
Terrorism (20 Credits)
Module code: LAW3021
Core Module N
Legal Advice in the Community (20 Credits)
Module code: LAW3022
Core Module N
Practical Legal Skills (20 Credits)
Module code: LAW3025
Core Module N
Equity and Trusts (20 Credits)
Module code: LAW3026
Core Module N</t>
  </si>
  <si>
    <t>Law LLB (Hons)</t>
  </si>
  <si>
    <t>If you choose to study Law with us you will benefit from a varied and imaginative modular scheme that is designed to offer you a wide range of options in addition to the foundation subjects that are required by legal professional bodies. Our approach to teaching and learning is centred around you, we ensure that we teach Law in its social, political, and economic context across all three stages of the course.
We offer a wide range of additional voluntary activities, such as court visits, mooting, client interviewing and negotiating as part of the Law LLB. There is also the opportunity for you to get involved with our Pro Bono Clinic or join the Student Law Society, which organises social and professional activities that help to prepare you for a legal career. Our Law team has links with organisations such as Northamptonshire Rights and Equality Council and Citizens Advice, allowing you to make valuable contacts and learn from their experiences.</t>
  </si>
  <si>
    <t xml:space="preserve">
Full Time
3 Years
Full Time (Foundation Study Framework)
4 Years
Part Time
4 Years</t>
  </si>
  <si>
    <t>19/20 Tuition Fees
Fees quoted relate to study in the Academic Year 19/20 only and may be subject to inflationary increases in future years.
Full Time: £9,250
Part Time: £1,400 per 20 credit module
Optional Work Placement Year: £950
Foundation Study Framework: £6,600 as part of a four year programme (subsequent years will be charged at standard BSc rate)18/19 Tuition Fees
Fees quoted relate to study in the Academic Year 18/19 only and may be subject to inflationary increases in future years.
Full Time: £9,250
Part Time: £1,350 per 20 credit module
Optional Work Placement Year: £900
Foundation Study Framework: £6,500 as part of a four year programme (subsequent years will be charged at standard BSc rate)</t>
  </si>
  <si>
    <t xml:space="preserve">Standard entry requirements apply. A typical offer would be BBC at A Level or DDM at BTEC. An Access Course must include 45 level 3 credits at Merit or above.
We welcome international applicants and applications from those with a range of non-traditional educational or professional qualifications.
For more more information on how to make an application, please visit our How to Apply page.
If you are an International student and would like information on making an application, please see our How to Apply page.
Foundation Study Framework Entry Requirements
Admission to this foundation course is normally DEE at A Level or MPP at BTEC. However, we would also like to hear from you if you have professional or industry experience instead, a range of other qualifications or self-developed subject knowledge that relates to the course you wish to study.English Language Requirements
All International and EU students applying for a course with us must meet the following minimum English language requirements:
IELTS 6.0 (or equivalent) with a minimum of 5.5 in all bands
for study at undergraduate level.
</t>
  </si>
  <si>
    <t>​Law of Contract (20 Credits)
Module code: LAW1001
Core Module Y
Introduction to Public Law (20 Credits)
Module code: LAW1006
Core Module Y
Criminal Law (20 Credits)
Module code: LAW1008
Core Module Y
Learning the Law (20 Credits)
Module code: LAW1020
Core Module Y
Law and Society (20 Credits)
Module code: LAW1002
Core Module N
Professional Legal Skills (20 Credits)
Module code: LAW1007
Core Module N
Business and Company Law (20 Credits)
Module code: LAW1015
Core Module N
Immigration, Asylum and Nationality (20 Credits)​Law of Tort (20 Credits)
Module code: LAW2009
Core Module Y
Law of European Institutions (20 Credits)
Module code: LAW2005
Core Module Y
Public Law (20 Credits)
Module code: LAW2008
Core Module Y
Academic and Employability Skills (20 Credits)
Module code: LAW2027
Core Module N
Environmental Law (20 Credits)
Module code: LAW2006
Core Module N
Organised Crime (20 Credits)
Module code: LAW2007
Core Module N
The Criminal Process (20 Credits)
Module code: LAW2010
Core Module N
Child Law (20 Credits)
Module code: LAW2012
Core Module N
Human Rights in the United Kingdom (20 Credits)
Module code: LAW2013
Core Module N
Consumer Law (20 Credits)
Module code: LAW2014
Core Module N
Intellectual Property Rights Law (20 Credits)
Module code: LAW2016
Core Module N
Discrimination Law (20 Credits)
Module code: LAW2018
Core Module N
Law in the Community (20 Credits)
Module code: LAW2019
Core Module N
Law in Context (20 Credits)
Module code: LAW2028
Core Module N
The Placement Year Experience: Organisations in Context (40 Credits)Land Law (20 Credits)
Module code: LAW3018
Core Module Y
Equity and Trusts (20 Credits)
Module code: LAW3026
Core Module Y
Law Dissertation (40 Credits)
Module code: LAW4001
Core Module N
Law Dissertation (20 Credits)
Module code: LAW4002
Core Module N
Employment Law (20 Credits)
Module code: LAW3004
Core Module N
European Law (20 Credits)
Module code: LAW3005
Core Module N
Family Law (20 Credits)
Module code: LAW3007
Core Module N
Medical Law (20 Credits)
Module code: LAW3013
Core Module N
Company Law (20 Credits)
Module code: LAW3015
Core Module N
Sales of Goods and Agency (20 Credits)
Module code: LAW3016
Core Module N
Sentencing and Prisons (20 Credits)
Module code: LAW3017
Core Module N
European and International Human Rights Law ( Credits)
Module code: LAW3019
Core Module N
Terrorism (20 Credits)
Module code: LAW3021
Core Module N
Legal Advice in the Community (20 Credits)
Module code: LAW3022
Core Module N
Practical Legal Skills (20 Credits)Investigations into your Subject Area 1: Business, Education and Social Sciences (40 Credits)
Module code: FDN011
Core Module Y
Investigations into your Subject Area 2: Business, Education and Social Sciences (40 Credits)
Module code: FDN014
Core Module Y
Learning the Law (20 Credits)
Module code: LAW1020
Core Module Y
Introduction to Public Law (20 Credits)
Module code: LAW1006
Core Module Y
Investigations into your Subject Area 3: Changemaking (40 Credits)
Module code: FDN016
Core Module Y
Law of Contract (20 Credits)
Module code: LAW1001
Core Module Y
Criminal Law (20 Credits)
Module code: LAW1008
Core Module Y
Professional Legal Skills (20 Credits)
Module code: LAW1007
Core Module N
Law and Society (20 Credits)
Module code: LAW1002
Core Module N
Business and Company Law (20 Credits)
Module code: LAW1015
Core Module N</t>
  </si>
  <si>
    <t>Leather Technology (Professional) MSc</t>
  </si>
  <si>
    <t>Leather Technology</t>
  </si>
  <si>
    <t>Our unique MSc in Leather Technology (Professional) will give you the opportunity to enhance your technical skills. We encourage you to develop intellectual creativity and we will provide you with the skills you need to research advanced technologies. You will learn how to discern the differences between technical and entrepreneurial issues, relating them to the needs of the leather industry. We are one of the foremost centres for leather education in the world and we are dedicated to delivering theoretical and practical education at the highest standards.</t>
  </si>
  <si>
    <t>UK &amp; EUInternational
19/20 Tuition Fees
Fees quoted relate to study in the Academic Year 19/20 only and may be subject to inflationary increases in future years.
Full Time: £6,750
Part Time: £750 per 20 credits18/19 Tuition Fees
Fees quoted relate to study in the Academic Year 18/19 only and may be subject to inflationary increases in future years.
Full Time: £6,625
Part Time: £735 per 20 credits19/20 Tuition Fees
Fees quoted relate to study in the Academic Year 19/20 only and may be subject to inflationary increases in future years.
International: £12,75018/19 Tuition Fees
Fees quoted relate to study in the Academic Year 18/19 only and may be subject to inflationary increases in future years.
International: £12,200</t>
  </si>
  <si>
    <t>Applicants will normally hold a recognised first or second class honours degree from a UK university or international equivalent in a relevant subject area. Students with lower level qualifications or qualifications in a different subject area, but relevant experience in the leather industry will also be considered on an individual basis
For more more information on how to make an application, please visit our How to Apply page.
If you are an International student and would like information on making an application, please see our How to Apply page.
If you do not meet our standard entry requirements, it is possible to undertake a single or a number of modules. The non-credit bearing course is called ‘Professional Leather Development’ Course, for further information about this course please visit the Professional Leather Development Course page. Please use and complete the booking form available as a download, to confirm your interest in taking selected modules or the full three months and sending it to us at iclt@northampton.ac.uk. Please contact us using the e-mail if you have further enquiries.English Language Requirements
All International and EU students applying for a course with us must meet the following minimum English language requirements:
Minimum standard – IELTS 7.0 (or equivalent)
for study at postgraduate level.</t>
  </si>
  <si>
    <t>Leather Process Operations (20 Credits)
Module code: LEAM014
Core Module Y
Performance Leather Process Operations (20 Credits)
Module code: LEAM016
Core Module Y
Quality Evaluation and Systematic Problem Solving (20 Credits)
Module code: LEAM015
Core Module Y
Sustainable Manufacture within the Leather Industry (20 Credits)
Module code: LEAM020
Core Module Y
Research and Analytical Methods (10 Credits)
Module code: LEAM017
Core Module Y
Dissertation (50 Credits)
Module code: LEAM018
Core Module Y
From Hide to High Street (40 Credits)
Module code: LEAM019
Core Module N
Leather Science (20 Credits)
Module code: LEAM002
Core Module N
Marketing: Principles and Management (20 Credits)
Module code: MKTM003
Core Module N
Global Marketing Strategy (20 Credits)
Module code: MKTM018
Core Module N
Managing Operations (20 Credits)
Module code: STRM023
Core Module N
Podiatry: Applied to the Footwear Industry (20 Credits)
Module code: PODM012
Core Module N
International Wastes Management (20 Credits)
Module code: ENVM038
Core Module N</t>
  </si>
  <si>
    <t xml:space="preserve">
January</t>
  </si>
  <si>
    <t>Leather Technology BSc (Hons)</t>
  </si>
  <si>
    <t>This course is unique in the UK and makes our graduates highly sought after by employers. Through this course you are able to specialise in and focus on an aspect of the leather industry that you find particularly interesting. You will be exposed to a number of science disciplines and interact with industrial experts during workshops and seminars.
Our three year Honours degree course is a complete preparation for entry into the leather industry. Our graduates can work in tanneries and leather chemical companies around the world with an increasing demand for leather skills amongst the top leather-using brands that include companies in the sports, luxury goods, footwear, automotive and fashion sectors.</t>
  </si>
  <si>
    <t>UK &amp; EUInternational
2019/20 Tuition Fees
Fees quoted relate to study in the Academic Year 19/20 only and may be subject to inflationary increases in future years.
Full Time: £9,250
Part Time: £1,400 per 20 credit module
Foundation Study Framework: £6,600 as part of a four year programme (subsequent years will be charged at standard BSc rate)
2018/19 Tuition Fees
Fees quoted relate to study in the Academic Year 18/19 only and may be subject to inflationary increases in future years.
Full Time: £9,250
Part Time: £1,350 per 20 credit module
Foundation Study Framework: £6,500 as part of a four year programme (subsequent years will be charged at standard BSc rate)International
2019/20 Tuition Fees
Fees quoted relate to study in the Academic Year 19/20 only and may be subject to inflationary increases in future years.
Full Time: £12,500
International Foundation Study Framework: £9,800
2018/19 Tuition Fees
Fees quoted relate to study in the Academic Year 18/19 only and may be subject to inflationary increases in future years.
Full Time: £12,000
International Foundation Study Framework: £9,400</t>
  </si>
  <si>
    <t>Entry requirements for the BSc (Hons) Leather Technology are a minimum of CCC at A-Level or MMM at BTEC. In addition, applicants are expected to have studied a physical and/or biological science subject at A-level or an equivalent qualification. We also welcome applicants from national and international students with significant prior experience in the leather industry.
Potential students from a creative background will be considered on their GCSE science grades and advised not to take Leather Science as a 20-credit module choice but take a marketing- or business-based module instead. There is a weekly science club for these students which they are advised to attend.
For more more information on how to make an application, please visit our How to Apply page.
If you are an International student and would like information on making an application, please see our How to Apply page.
Foundation Study Framework Entry Requirements
Admission to this foundation programme is normally DEE at A-Level or MPP at BTEC. However, we would also like to hear from you if you have professional or industry experience instead, a range of other qualifications or self-developed subject knowledge that relates to the programme you wish to study.English Language Requirements
All International and EU students applying for a course with us must meet the following minimum English language requirements:
IELTS 6.0 (or equivalent) with a minimum of 5.5 in all bands
for study at undergraduate level.</t>
  </si>
  <si>
    <t>Leather Technology and Materials Evaluation - Raw to Tanned (30 Credits)
Module code: LEA1013
Core Module Y
Leather Technology and Materials Evaluation - Tanned to Crust (30 Credits)
Module code: LEA1014
Core Module Y
Raw Materials and End Use (20 Credits)
Module code: LEA1004
Core Module Y
Surface Coatings 1 (20 Credits)
Module code: LEA1011
Core Module Y
Leather Science 1 (20 Credits)
Module code: LEA1009
Core Module N
Foundations of Marketing (20 Credits)
Module code: MKT1001
Core Module N
Introduction to Marketing Communications (20 Credits)
Module code: MKT1002
Core Module N
Introduction to Management (20 Credits)
Module code: BUS1004
Core Module N
Enterprise and Opportunity (20 Credits)
Module code: MKT1003
Core Module NLeather Technology 2 (40 Credits)
Module code: LEA2001
Core Module Y
Materials Evaluation 2 (20 Credits)
Module code: LEA2008
Core Module Y
Surface Coatings 2 (20 Credits)
Module code: LEA2006
Core Module Y
Cleaner Leather Manufacture (20 Credits)
Module code: LEA2010
Core Module Y
Leather Science 2 (20 Credits)
Module code: LEA2007
Core Module N
Integrated Marketing Communication (20 Credits)
Module code: MKT2011
Core Module N
Operations Management 1 (20 Credits)
Module code: BSO2003
Core Module N
Information Technology for Business (20 Credits)
Module code: BSO2017
Core Module NProject (40 Credits)
Module code: LEA4001
Core Module Y
Leather Technology 3 (40 Credits)
Module code: LEA3001
Core Module Y
Leather Manufacture and Sustainability (20 Credits)
Module code: LEA3005
Core Module Y
Leather Science 3 (20 Credits)
Module code: LEA3004
Core Module N
Supply Chain Operations Management (20 Credits)
Module code: BSO3008
Core Module N
Principles of Marketing Management (20 Credits)Investigations into your Subject Area 1: Science &amp; Health (40 Credits)
Module code: FDN012
Core Module Y
Investigations into your Subject Area 2: Science &amp; Health (40 Credits)
Module code: FDN015
Core Module Y
Raw Materials and End Use (20 Credits)
Module code: LEA1004
Core Module Y
Surface Coatings 1 (20 Credits)
Module code: LEA1011
Core Module Y
Investigations into your Subject Area 3: Changemaking (40 Credits)
Module code: FDN016
Core Module Y
Leather Technology and Materials Evaluation - Raw to Tanned (30 Credits)
Module code: LEA013
Core Module Y
Leather Technology and Materials Evaluation - Tanned to Crust (30 Credits)
Module code: LEA014
Core Module Y
Leather Science 1 (20 Credits)
Module code: LEA1009
Core Module N
Foundations of Marketing (20 Credits)
Module code: MKT1001
Core Module N
Introduction to Marketing Communications (20 Credits)
Module code: MKT1002
Core Module N
Introduction to Management (20 Credits)
Module code: BUS1004
Core Module N
Enterprise and Opportunity (20 Credits)
Module code: MKT1003
Core Module N</t>
  </si>
  <si>
    <t xml:space="preserve">
Part Time
4 Years
Full Time
3 Years</t>
  </si>
  <si>
    <t>Leather Technology and Materials Evaluation - Raw to Tanned (30 Credits)
Module code: LEA1013
Core Module Y
Leather Technology and Materials Evaluation - Tanned to Crust (30 Credits)
Module code: LEA1014
Core Module Y
Raw Materials and End Use (20 Credits)
Module code: LEA1004
Core Module Y
Surface Coatings 1 (20 Credits)
Module code: LEA1011
Core Module Y
Leather Science 1 (20 Credits)
Module code: LEA1009
Core Module N
Foundations of Marketing (20 Credits)
Module code: MKT1001
Core Module N
Introduction to Marketing Communications (20 Credits)
Module code: MKT1002
Core Module N
Introduction to Management (20 Credits)
Module code: BUS1004
Core Module N
Enterprise and Opportunity (20 Credits)Leather Technology 2 (40 Credits)
Module code: LEA2001
Core Module Y
Materials Evaluation 2 (20 Credits)
Module code: LEA2008
Core Module Y
Surface Coatings 2 (20 Credits)
Module code: LEA2006
Core Module Y
Cleaner Leather Manufacture (20 Credits)
Module code: LEA2010
Core Module Y
Leather Science 2 (20 Credits)
Module code: LEA2007
Core Module N
Integrated Marketing Communication (20 Credits)
Module code: MKT2011
Core Module N
Operations Management 1 (20 Credits)
Module code: BSO2003
Core Module N
Information Technology for Business (20 Credits)
Module code: BSO2017
Core Module NProject (40 Credits)
Module code: LEA4001
Core Module Y
Leather Technology 3 (40 Credits)
Module code: LEA3001
Core Module Y
Leather Manufacture and Sustainability (20 Credits)
Module code: LEA3005
Core Module Y
Leather Science 3 (20 Credits)
Module code: LEA3004
Core Module N
Supply Chain Operations Management (20 Credits)
Module code: BSO3008
Core Module N
Principles of Marketing Management (20 Credits)Investigations into your Subject Area 1: Science &amp; Health (40 Credits)
Module code: FDN012
Core Module Y
Investigations into your Subject Area 2: Science &amp; Health (40 Credits)
Module code: FDN015
Core Module Y
Raw Materials and End Use (20 Credits)
Module code: LEA1004
Core Module Y
Surface Coatings 1 (20 Credits)
Module code: LEA1011
Core Module Y
Investigations into your Subject Area 3: Changemaking (40 Credits)
Module code: FDN016
Core Module Y
Leather Technology and Materials Evaluation - Raw to Tanned (30 Credits)
Module code: LEA013
Core Module Y
Leather Technology and Materials Evaluation - Tanned to Crust (30 Credits)
Module code: LEA014
Core Module Y
Leather Science 1 (20 Credits)
Module code: LEA1009
Core Module N
Foundations of Marketing (20 Credits)
Module code: MKT1001
Core Module N
Introduction to Marketing Communications (20 Credits)
Module code: MKT1002
Core Module N
Introduction to Management (20 Credits)
Module code: BUS1004
Core Module N
Enterprise and Opportunity (20 Credits)</t>
  </si>
  <si>
    <t>Leather Technology PhD</t>
  </si>
  <si>
    <t>This course is a way for you to develop a specialism in the leather industry and improve your technical skills.
While developing and setting up research projects, you will initially receive general, discipline based and project specific training so that you can go on to conduct your research work effectively and independently. When you finish this course, you will be able to find research and development roles in chemical companies and tanneries or progress into an academic career or enter business at a managerial level.
We are one of the foremost centres for leather education in the world and we are dedicated to delivering theoretical and practical education at the highest standards.</t>
  </si>
  <si>
    <t xml:space="preserve">
Full Time Sept
2-4 Years
Part Time Sept
4-6 Years</t>
  </si>
  <si>
    <t>Sept/JulyMarch/Jan</t>
  </si>
  <si>
    <t>We would expect you to have a recognised either First or 2:1 honours degree or Master’s Degree from a UK university or International equivalent in a relevant subject area. If you have lower level qualifications or qualifications in a different subject area, but with relevant experience you will also be considered on an individual basis.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7.0 (or equivalent)
for study at postgraduate level.</t>
  </si>
  <si>
    <t>pplication of polymers to leather processing
collagen science and technology
effluent treatment and waste disposal in the leather industry
long term ageing of leather
mechanical properties of leather in relation to its structure
tanning chemistry and the use of enzymes in leather manufacture
low float and no float tanning technologies.</t>
  </si>
  <si>
    <t>Leather Technology Top-Up BSc (Hons)</t>
  </si>
  <si>
    <t>If you already have some experience or qualifications in the leather industry, this course will help you top that up to a full degree. Our course is very flexible, to suit your interests, while also helping you learn everything you need to meet the expectations of employers in the leather industry. This means that when you graduate, you will be highly sought after and you will be able to find work in the area of leather supply chain that you are most interested in.</t>
  </si>
  <si>
    <t>Applicants should have successfully completed the Leathersellers’ Diploma. We also welcome applications from national or international students with significant prior experience in the leather industry.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</si>
  <si>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Leather Technology 3 (40 Credits)
Module code: LEA3001
Core Module Y
Project (40 Credits)
Module code: LEA4001
Core Module Y
Leather Manufacture and Sustainability (20 Credits)
Module code: LEA3005
Core Module Y
Leather Science 3 (20 Credits)</t>
  </si>
  <si>
    <t>Leathersellers’ Certificate (University Certificate)</t>
  </si>
  <si>
    <t>This one year full-time course is the perfect introduction to help you go straight into the leather industry. You will get a thorough grounding in leather and its requirements through a practical approach in our laboratories, underpinned by essential theory.
This course is a balance of theory and practical work, which is based in the tannery or laboratories. You will gain and expand your understanding of leather manufacture and the properties of leather, while discovering the process of leather manufacture from raw hide or skin to finished leather. You will learn the value, properties and quality of raw and part-processed material in relation to their future use.</t>
  </si>
  <si>
    <t xml:space="preserve">UK &amp; EUInternational
19/20 Tuition Fees
Fees quoted relate to study in the Academic Year 19/20 only and may be subject to inflationary increases in future years.
Full Time: £6,600
Additional costs
£100 to cover PPE (one white lab coat, one blue lab coat, wellington boots and gloves) and contribution to raw material costs
student Membership to the Society for Leather Technologists and Chemists (six journals per year and free attendance to the Annual Conference) This is optional and costs £26
individual Spray Gun, £40 (Sponsorship may be available)
a fieldtrip to Italy usually costing around £150, due to subsidies from industry contacts.
18/19 Tuition Fees
Fees quoted relate to study in the Academic Year 18/19 only and may be subject to inflationary increases in future years.
Full Time: £6,500International
19/20 Tuition fees
Fees quoted relate to study in the Academic Year 19/20 only and may be subject to inflationary increases in future years.
International: £12,500
For information on the scholarships available to you as an international student, please see our International scholarships page.
Additional costs
£100 to cover PPE (one white lab coat, one blue lab coat, wellington boots and gloves) and contribution to raw material costs
student Membership to the Society for Leather Technologists and Chemists (six journals per year and free attendance to the Annual Conference) This is optional and costs £26
individual Spray Gun, £40 (Sponsorship may be available)
a fieldtrip to Italy usually costing around £150, due to subsidies from industry contacts.
18/19 Tuition fees
Fees quoted relate to study in the Academic Year 18/19 only and may be subject to inflationary increases in future years.
International: £12,000
</t>
  </si>
  <si>
    <t>Entry requirements for the Leathersellers’ Certificate are typically CCC at A-Level or MMM at BTEC. In addition, applicants are expected to have studied a physical science subject at A-level or the equivalent qualification. We also welcome applicants from national and international students with significant prior experience in the leather industry.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6.0 (or equivalent)
for study at undergraduate level.</t>
  </si>
  <si>
    <t>Leather Technology and Materials Evaluation - Raw to Tanned (30 Credits)
Module code: LEA1013
Core Module Y
Leather Technology and Materials Evaluation - Tanned to Crust (30 Credits)
Module code: LEA1014
Core Module Y
Raw Materials and End Use (20 Credits)
Module code: LEA1004
Core Module Y
Surface Coatings 1 (20 Credits)
Module code: LEA1011
Core Module Y
Leather Science 1 (20 Credits)
Module code: LEA1009
Core Module N
Foundations of Marketing (20 Credits)
Module code: MKT1001
Core Module N
Introduction to Marketing Communications (20 Credits)
Module code: MKT1002
Core Module N
Introduction to Management (20 Credits)
Module code: BUS1004
Core Module N
Enterprise and Opportunity (20 Credits)
Module code: MKT1003
Core Module N</t>
  </si>
  <si>
    <t xml:space="preserve">
Sept/July</t>
  </si>
  <si>
    <t>Leathersellers’ Diploma (University Diploma)</t>
  </si>
  <si>
    <t>The course is mostly practical and you will spend much of your time working in the tannery or laboratories. The practical work helps you to learn all the skills you need by developing an in-depth understanding of the manufacturing process as well as the properties of leather. Half of the course is made up of compulsory modules, allowing you to specialise your studies in the other half.</t>
  </si>
  <si>
    <t xml:space="preserve">
Full Time
1 Year
Part Time
1 - 2 Years</t>
  </si>
  <si>
    <t>UK &amp; EUInternational
19/20 Tuition Fees
Fees quoted relate to study in the Academic Year 19/20 only and may be subject to inflationary increases in future years.
Full Time: £6,600
Please note that tuition fees for EU students will remain the same as UK fees for 2018/19. For more information, please visit the Gov UK website.
Additional costs
£100 to cover PPE (one white lab coat, one blue lab coat, wellington boots and gloves) and contribution to raw material costs
student Membership to the Society for Leather Technologists and Chemists (six journals per year and free attendance to the Annual Conference) This is optional and costs £26
individual Spray Gun, £40 (Sponsorship may be available)
a fieldtrip to Italy usually costing around £150, due to subsidies from industry contacts.
18/19 Tuition Fees
Fees quoted relate to study in the Academic Year 18/19 only and may be subject to inflationary increases in future years.
Full Time: £6,500International
19/20 Tuition Fees
Fees quoted relate to study in the Academic Year 19/20 only and may be subject to inflationary increases in future years.
International: £12,500
For information on the scholarships available to you as an international student, please see our International scholarships page.
Additional costs
£100 to cover PPE (one white lab coat, one blue lab coat, wellington boots and gloves) and contribution to raw material costs
student Membership to the Society for Leather Technologists and Chemists (six journals per year and free attendance to the Annual Conference) This is optional and costs £26
individual Spray Gun, £40 (Sponsorship may be available)
a fieldtrip to Italy usually costing around £150, due to subsidies from industry contacts.
18/19 Tuition Fees
Fees quoted relate to study in the Academic Year 18/19 only and may be subject to inflationary increases in future years.
International: £12,000</t>
  </si>
  <si>
    <t>Applicants must have CertHE in Leather Technology (Leathersellers’ Certificate) or an equivalent qualification. Applicants wishing to enter with level 3 qualifications (e.g. A-Levels, BTEC National, etc.) should apply for Leathersellers’ Certificate.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6.0 (or equivalent)
for study at undergraduate level.</t>
  </si>
  <si>
    <t>Leather Technology and Materials Evaluation - Raw to Tanned (30 Credits)
Module code: LEA1013
Core Module Y
Raw Material and End Use (20 Credits)
Module code: LEA1004
Core Module Y
Enterprise and Opportunity (20 Credits)
Module code: MKT1003
Core Module N
Leather Science 1 (20 Credits)
Module code: LEA1009
Core Module N
Surface Coatings 1 (20 Credits)
Module code: LEA1011
Core Module Y
Foundations of Marketing (20 Credits)
Module code: MKT1001
Core Module N
Leather Technology and Materials Evaluation - Tanned to Crust (30 Credits)
Module code: LEA1014
Core Module Y
Introduction to Management (20 Credits)
Module code: BUS1004
Core Module N
Introduction to Marketing Communications (20 Credits)
Module code: MKT1002
Core Module NCleaner Leather Manufacture (20 Credits)
Module code: LEA2010
Core Module Y
Leather Technology 2 (40 Credits)
Module code: LEA2001
Core Module Y
Operations Management 1 (20 Credits)
Module code: BSO2003
Core Module N
Leather Science 2 (20 Credits)
Module code: LEA2007
Core Module Y
Surface Coatings 2 (20 Credits)
Module code: LEA2006
Core Module Y
Integrated Marketing Communication (20 Credits)
Module code: MKT2011
Core Module N
Materials Evaluation 2 (20 Credits)
Module code: LEA2008
Core Module Y
Information Technology for Business (20 Credits)</t>
  </si>
  <si>
    <t>Three month Professional Leather Development course</t>
  </si>
  <si>
    <t xml:space="preserve">This course is split into units that are studied intensively for one or two weeks at a time, as well as one optional unit, Leather Science, that runs every Friday throughout the course. We encourage you to develop a critical and analytical approach to leather making and related issues.
</t>
  </si>
  <si>
    <t xml:space="preserve">
Full Time
3 Months</t>
  </si>
  <si>
    <t>Full Time: £7,500</t>
  </si>
  <si>
    <t>Places on this course are given by discretion of ICLT staff. We do advise that you have some prior knowledge of the leather industry.
You may be interviewed for this course.
English Language Requirements
All International and EU students applying for a course with us must meet the following minimum English language requirements:
Minimum standard – IELTS 6.5 (or equivalent)
for study at undergraduate level.
For information regarding English language requirements at the University, please see our IELTS page.</t>
  </si>
  <si>
    <t>Process Operations ( Credits)
Module code: -
Core Module Y
Performance Process Operations ( Credits)
Module code: -
Core Module Y
Quality Evaluation and Systematic Problem Solving ( Credits)
Module code: -
Core Module Y
Sustainable Manufacturing within the Leather Industry ( Credits)
Module code: -
Core Module Y
Leather Science ( Credits)
Module code: -
Core Module Y
Research and Analytical Methods ( Credits)</t>
  </si>
  <si>
    <t>Corporate Governance and Leadership (Top-up) MSc</t>
  </si>
  <si>
    <t xml:space="preserve">This course is designed to provide you with continuing professional development if you aspire to become a chartered secretary. Specifically, this course aims to extend your competence through a professional qualification with ICSA and also enhances your ability to think strategically about leadership and management.
</t>
  </si>
  <si>
    <t xml:space="preserve">
Part Time
1 Year</t>
  </si>
  <si>
    <t>19/20 Tuition Fees
Fees quoted relate to study in the Academic Year 19/20 only and may be subject to inflationary increases in future years.
Part Time: £3,240 (80 credits)
18/19 Tuition Fees
Fees quoted relate to study in the Academic Year 18/19 only and may be subject to inflationary increases in future years.
Part Time: £3,180 (80 credits)</t>
  </si>
  <si>
    <t xml:space="preserve">Applicants should have successfully completed the Institute of Chartered Secretaries examinations or equivalent.
For information on how to apply to study with us, please see our How to Apply page.
Language Requirements
Those who do not have English as their first language will need to demonstrate that they meet the minimum English language requirement of IELTS 6.5 (or equivalent).
For information regarding English language requirements at the University, please see our IELTS page.
</t>
  </si>
  <si>
    <t>Strategic Leadership (10 Credits) Credits)
Module code: HRMM042
Core Module Y
The Effective Manager (10 Credits) Credits)
Module code: HRMM020
Core Module Y
Dissertation and Research Methods (60 Credits) Credits)
Module code: FINM025
Core Module Y</t>
  </si>
  <si>
    <t>Corporate Governance and Leadership MSc</t>
  </si>
  <si>
    <t>The MSc Corporate Governance and Leadership provides you with a global perspective on two key areas of fundamental importance to businesses and society globally. This course is designed to provide you with a sound understanding of corporate governance and leadership from corporate, investor and stakeholder perspectives. The degree is also benchmarked against the Institute of Chartered Secretaries and on completion of the course you will be eligible for the award of Grad ICSA. Please note that you will be responsible for paying any professional membership or other administrative fees.</t>
  </si>
  <si>
    <t xml:space="preserve">UK &amp; EUInternational
19/20 Tuition Fees
Fees quoted relate to study in the Academic Year 19/20 only and may be subject to inflationary increases in future years.
Full Time: £7,300
Part Time: £3,240 (Year one 80 Credits) £4050 (Year two 100 Credits)
18/19 Tuition Fees
Fees quoted relate to study in the Academic Year 18/19 only and may be subject to inflationary increases in future years.
Full Time: £7,150
Part Time: £3,180 (Year one 80 Credits) £3,975 (Year two 100 Credits)
 International
19/20 Tuition Fees
Fees quoted relate to study in the Academic Year 19/20 only and may be subject to inflationary increases in future years.
International: £12,750 full-time (part-time £1,415 per 20 credits)
18/19 Tuition Fees
Fees quoted relate to study in the Academic Year 18/19 only and may be subject to inflationary increases in future years.
International: £12,200 full-time (part-time £1,355 per 20 credits)
 </t>
  </si>
  <si>
    <t>Applicants should have an undergraduate degree or a Postgraduate Diploma in a relevant subject obtained from a UK university or an equivalent degree or Postgraduate Diploma from a recognised university abroad. We also accept professional qualifications such as ACA, ACCA, CIMA, AIB, ACII etc, if they are obtained by examination.
English Language Requirements
All International and EU students applying for a course with us must meet the following minimum English language requirements:
Minimum standard – IELTS 6.5 (or equivalent)
for study at postgraduate level.</t>
  </si>
  <si>
    <t>Corporate Social Responsibility and Governance (20 Credits) Credits)
Module code: FINM024
Core Module Y
Applied Corporate and Business Law (20 Credits) Credits)
Module code: FINM038
Core Module Y
Financial and Business Strategy (20 Credits) Credits)
Module code: FINM010
Core Module Y
Corporate Secretarial Practice (20 Credits) Credits)
Module code: FINM032
Core Module Y
Strategic Leadership (10 Credits) Credits)
Module code: HRMM042
Core Module Y
Financial Reporting and Analysis (10 Credits) Credits)
Module code: FINM030
Core Module Y
Corporate Finance (10 Credits) Credits)
Module code: FINM031
Core Module Y
The Effective Manager (10 Credits) Credits)
Module code: HRMM020
Core Module Y
Dissertation and Research Methods (60 Credits) Credits)
Module code: FINM025
Core Module Y</t>
  </si>
  <si>
    <t>International Business Management MSc</t>
  </si>
  <si>
    <t>The course is relevant to those with or without a business degree, although a minimum of a 2:2 classification is required and will prepare you for managerial roles across this emerging global economy.</t>
  </si>
  <si>
    <t>UK &amp; EUInternational
19/20 Tuition Fees
Fees quoted relate to study in the Academic Year 19/20 only and may be subject to inflationary increases in future years.
Full Time: £7,300
Postgraduate Loans
If you are starting a postgraduate Master’s course in 2019/18 either full-time or part-time* you may be able to apply for a postgraduate loan through Student Finance England.
*The maximum period of study allowed for part-time courses is two years.
To see what Scholarships and funding may be available to you, please visit our Bursaries and Scholarships page.
18/19 Tuition Fees
Fees quoted relate to study in the Academic Year 18/19 only and may be subject to inflationary increases in future years.
Full Time: £7,15019/20 Tuition Fees
Fees quoted relate to study in the Academic Year 19/20 only and may be subject to inflationary increases in future years.
International: £12,750
To see what funding may be available to you as an International student, please visit our Bursaries and Scholarships page.
Postgraduate Loans
If you are starting a postgraduate Master’s course in 2018/19 either full-time or part-time* you may be able to apply for a postgraduate loan of up to £10,609 through Student Finance England.
*The maximum period of study allowed for part-time courses is two years.
18/19 Tuition Fees
Fees quoted relate to study in the Academic Year 18/19 only and may be subject to inflationary increases in future years.
International: £12,200
If you choose to follow the MSc Management (International) pathway, this course is delivered via Distance Learning. The Distance Learning fees are £2,820 for Year One (80 Credits) and £3,525 Year Two (100 Credits).19/20 Tuition Fees
Fees quoted relate to study in the Academic Year 19/20 only and may be subject to inflationary increases in future years.
International: £12,750
To see what funding may be available to you as an International student, please visit our Bursaries and Scholarships page.
Postgraduate Loans
If you are starting a postgraduate Master’s course in 2018/19 either full-time or part-time* you may be able to apply for a postgraduate loan of up to £10,609 through Student Finance England.
*The maximum period of study allowed for part-time courses is two years.
18/19 Tuition Fees
Fees quoted relate to study in the Academic Year 18/19 only and may be subject to inflationary increases in future years.
International: £12,200
If you choose to follow the MSc Management (International) pathway, this course is delivered via Distance Learning. The Distance Learning fees are £2,820 for Year One (80 Credits) and £3,525 Year Two (100 Credits).</t>
  </si>
  <si>
    <t>Candidates will normally hold a first or second class honours degree or equivalent.
No work experience is required for admission onto the course.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6.5 (or equivalent)
for study at postgraduate level</t>
  </si>
  <si>
    <t>International and Comparative Human Resource Management (20 Credits)
Module code: HRMM060
Core Module Y
Global Marketing Strategy (20 Credits)
Module code: MKTM018
Core Module Y
Managing Finance and Information (20 Credits)
Module code: FINM037
Core Module Y
International Logistics and Supply Chain (20 Credits)
Module code: BSOM034
Core Module Y
Managing Across Cultures (20 Credits)
Module code: HRMM061
Core Module Y
Global Innovation Management (20 Credits)
Module code: MKTM035
Core Module Y
Dissertation and Research Methods (60 Credits)
Module code: STRM028
Core Module Y</t>
  </si>
  <si>
    <t xml:space="preserve">
January/
October</t>
  </si>
  <si>
    <t>International Logistics and Trade Finance (Top-Up) BA (Hons)</t>
  </si>
  <si>
    <t>We look for applicants that hold a Higher National Diploma or equivalent (Edexcel, ABE, NCC) or Foundation Degree in a related field. international students with Higher Diplomas or degrees from their own country will also be considered.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</si>
  <si>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£9,000
Part Time: £1,350 per 20 credit module2019/20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Full Time:£12,200</t>
  </si>
  <si>
    <t>International Trade Finance (20 Credits) Credits)
Module code: ACC3016
Core Module Y
Project Management Managerial Perspectives (20 Credits) Credits)
Module code: BUS3014
Core Module N
Strategic Management (20 Credits) Credits)
Module code: BUS3005
Core Module Y
Business Dissertation (40 Credits) Credits)
Module code: BUS4001
Core Module N
Accounting Project (20 Credits) Credits)
Module code: ACC4003
Core Module N
Business Project (20 Credits) Credits)
Module code: BUS4002
Core Module N
Supply Chain Operations Management (20 Credits) Credits)
Module code: BSO3008
Core Module Y
Logistics Solutions (20 Credits) Credits)
Module code: BSO3009
Core Module Y
Business Communication (20 Credits) Credits)
Module code: LEI3006
Core Module N
Global Business Development (20 Credits) Credits)
Module code: BUS3003
Core Module N</t>
  </si>
  <si>
    <t>Logistics and Supply Chain Management MSc</t>
  </si>
  <si>
    <t>You will cover every stage of the supply chain, from raw material supply to resource recovery, as will the many modes of transport, on land, sea and in the air.
Developments in the last two decades have seen huge investments into the technologies necessary to deliver reduced operating costs, shorter lead times and better value for customers. You will investigate and evaluate the range of current approaches to Logistics and Supply Chain Management and will look at how this could change in the next five years through the use of theoretical and industry sources.</t>
  </si>
  <si>
    <t xml:space="preserve">
Full Time
1 Year
Part Time
2 Years
Distance Learning
1-2 Years
</t>
  </si>
  <si>
    <t>19/20 Tuition Fees
Fees quoted relate to study in the Academic Year 19/20 only and may be subject to inflationary increases in future years.
Full Time: £7,300
Part Time: £810 per 20 credits.
Distance Learning: Year 1 (80 Credits) £2,880 Year 2 (100 Credits) £3,60018/19 Tuition Fees
Fees quoted relate to study in the Academic Year 18/19 only and may be subject to inflationary increases in future years.
Full Time: £7,150
Part Time: £795 per 20 credits.
Distance Learning: Year 1 (80 Credits) £2,820 Year 2 (100 Credits) £3,525</t>
  </si>
  <si>
    <t>To be eligible for this course the typical entry requirement would be a 2.2 or higher degree classification from a UK university or equivalent.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6.5 with a minimum of 6.0 in each band (or equivalent)
for study at postgraduate level.</t>
  </si>
  <si>
    <t>Managing Operations (20 Credits)
Module code: BSOM023
Core Module Y
International Logistics and Supply Chain (20 Credits)
Module code: BSOM034
Core Module Y
Risk and Resilience in Supply Chain (20 Credits)
Module code: BSOM072
Core Module Y
Digital Twins and the Internet of Things (20 Credits)
Module code: BSOM078
Core Module Y
Strategic Issues in Logistics (20 Credits)
Module code: BSOM040
Core Module Y
Applied Logistics, Procurement and Supply (20 Credits)
Module code: BSOM064
Core Module Y
Project Management (20 Credits)
Module code: STRM053
Core Module Y
Logistics Research Project (50 Credits)</t>
  </si>
  <si>
    <t>September/February</t>
  </si>
  <si>
    <t>Management (Joint Honours) BA (Hons)</t>
  </si>
  <si>
    <t>Studying our BA Management Joint Honours degree provides you with a vocationally oriented programme of study if you are seeking a managerial related career. The course develops your management skills alongside an understanding of management theory, principles and practice. There is a strong emphasis on your personal awareness and development as well as the importance of good relationship building.
In the Joint Honours programme you will be able to select two subjects to study as joint for stage one. You may then continue to study with equal emphasis on two subjects as a joint degree in stages two and three, or switch to a major or minor split. Your degree title is derived from the two subjects. Management can be studied with a range of complementary subjects, for more information about the Joint Honours combinations that can be studied with Management, please see our Joint Honours page.</t>
  </si>
  <si>
    <t>A typical offer would be BCC at A Level or DMM at BTEC.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</si>
  <si>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Information Management (20 Credits)
Module code: BUS1010
Core Module Y
Introduction to Management (20 Credits)
Module code: BUS1004
Core Module Y
Managing People (20 Credits)
Module code: HRM1004
Core Module YManaging in Organisations (20 Credits)
Module code: HRM2014
Core Module Y
Operations Management (20 Credits)
Module code: BUS2003
Core Module Y
Research Methods and Dissertation Preparation (20 Credits)
Module code: HRM2005
Core Module N
Strategic Business Analysis (20 Credits)
Module code: BUS2002
Core Module N
Managing Human Resources (20 Credits)
Module code: HRM2003
Core Module N
The Placement Year Experience: Organisations in Context (40 Credits)HRM Dissertation (40 Credits)
Module code: HRM4001
Core Module N
Research Project (20 Credits)
Module code: HRM4002
Core Module N
Human Resource Management Interdisciplinary Dissertation (20 Credits)
Module code: HRM4003
Core Module N
Management Interdisciplinary Dissertation (20 Credits)
Module code: HRM4006
Core Module N
Critical Perspectives on Managing (20 Credits)
Module code: HRM3011
Core Module Y
Organisational Change (20 Credits)
Module code: HRM3008
Core Module N
Opportunity, Innovation and Entrepreneurship (20 Credits)
Module code: MKT3026
Core Module N
Developing Cross Cultural Management Capability (20 Credits)
Module code: BUS3011
Core Module N
Operations Management 2 (20 Credits)
Module code: BSO3004
Core Module N</t>
  </si>
  <si>
    <t>Management (two-year intensive) BA (Hons)</t>
  </si>
  <si>
    <t>The two-year BA (Hons) Management accelerated degree provides an alternative to the three-year qualification, allowing you to graduate and fast track your career. The accelerated degree enables you to complete your degree in two years by extending the academic year into the normal vacation periods. You will need a strong academic ability and time management skills in order to be able to cope with the demands of this programme.
The accelerated management programme focuses on management and leadership. The programme encourages you to develop an understanding of the different areas that management involves, together with the development of management skills including communication, critical evaluation and organisational appraisal. You will develop your management and leadership skills as well as gaining an understanding of management and business models, theories and principles.</t>
  </si>
  <si>
    <t>2019/20 Tuition Fees
Fees quoted relate to study in the Academic Year 19/20 only and may be subject to inflationary increases in future years.
Full Time: £9,250
2018/19 Tuition Fees
Fees quoted relate to study in the Academic Year 18/19 only and may be subject to inflationary increases in future years.
Full Time: £9,2502019/20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Full Time: £12,000</t>
  </si>
  <si>
    <t>Standard entry requirements apply. A typical offer would be BCC at A Level or DMM at BTEC.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</si>
  <si>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Business in Society (20 Credits)
Module code: BUS1009
Core Module Y
Information Management (20 Credits)
Module code: BSO1010
Core Module Y
Introductory Accounting and Finance (20 Credits)
Module code: ACC1003
Core Module Y
Foundations of Marketing (20 Credits)
Module code: MKT1001
Core Module Y
Managing People (20 Credits)
Module code: HRM1004
Core Module Y
Business Environment (20 Credits)
Module code: BUS1001
Core Module Y
Operations Management (20 Credits)
Module code: BSO2003
Core Module YReflective Practice and Inquiry Project (40 Credits)
Module code: HRM2016
Core Module YStrategic Business Analysis (20 Credits)
Module code: BUS2002
Core Module Y
Managing in Organisations (20 Credits)
Module code: HRM2014
Core Module Y
Managing Human Resources (20 Credits)
Module code: HRM2003
Core Module Y
Critical Perspectives on Managing (20 Credits)
Module code: HRM3011
Core Module Y
Organisational Change (20 Credits)
Module code: HRM3008
Core Module Y
Developing Cross-Cultural Capability (20 Credits)
Module code: BUS3011
Core Module Y
Operations Management 2 (20 Credits)
Module code: BSO3004
Core Module YHRM Dissertation (40 Credits)
Module code: HRM4001
Core Module Y</t>
  </si>
  <si>
    <t>Management and Business Entrepreneurship (Joint Honours) BA/BSc</t>
  </si>
  <si>
    <t>The programme has been structured to provide you with the practical skills, knowledge, commercial awareness and opportunities that will enhance your future employability and give you the confidence to develop your own business. The programme is practical in focus and offers opportunities to work on your own business ideas and network with entrepreneurs. This course looks at how to develop a business from a practical perspective. Success comes not only from business knowledge but also from personal attitude. You will be actively encouraged to develop an entrepreneurial spirit and attitude.</t>
  </si>
  <si>
    <t xml:space="preserve">The programme has been structured to provide you with the practical skills, knowledge, commercial awareness and opportunities that will enhance your future employability and give you the confidence to develop your own business. The programme is practical in focus and offers opportunities to work on your own business ideas and network with entrepreneurs. This course looks at how to develop a business from a practical perspective. Success comes not only from business knowledge but also from personal attitude. You will be actively encouraged to develop an entrepreneurial spirit and attitude.
</t>
  </si>
  <si>
    <t>Information Management (20 Credits) Credits)
Module code: BSO1010
Core Module Y
Introduction to Management (20 Credits) Credits)
Module code: BUS1004
Core Module Y
Managing People (20 Credits) Credits)
Module code: HRM1004
Core Module Y
Enterprise and Opportunity (20 Credits) Credits)
Module code: MKT1003
Core Module Y
Entrepreneurial Skills Development (20 Credits) Credits)
Module code: MKT1005
Core Module Y
Introducing Social Enterprise (20 Credits) Credits)
Module code: MKT1019
Core Module YManaging in Organisations (20 Credits) Credits)
Module code: `HRM2014
Core Module Y
Operations Management (20 Credits) Credits)
Module code: BSO2003
Core Module Y
Research Methods and Dissertation Preparation (20 Credits) Credits)
Module code: HRM2005
Core Module N
Strategic Business Analysis (20 Credits) Credits)
Module code: BUS2002
Core Module N
Managing Human Resources (20 Credits) Credits)
Module code: HRM2003
Core Module N
New Ventures (20 Credits) Credits)
Module code: MKT2004
Core Module Y
Issues in Small Business and Entrepreneurship (20 Credits) Credits)
Module code: MKT2031
Core Module Y
Managing the Customer Experience (20 Credits) Credits)
Module code: MKT2046
Core Module N
Management Skills and Development (20 Credits) Credits)
Module code: HRM2043
Core Module N
Enterprise in Society (20 Credits) Credits)
Module code: MKT2028
Core Module NHRM Dissertation (20/40 Credits) Credits)
Module code: HRM4001/HRM4003/HRM4006
Core Module N
Research Project (20 Credits) Credits)
Module code: HRM4002
Core Module N
Critical Perspectives on Managing (20 Credits) Credits)
Module code: HRM3011
Core Module N
Organisational Change (20 Credits) Credits)
Module code: HRM3008
Core Module N
Opportunity, Innovation and Entrepreneurship (20 Credits) Credits)
Module code: MKT3026
Core Module N
Developing Cross Cultural Management Capability (20 Credits) Credits)
Module code: BUS3011
Core Module N
Operations Management 2 (20 Credits) Credits)
Module code: BSO3004
Core Module N
Marketing Dissertations (40/20 Credits) Credits)
Module code: MKT4001/MKT4003/MKT4006
Core Module N
The Entrepreneur Project (20 Credits) Credits)
Module code: MKT4007
Core Module N
Entrepreneurial Strategy (20 Credits)` Credits)
Module code: MKT3031
Core Module N
Entrepreneurial Marketing (20 Credits) Credits)
Module code: MKT3025
Core Module N</t>
  </si>
  <si>
    <t>Doctor of Business Administration DBA</t>
  </si>
  <si>
    <t>The DBA provides the opportunity for you to cultivate the skills needed to find better solutions for intractable problems and develop new paradigms for the increasingly complex, turbulent and interconnected business environment. It does this by:
honing your critical thinking and analytical skills to identify the core or ‘real’ issues
refining your capability to evaluate evidence on which to base decisions
developing your ability to produce robust and reliable research
improving the clarity with which you present and support arguments
providing the understanding for you to question ideas and options appropriately</t>
  </si>
  <si>
    <t>Applicants will need to meet all of the following criteria
hold a Masters degree in a business-related subject, normally completed within the last ten years.
have a minimum of five years’ relevant work experience, at an appropriate level.
be employed in a senior leadership/management role capable of supporting the achievement of the programme learning outcomes, including the professional research project.
Please visit the application support page for further information.
English Language Requirements
All International and EU students applying for a course with us must meet the following minimum English language requirements:
Minimum standard – IELTS 7.0 with no less than 6.5 in categories (or equivalent)
for study at postgraduate level.</t>
  </si>
  <si>
    <t xml:space="preserve">
Part Time
4 Years</t>
  </si>
  <si>
    <t>19/20 Tuition Fees
Fees quoted relate to study in the Academic Year 19/20 only and may be subject to inflationary increases in future years.
Part Time: £8000 in Year One and Year Two, £4000 Year Three and Year Four
(Changemaker Scholarships available- £6,160 in year 1 and 2 – £3,080 years 3 and 4 with Scholarship
18/19 Tuition Fees
Fees quoted relate to study in the Academic Year 18/19 only and may be subject to inflationary increases in future years.
Part Time: £8000 in Year One and Year Two, £4000 Year Three and Year Four
(Changemaker Scholarships available- £6,160 in year 1 and 2 – £3,080 years 3 and 4 with Scholarship</t>
  </si>
  <si>
    <t>Please see the DBA Module Progression Download for further information about module content. We will be running a three day workshop every three months, the details of upcoming workshops are available to download.</t>
  </si>
  <si>
    <t>March/October</t>
  </si>
  <si>
    <t>Master of Business Administration (Distance Learning) MBA</t>
  </si>
  <si>
    <t xml:space="preserve">If you aspire to be a business professional and do not have previous business or management experience then the MBA will allow you to achieve this and enhance your professional development. Studying our MBA course will support your career progression by developing your critical thinking and research skills and enhancing your business knowledge and understanding.
</t>
  </si>
  <si>
    <t xml:space="preserve">
Part Time
2 Years</t>
  </si>
  <si>
    <t>If you hold a first or second class honours degree from a British university or equivalent you will be eligible to apply for this course. Work experience is useful but is not an essential requirement, so long as you can demonstrate a clear passion and interest in business and/or enterprise.
If you would like more information on how to apply for this course, please visit our How to Apply page.
If you are an International student and would like more information on how to make an application, please visit our How to Apply page.
English language requirements
If your native language is not English you must provide evidence of your English language capability at a level approved by the University. The level required for study on masters degree courses is IELTS 6.5 or its equivalent.</t>
  </si>
  <si>
    <t>Tuition Fees 19/20
Fees quoted relate to study in the Academic Year 19/20 only and may be subject to inflationary increases in future years.
Distance Learning: £5,265  (Year One 90 credits) £5,265 (Year Two 90 credits)
Year Two fee may be subject to an inflationary increase in 20/21
Postgraduate Loans
If you are starting a postgraduate Master’s course in 2019/20 either full-time or part-time* you may be able to apply for a postgraduate loan through Student Finance England.
*Please note that the maximum period of study allowed for part-time courses is two years.
To see what Scholarships and funding may be available to you, please visit our Bursaries and Scholarships page.
18/19 Tuition Fees
Fees quoted relate to study in the Academic Year 18/19 only and may be subject to inflationary increases in future years.
Distance Learning: £5,200 (Year One 90 credits) £5,200 (Year Two 90 credits)
Year Two fee may be subject to an inflationary increase in 19/20.
Postgraduate Loans
If you are starting a postgraduate Master’s course in 2018/19 either full-time or part-time* you may be able to apply for a postgraduate loan through Student Finance England.
*Please note that the maximum period of study allowed for part-time courses is two years.</t>
  </si>
  <si>
    <t>Competitive Strategy and Innovation (20 Credits)
Module code: STRM043
Core Module Y
Business Management Research Project (30 Credits)
Module code: STRM059
Core Module Y
Strategic Marketing (20 Credits)
Module code: MKTM028
Core Module Y
International Business Negotiation (20 Credits)
Module code: STRM060
Core Module Y
Business Research Project (30 Credits)
Module code: STRM059
Core Module Y
The Entrepreneurship Report (20 Credits)</t>
  </si>
  <si>
    <t>Master of Business Administration (Executive) Top-Up MBA</t>
  </si>
  <si>
    <t>Our MBA Executive Top-up is designed to enhance your knowledge and skills that you will have developed during previous postgraduate business or management study.
This course allows you to consider issues in an organisation or total business context. Your skills in analysing business and organisational problems will be enhanced throughout your time with us.</t>
  </si>
  <si>
    <t xml:space="preserve">
Distance Learning
1 Year</t>
  </si>
  <si>
    <t>19/20 Tuition Fees
Fees quoted relate to study in the Academic Year 19/20 only and may be subject to inflationary increases in future years.
Part Time &amp; Distance Learning : £3,510  full course fee
(Applies Home/EU &amp; International)
If you are ELCAS funded, please call Finance on 01604 892236.
To see what Scholarships and funding may be available to you, please visit our Bursaries and Scholarships page.
18/19 Tuition Fees
Fees quoted relate to study in the Academic Year 18/19 only and may be subject to inflationary increases in future years.
Part Time &amp; Distance Learning : £3,450 full course fee
(Applies Home/EU &amp; International)
If you are ELCAS funded, please call Finance on 01604 892236.</t>
  </si>
  <si>
    <t>If you hold any of the following qualifications you will be eligible for entry onto this course (subject to conditions below):
a Diploma in Management Studies from a British University (120 credits at Level 7/PG)
Edexcel Extended Diploma in Strategy Management (120 credits at Level 7/PG)
Association of Business Executives (ABE) PG Diploma in Business Management (120 credits at Level 7/PG)
NCC Education PG Diploma in Business Management (120 credits at Level 7/PG)
ATHE Diploma in Strategic Management (120 credits at Level 7/PG)
In addition to the qualifications listed above, we ask that you have a minimum of two years of relevant management experience. We will consider your application if you can prove any prior credit or experiential learning that is relevant to the course. As this postgraduate qualification will attract professional practitioners and managers, you may be admitted on the basis of an assessment of meaningful and measurable prior learning or professional experience.
Other qualifications may provide full or partial exemption from modules on the MBA. Please contact Admissions for further information.</t>
  </si>
  <si>
    <t>Stage 4
Critical issues in Business (10 Credits)
Module code: STRM042
Core Module Y
Business Research Project (50 Credits)
Module code: STRM044
Core Module Y</t>
  </si>
  <si>
    <t>Master of Business Administration (with CIPS accreditation) MBA</t>
  </si>
  <si>
    <t>The MBA (with CIPS accreditation) is available to study by distance learning. This mode of study has been selected and tailored to meet the needs of practising senior or potential senior managers in the logistics, procurement or supply chain sectors.
Obtaining an MBA at the University of Northampton will support your career progression by developing your critical thinking and research skills which will enhance your business knowledge and understanding. The MBA (with CIPS accreditation) will improve management practice and equip you with essential leadership skills, confidence and competence to assist your industry and achieving your organisation’s objectives. You will think laterally, challenge convention and offer knowledge based solutions to business issues. You will learn to think and operate differently which is essential in today’s global business arena.</t>
  </si>
  <si>
    <t>19/20 Tuition Fees
Fees quoted relate to study in the Academic Year 19/20 only and may be subject to inflationary increases in future years.
Distance Learning: £5,265(Year One 90 Credits) £5,265 (Year Two 90 Credits)
To see what Scholarships and funding may be available to you, please visit our Bursaries and Scholarships page.
18/19 Tuition Fees
Fees quoted relate to study in the Academic Year 18/19 only and may be subject to inflationary increases in future years.
Distance Learning: £5,200 (Year One 90 Credits) £5,200 (Year Two 90 Credits)19/20 Tuition Fees
Fees quoted relate to study in the Academic Year 19/20 only and may be subject to inflationary increases in future years.
Distance Learning: £5,200 (Year One 90 Credits) £5,200 (Year Two 90 Credits)
To see what funding may be available to you as an International student, please visit our Bursaries and Scholarships page.
18/19 Tuition Fees
Fees quoted relate to study in the Academic Year 18/19 only and may be subject to inflationary increases in future years.</t>
  </si>
  <si>
    <t>Stage 4
Critical Issues in Business (10 Credits)
Module code: STRM042
Core Module Y
Management and Organisational Behaviour (20 Credits)
Module code: HRMM055
Core Module Y
Leadership in a Changing Context (20 Credits)
Module code: HRMM058
Core Module Y
Strategic Marketing (20 Credits)
Module code: MKTM028
Core Module Y
Competitive Strategy and Innovation (20 Credits)
Module code: STRM043
Core Module Y
Financial Decision Making (20 Credits)
Module code: FINM036
Core Module Y
Applied Logistics, Procurement and Supply (20 Credits)
Module code: STRM064
Core Module Y
Business Research Project Procurement (50 Credits)
Module code: STRM063
Core Module Y</t>
  </si>
  <si>
    <t>Applicants will normally be expected to hold a first or second class honours degree of a British University or equivalent and must always have a minimum of two years relevant management experience in a procurement, logistics, supply or similar role. The University of Northampton admission procedures enable the admission of students with prior credit or experiential learning. As this postgraduate qualification will attract professional practitioners and managers, you may be admitted on the basis of an assessment of meaningful and measurable prior learning or professional experience.
In order to apply for CIPS Chartered Status on completion of the course, graduates of this programme will be expected to meet the following additional criteria specified by CIPS:
Must be current MCIPS or FCIPS
Must have three years post MCIPS experience
Must provide certificate of CIPS accredited MBA programme and transcript
Must have an up-to-date CIPS Ethical Procurement and Supply test
If you would like more information on how to apply for this course, please visit our How to Apply page.
If you are an International student and would like more information on how to make an application, please visit our How to Apply page.
English language requirements:
Applicants whose native language is not English must provide evidence of their English language capability at a level approved by the university. The level required for study on masters degree courses is IELTS 6.5 or its equivalent.</t>
  </si>
  <si>
    <t>Master of Business Administration Executive (Distance Learning) MBA</t>
  </si>
  <si>
    <t>Our online learning courses are flexible and are designed so that you can balance your studies with your commitments at work and home. The course structure and learning materials enable you to study at your own convenience and develop your own study schedule, while offering opportunities for you to engage with your peers.
Northampton Integrated Learning Environment (NILE) is our dedicated online university learning space that you will use throughout your studies. Your tutors will use NILE to engage with you, and you will use NILE to access course materials, assessment information, virtual classrooms and discussion boards. Your assessed work will be submitted and graded online, so you will be able to see your grades and feedback wherever you are in the world. The system that underpins NILE is Blackboard and access to this system is through nile.northampton.ac.uk.</t>
  </si>
  <si>
    <t>If you hold a first or second class honours degree from a British university, or equivalent qualification, and have a minimum of two years relevant management experience you will be eligible to apply for this course. We will consider your application if you can prove any prior credit or experiential learning that is relevant to the course. As this postgraduate qualification will attract professional practitioners and managers, you may be admitted on the basis of an assessment of meaningful and measurable prior learning or professional experience.
For more information on how to make an application, please visit our How to Apply page.
English Language Requirements
All International and EU students applying for a course with us must meet the following minimum English language requirements:
Minimum standard – IELTS 6.5 (or equivalent)
for study at undergraduate level.</t>
  </si>
  <si>
    <t>19/20 Tuition Fees
Fees quoted relate to study in the Academic Year 19/20 only and may be subject to inflationary increases in future years.
Distance Learning: £5,265 (Year One 90 Credits) £5,265 (Year Two 90 Credits)
For more information on what scholarships and bursaries may be available to you, please visit our Bursaries and Scholarships page.
18/19 Tuition Fees
Fees quoted relate to study in the Academic Year 18/19 only and may be subject to inflationary increases in future years.
Distance Learning: £5,200 (Year One 90 Credits) £5,200 (Year Two 90 Credits)19/20 Tuition Fees
Fees quoted relate to study in the Academic Year 19/20 only and may be subject to inflationary increases in future years.
Distance Learning: £5,265  (Year One 90 Credits) £5,265 (Year Two 90 Credits)
18/19 Tuition Fees
Fees quoted relate to study in the Academic Year 18/19 only and may be subject to inflationary increases in future years.</t>
  </si>
  <si>
    <t>Year one
Trimester one – September to December
You will study two modules: Critical Issues in Business and Managing and Organisational Behaviour.
Trimester two – January to April
You will study one module: Financial Decision Making.
Trimester three – May to July
You will study one module: Managing Operations and the Supply Chain.
Year two
Trimester four – September to December
You will study one module: Competitive Strategy and Innovation and commence work on your Business Research Project.
Trimester five – January to April
You will study one module: Strategic Marketing and continue work on your Business Research Project.
Trimester six – May to July
You will study one module: Leadership in a changing context and complete your Business Research Project.</t>
  </si>
  <si>
    <t>Master of Business Administration MBA</t>
  </si>
  <si>
    <t>Studying our MBA course will support your career progression by developing your critical thinking and research skills which will enhance your business knowledge and understanding. The MBA will teach you the theory of effective management practice and equip you with the essential skills, confidence and competence to assist you when you venture into your chosen industry. You will learn to think laterally, challenge convention and offer informed solutions to business issues. You will gain valuable skills that will set you apart from colleagues, allowing you to progress to your full career potential.</t>
  </si>
  <si>
    <t>19/20 Tuition Fees
Fees quoted relate to study in the Academic Year 19/20 only and may be subject to inflationary increases in future years.
Full Time: £10,530
Part Time: £5,265   Year One (90 credits), £5,265 Year Two (90 credits)
Distance Learning: £5,265 Year One (90 credits), £5,265 Year Two (90 credits)
To see what Scholarships and funding may be available to you, please visit our Bursaries and Scholarships page.
18/19 Tuition Fees
Fees quoted relate to study in the Academic Year 18/19 only and may be subject to inflationary increases in future years.
Full Time: £10,400
Part Time: £5,200 Year One (90 credits), £5,200 Year Two (90 credits)
Distance Learning: £5,200 Year One (90 credits), £5,200 Year Two (90 credits)19/20 Tuition Fees
Fees quoted relate to study in the Academic Year 19/20 only and may be subject to inflationary increases in future years.
Distance Learning: £5,265 Year One (90 credits), £5,265 Year Two (90 credits)
International: £13,750
To see what funding may be available to you as an International student, please visit our Bursaries and Scholarships page.
18/19 Tuition Fees
Fees quoted relate to study in the Academic Year 18/19 only and may be subject to inflationary increases in future years.
Distance Learning: £5,200 Year One (90 credits), £5,200 Year Two (90 credits)
International: £13,500</t>
  </si>
  <si>
    <t>Level 7
Critical Issues in Business (10 Credits)
Module code: STRM042
Core Module Y
Management and Organisational Behaviour (20 Credits)
Module code: HRMM055
Core Module Y
Strategic Marketing (20 Credits)
Module code: MKTM028
Core Module Y
Managing Operations and the Supply Chain (20 Credits)
Module code: STRM046
Core Module Y
Competitive Strategy and Innovation (20 Credits)
Module code: STRM043
Core Module Y
Financial Decision Making (20 Credits)
Module code: FINM036
Core Module Y
International Business Negotiation (20 Credits)
Module code: STRM060
Core Module Y
The Entrepreneurship Project (20 Credits)
Module code: MKTM033
Core Module Y
Organisational Culture and Work Environments (30 Credits)</t>
  </si>
  <si>
    <t>If you hold a first or second class honours degree from a British university or equivalent you will be eligible to apply for this course. Work experience is useful but is not an essential requirement, so long as you can demonstrate a clear passion and interest in business and/or enterprise.
If you would like more information on how to apply for this course, please visit our How to Apply page.
If you are an International student and would like more information on how to make an application, please visit our How to Apply page.
English language requirements:
If your native language is not English you must provide evidence of your English language capability at a level approved by the University. The level required for study on masters degree courses is IELTS 6.5 or its equivalent.</t>
  </si>
  <si>
    <t>Master of Business Administration Top-Up (Distance Learning) MBA</t>
  </si>
  <si>
    <t>Our online learning courses are flexible and are designed so that you can balance your studies with your commitments at work and home. The course structure and learning materials enable you to study at your own convenience and develop your own study schedule while offering opportunities for you to engage with your peers.
Northampton Integrated Learning Environment (NILE) is our dedicated online university learning space that you will use throughout your studies. Your tutors will use NILE to engage with you, and you will use NILE to access course materials, assessment information, virtual classrooms and discussion boards. Your assessed work will be submitted and graded online, so you will be able to see your grades and feedback wherever you are in the world. The system that underpins NILE is Blackboard and access to this system is through nile.northampton.ac.uk.</t>
  </si>
  <si>
    <t xml:space="preserve">19/20 Tuition fees
Fees quoted relate to study in the Academic Year 19/20 only and may be subject to inflationary increases in future years.
Distance Learning: £3,450 Full Course Fee
(Applies Home/EU &amp; International)
18/19 Tuition Fee
Fees quoted relate to study in the Academic Year 18/19 only and may be subject to inflationary increases in future years.
Distance Learning: £3,510 Full Course Fee
</t>
  </si>
  <si>
    <t>Critical Issues in Business (10 Credits)
Module code: STRM042
Core Module Y
Business Research Project (30 Credits)
Module code: STRM059
Core Module Y
International Business Negotiation (20 Credits)
Module code: STRM060
Core Module Y
The Entrepreneurship Report (20 Credits)
Module code: MKTM033
Core Module Y</t>
  </si>
  <si>
    <t>If you hold any of the following qualifications you will be eligible to apply for this course:
a Diploma in Management Studies from a British University (120 credits at Level 7/PG)
Edexcel Extended Diploma in Strategy Management (120 credits at Level 7/PG)
Association of Business Executives (ABE) PG Diploma in Business Management (120 credits at Level 7/PG)
NCC Education PG Diploma in Business Management (120 credits at Level 7/PG)
ATHE Diploma in Strategic Management (120 credits at Level 7/PG)
Other qualifications may provide full or partial exemption from modules on the MBA. Please contact Admissions for further information.</t>
  </si>
  <si>
    <t>Master of Business Administration Top-Up MBA</t>
  </si>
  <si>
    <t>The course is designed to enhance the knowledge and skills that you will have gained through your previous postgraduate business or management study.
The MBA Top-up enables you to consider issues in a wide organisational context or in a total business context. Through studying the MBA Top-up you will enhance your skills in analysing business and organisational problems.</t>
  </si>
  <si>
    <t>19/20 Tuition Fees
Fees quoted relate to study in the Academic Year 19/20 only and may be subject to inflationary increases in future years.
Part Time: £3,510
Distance Learning: £3,510
Full course fee – Applies to Home/EU &amp; International Students
If you are eligible for ELCAS funding please contact Finance on 01604 892236.
Fees quoted relate to study in the Academic Year 18/19 only and may be subject to inflationary increases in future years.
18/19 Tuition Fees
Fees quoted relate to study in the Academic Year 18/19 only and may be subject to inflationary increases in future years.
Part Time: £3,450
Distance Learning: £3,450
Full course Fee – Applies to Home/EU &amp; International Students</t>
  </si>
  <si>
    <t>If you are interested in applying for the MBA Top-up you will need to hold one of the following qualifications (or equivalent qualifications):
a Diploma in Management Studies from a British University (120 credits at Level 7/PG)
Edexcel Extended Diploma in Strategy Management (120 credits at Level 7/PG)
Association of Business Executives (ABE) PG Diploma in Business Management (120 credits at Level 7/PG)
NCC Education PG Diploma in Business Management (120 credits at Level 7/PG)
ATHE Diploma in Strategic Management (120 credits at Level 7/PG)</t>
  </si>
  <si>
    <t xml:space="preserve">Stage 4
4 Critical Issues in Business (10 Credits)
Module code: STRM042
Core Module Y
Business Research Project (30 Credits)
Module code: STRM059
Core Module Y
International Business Negotiation (20 Credits)
Module code: STRM060
Core Module Y
The Entrepreneurship Report (20 Credits)
Module code: MKTM033
Core Module Y
Facilities &amp;
Special Features
</t>
  </si>
  <si>
    <t>Adult Nursing BSc (Hons)</t>
  </si>
  <si>
    <t>By studying our Adult Nursing course you will learn to:
work as a professional and be able to safeguard the public and be responsible and accountable for safe person-centred nursing practice
practice in a compassionate respectful way whilst maintaining client dignity
work in partnership with other healthcare professionals in care delivery</t>
  </si>
  <si>
    <t>April/September</t>
  </si>
  <si>
    <t>2019/20 Tuition Fees
Fees quoted relate to study in the Academic Year 19/20 only and may be subject to inflationary increases in future years.
Full Time: £9,2502018/19 Tuition Fees
Fees quoted relate to study in the Academic Year 18/19 only and may be subject to inflationary increases in future years.
Full Time: £9,250International
2019/20 Tuition Fees
Fees quoted relate to study in the Academic Year 19/20 only and may be subject to inflationary increases in future years.
Full Time: £15,5002018/19 Tuition Fees
Fees quoted relate to study in the Academic Year 18/19 only and may be subject to inflationary increases in future years.
Full Time: £15,000</t>
  </si>
  <si>
    <t>The Development of Personal and Professional Self (30 Credits)
Module code: NPR1025
Core Module Y
Essential Human Anatomy and Physiology for Nursing (10 Credits)
Module code: NPR1026
Core Module Y
Practice Development 1 (10 Credits)
Module code: NPR1016
Core Module Y
Nursing Practice 1 (50 Credits)
Module code: NPR1017P
Core Module Y
Patient- Centred Care in Adult Nursing (20 Credits)Applied Research in Public Health (20 Credits)
Module code: NPR2056
Core Module Y
Practice Development 2 (10 Credits)
Module code: NPR2057
Core Module Y
Nursing Practice 2 (50 Credits)
Module code: NPR2058P
Core Module Y
Provision of Holistic Care (20 Credits)
Module code: NPR2061
Core Module Y
Organisation of care (20 Credits)Dissertation Practice Focused Project (40 Credits)
Module code: NPR4003
Core Module Y
Practice Development 3 (10 Credits)
Module code: NPR3027
Core Module Y
Nursing Practice 3 (40 Credits)
Module code: NPR3028P
Core Module Y
Complex Care in Adult Nursing Practice (30 Credits)
Module code: NPR3032
Core Module Y
Nursing Fields Numeracy Test (0 Credits)</t>
  </si>
  <si>
    <t xml:space="preserve">BCC at A level along with GCSEs grade C/4 or above in Maths, English and Science
a BTEC level 3 Extended Diploma or National Diploma at DMM and GCSEs grade C/4 or above in Maths, English and Science
a kitemarked Access to Higher Education course with 30 credits at Merit or above
successful completion of the first year of a relevant Foundation Degree, along with GCSEs grade C/4 or above in Maths, English and Science
a Health and Social Care Diploma at Level 3 (advanced level) with GCSEs grade C/4 or above in Maths, English and Science
CACHE Diploma achieved at grade B or above
Please note that we will consider other qualifications on an individual basis, please contact our Admissions team to discuss these in further detail.
In addition, we look for the following essential requirements:
English, Maths and Science GCSE at grade C/4 or above are essential and must be achieved prior to commencement of the course
recent academic study completed within the last five years is also required
If your first language is not English, you will need to provide evidence of an IELTS score of 7.0 before the course commences.
Please note that all offers of a place on the programme are subject to successful Occupational Health Screening and a Clear Disclosure and Barring Service (DBS) report.All International and EU students applying for a course with us must meet the following minimum English language requirements:
IELTS 7.0 (or equivalent) with a minimum of 7.0 in all bands
for study at undergraduate level
</t>
  </si>
  <si>
    <t>Child Nursing BSc (Hons)</t>
  </si>
  <si>
    <t>We put children and their families first.
We offer extra student support throughout your studies and during practice, meaning you are a supported by a Nursing Academic during your placement in a hospital.
Our University is part of a well-established, professional European network for Nursing and Midwifery. The Florence Network offers opportunities for future health careers and development to staff, academics and students.</t>
  </si>
  <si>
    <t>2019/20 Tuition Fees
Fees quoted relate to study in the Academic Year 19/20 only and may be subject to inflationary increases in future years.
Full Time: £9,2502018/19 Tuition Fees
Full Time: £9,2502019/20 Tuition Fees
Fees quoted relate to study in the Academic Year 19/20 only and may be subject to inflationary increases in future years.
Full Time: £15,5002018/19 Tuition Fees
Full Time: £15,000</t>
  </si>
  <si>
    <t>The Development of Personal and Professional Self (30 Credits)
Module code: NPR1025
Core Module Y
Essential Human Anatomy and Physiology for Nursing (10 Credits)
Module code: NPR1026
Core Module Y
Practice Development 1 (10 Credits)
Module code: NPR1016
Core Module Y
Nursing Practice 1 (50 Credits)
Module code: NPR1017P
Core Module Y
NPR1017P (20 Credits)
Module code: NPR1021
Core Module YApplied Research in Public Health (20 Credits)
Module code: NPR2056
Core Module Y
Practice Development 2 (10 Credits)
Module code: NPR2057
Core Module Y
Nursing Practice 2 (50 Credits)
Module code: NPR2058P
Core Module Y
Childhood Mental Wellbeing (20 Credits)
Module code: NPR2063
Core Module Y
Recognising and Managing Acute Childhood Illness (20 Credits)Dissertation Practice Focused Project (40 Credits)
Module code: NPR4003
Core Module Y
Practice Development 3 (10 Credits)
Module code: NPR3027
Core Module Y
Nursing Practice 3 (40 Credits)
Module code: NPR3028P
Core Module Y
Complex Child Health Care (30 Credits)
Module code: NPR3031
Core Module Y
Nursing Fields Numeracy Test (0 Credits)</t>
  </si>
  <si>
    <t>One of the following routes:
BCC at A Level along with GCSEs grade C/4 or above in Maths, English and Science
A BTEC level 3 Extended Diploma or National Diploma at DMM and GCSEs grade C/4 or above in Maths, English and Science
A kite marked Access to Higher Education course with 30 credits at Merit or above,
Successful completion of the first year of a relevant Foundation Degree, along with GCSEs grade C/4 or above in Maths, English and Science
A Health and Social Care Diploma at Level 3 (advanced level) with GCSEs grade C/4 or above in Maths, English and Science
CACHE Diploma achieved at grade B or above.
Other qualifications may be considered. Contact the Admissions Department to discuss these on an individual basis.
English, Science and Maths GCSE at grade C/4 or above are essential and must be achieved prior to commencement of the course. Recent academic study completed within the last five years is also required.
All offers of a place on the course are subject to:
Successful Occupational Health Screening
Clear Disclosure and Barring Service (DBS) Check.English Language Requirements
All International and EU students applying for a course with us must meet the following minimum English language requirements:
IELTS 7.0 (or equivalent) with a 7.0 in all bands
for study at undergraduate level.</t>
  </si>
  <si>
    <t>Dental Nursing FdSc</t>
  </si>
  <si>
    <t>You will understand the key competencies required to work safely as a registered dental nurse and on completion of the course you will be able to put these into practice confidently. Our Dental Nursing course encourages the holistic care and treatment of dental patients and supports you in expanding your knowledge so that you are prepared for a career in Dental Nursing.
The course is designed to recognise the increasing need for theory linked to practice, which is supported through applying the General Dental Council Standards for the Dental Team (2013) and the General Dental Council (2015) learning outcomes for Dental Nurses.</t>
  </si>
  <si>
    <t>UK &amp; EU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t>
  </si>
  <si>
    <t>A typical offer would be DEE at A Level or MPP at BTEC. In addition, you will need to have achieved a GCSE in English (or equivalent) at grade C/4 or above.</t>
  </si>
  <si>
    <t>Stage 1
Foundations of Dental Nursing (20 Credits)
Module code: NPR1012
Core Module Y
Introduction to Biomedical Science and Oral Biology (20 Credits)
Module code: NPR1013
Core Module Y
Dental Nursing Practice 1 (60 Credits)
Module code: NPR1011P
Core Module Y
Chairside Support (20 Credits)Applied Biomedical Science and Oral Biology (20 Credits)
Module code: NPR2051
Core Module Y
Advanced Chairside support (20 Credits)
Module code: NPR2052
Core Module Y
Dental Nursing Practice 2 (60 Credits)
Module code: NPR2049P
Core Module Y
Managing Patient Care (20 Credits)</t>
  </si>
  <si>
    <t>Learning Disability Nursing BSc (Hons)</t>
  </si>
  <si>
    <t>This field equips you with nursing skills to work within health and social care environments with people with learning disabilities. Studying this course will also enable you to work with a wide range of other professions that care for people with learning disabilities and their families. The practical placements that you will take throughout this course will be in a variety of health, education and social care settings with people of all ages that have a range of learning disabilities.
The course team is listed in the course handbook. All of our teaching staff are professionally and academically qualified within their field.
You will be allocated a Personal Academic Tutor who will be a professional within the nursing team and would normally remain your PAT for the three years of your study. They can offer you continued support and guidance</t>
  </si>
  <si>
    <t>UK &amp; EUInternational
2019/20 Tuition Fees
Fees quoted relate to study in the Academic Year 19/20 only and may be subject to inflationary increases in future years.
Full Time: £9,250
2018/19 Tuition Fees
Fees quoted relate to study in the Academic Year 18/19 only and may be subject to inflationary increases in future years.
Full Time: £9,250
2019/20 Tuition Fees
Fees quoted relate to study in the Academic Year 19/20 only and may be subject to inflationary increases in future years.
Full Time: £15,500
2018/19 Tuition Fees
Fees quoted relate to study in the Academic Year 18/19 only and may be subject to inflationary increases in future years.
Full Time: £15,000</t>
  </si>
  <si>
    <t>BCC at A Level along with GCSEs grade C/4 or above in Maths and English
a BTEC level 3 Extended Diploma or National Diploma at DMM and GCSEs grade C/4 or above in Maths and English
a kitemarked Access to Higher Education course with 30 credits at Merit or above
successful completion of the first year of a relevant Foundation Degree, along with GCSEs grade C/4 or above in Maths and English
a Health and Social Care Diploma at Level 3 (advanced level) with GCSEs grade C/4 or above in Maths and English
CACHE Diploma achieved at grade B or above
We will consider other qualifications that are not listed above, please contact our Admissions Department to discuss these on an individual basis.
English and Maths GCSE at grade C/4 or above are essential requirements for this course and must be achieved prior to starting the course. You will also need to have completed academic study completed within the last five years to be eligible for the course. If your first language is not English you will need to provide evidence of an IELTS score of 7.All International and EU students applying for a course with us must meet the following minimum English language requirements:
IELTS 6.0 (or equivalent) with a minimum of 5.5 in all bands
for study at undergraduate level.</t>
  </si>
  <si>
    <t>The Development of Personal and Professional Self (30 Credits)
Module code: NPR1025
Core Module Y
Essential Human Anatomy and Physiology for Nursing (10 Credits)
Module code: NPR1026
Core Module Y
Practice Development 1 (10 Credits)
Module code: NPR1016
Core Module Y
Nursing Practice 1 (50 Credits)
Module code: NPR1017P
Core Module Y
Foundations of Support for People with a Learning Disability (20 Credits)Applied Research in Public Health (20 Credits)
Module code: NPR2056
Core Module Y
Practice Development 2 (10 Credits)
Module code: NPR2057
Core Module Y
Nursing Practice 2 (50 Credits)
Module code: NPR2058P
Core Module Y
The Journey Through the Lifecycle (40 Credits)Dissertation Practice Focused Project (40 Credits)
Module code: NPR4003
Core Module Y
Practice Development 3 (10 Credits)
Module code: NPR3027
Core Module Y
Nursing Practice 3 (40 Credits)
Module code: NPR3028P
Core Module Y
Managing the Complexities of Care (30 Credits)
Module code: NPR3030
Core Module Y
Nursing Fields Numeracy Test (0 Credits)</t>
  </si>
  <si>
    <t>Mental Health Nursing BSc (Hons)</t>
  </si>
  <si>
    <t xml:space="preserve">There is no health without mental health. One in four people are likely to experience some degree of mental distress. A mental health nurse can make a positive contribution in people’s lives and wellbeing. Our vision is to promote compassionate care through effective communication.
We want to make this a reality by recruiting people who that are passionate about caring for those with mental health problems and that want to make positive changes to the lives of others. Our BSc (Hons) course gives you a registration through the Nursing and Midwifery Council as a mental health nurse.
</t>
  </si>
  <si>
    <t>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module2019/20 Tuition Fees
Fees quoted relate to study in the Academic Year 19/20 only and may be subject to inflationary increases in future years.
Full Time: £15,500
2018/19 Tuition Fees
Fees quoted relate to study in the Academic Year 18/19 only and may be subject to inflationary increases in future years.
Full Time: £15,000</t>
  </si>
  <si>
    <t>One of the following routes:
BCC at A Level along with GCSEs grade C/4 or above in Maths, English and Science
a BTEC level 3 Extended Diploma or National Diploma at DMM and GCSEs grade C/4 or above in Maths, English and Science
a kitemarked Access to Higher Education course with 30 credits at Merit or above
successful completion of the first year of a relevant Foundation Degree, along with GCSEs grade C/4 or above in Maths, English and Science
a Health and Social Care Diploma at Level 3 (advanced level) with GCSEs grade C/4 or above in Maths, English and Science
CACHE Diploma achieved at grade B or above
We will consider other qualifications that are not listed above, please contact our Admissions Team to discuss these on an individual basis.
English, Maths and any Science GCSE at grade C/4 or above are essential requirements for this course and must be achieved prior to starting the course. Recent academic study completed within the last five years is also required. Evidence of care experience with people with mental health issues, in either voluntary or paid work, is required.English Language Requirements
All International and EU students applying for a course with us must meet the following minimum English language requirements:
IELTS 7.0 (or equivalent) with a minimum of 7.0 in all bands
for study at undergraduate level</t>
  </si>
  <si>
    <t>The Development of Personal and Professional Self (30 Credits)
Module code: NPR1025
Core Module Y
Essential Human Anatomy and Physiology for Nursing (10 Credits)
Module code: NPR1026
Core Module Y
Practice Development 1 (10 Credits)
Module code: NPR1016
Core Module Y
Nursing Practice 1 (50 Credits)
Module code: NPR1017P
Core Module Y
Foundations of Mental Health Nursing (20 Credits)Applied Research in Public Health (20 Credits)
Module code: NPR2056
Core Module Y
Practice Development 2 (10 Credits)
Module code: NPR2057
Core Module Y
Nursing Practice 2 (50 Credits)
Module code: NPR2058P
Core Module Y
Recovery and Psychosocial Interventions (20 Credits)
Module code: NPR2059
Core Module Y
Primary and Secondary Mental Health Care (20 Credits)Dissertation Practice Focused Project (40 Credits)
Module code: NPR4003
Core Module Y
Practice Development 3 (10 Credits)
Module code: NPR3027
Core Module Y
Nursing Practice 3 (40 Credits)
Module code: NPR3028P
Core Module Y
Enhancing Service Delivery within Specialist Mental Health Care (30 Credits)
Module code: NPR3029
Core Module Y
Nursing Fields Numeracy Test (0 Credits)</t>
  </si>
  <si>
    <t>Midwifery BSc (Hons)</t>
  </si>
  <si>
    <t>Our Midwifery teaching staff are enthusiastic, experienced midwives with a wide variety of expertise and are also skilled facilitators of learning. You will work in an environment that fosters key principles of adult learning, as well as individual support for your learning and skills development.</t>
  </si>
  <si>
    <t>UK &amp; EU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t>
  </si>
  <si>
    <t>Standard entry requirements apply. A typical offer would be for level 3 qualifications to be achieved in one of the following:
A Level
A maximum of 3 A Levels need with minimum grades of BBC or above
General Studies is not accepted
one A Level must be in a science which includes biology, chemistry, physics, psychology or sociology
Please note that AS (A1) levels and extended projects will not contribute to tariff points
Access Programmes
Access programmes must consist of a minimum of 60 credits in total (15 at Level 2 and 45 at Level 3)
Level 3 credits must be achieved at a minimum of 30 at Merit and 15 at Distinction achieved at level 3 in Science
BTEC Studies
the award of two Distinctions and one Merit (DDM) must be achieved
Awards must have a science focus, for example health and social care. If awards are in other areas you will need to gain an additional level science.
In addition:
you must have GCSEs that include Mathematics and English at grade C/4 or above or a recognised equivalent
you must also have evidence of relevant, academically assessed study at Level 3 or 4, within the last three years
healthcare work experience is also desirableEnglish Language Requirements
All applicants whose first language is not English applying for a course with us must meet the following minimum English language requirements:
IELTS 7.0 (or equivalent) with a minimum of 7.0 in all bands</t>
  </si>
  <si>
    <t xml:space="preserve">Introducing Midwifery Practice (40 Credits)
Module code: MID1020P
Core Module Y
Essentials of Midwifery (30 Credits)
Module code: MID1021
Core Module Y
Professional Studies (10 Credits)
Module code: MID1022
Core Module Y
Public Health and the Midwife (40 Credits)
Module code: MID1023
Core Module Y
Calculations Associated with Medicines (Level 4) (0 Credits)
Module code: MID1024
Core Module YDeveloping Midwifery Practice (40 Credits)
Module code: MID2025P
Core Module Y
Promoting Normality Through Research (20 Credits)
Module code: MID2026
Core Module Y
Integrated Care for Women with Complex Needs (30 Credits)
Module code: MID2027
Core Module Y
Perinatal Mental Health (10 Credits)
Module code: MID2028
Core Module N
The Compromised Newborn (20 Credits)
Module code: MID2029
Core Module Y
Calculations Associated with Medicines (Level 5) Project (40 Credits)
Module code: MID4004
Core Module Y
Consolidating Midwifery Practice (40 Credits)
Module code: MID3024P
Core Module Y
Care Planning and Management (30 Credits)
Module code: MID3025
Core Module Y
Becoming a Midwife (10 Credits)
Module code: MID3026
Core Module Y
EU Directive (0 Credits)
Module code: MID3022
Core Module Y
Calculations Associated with Medicines (Level 6) (0 </t>
  </si>
  <si>
    <t>Non-Medical Prescribing Programme</t>
  </si>
  <si>
    <t>This module will enable Nurses, Midwives and AHPs to demonstrate safe prescribing practice within their own specialty. On successful completion, successful students will gain academic accreditation and advanced skills required to prescribe safely in line with current professional regulations and thus, will be eligible to record the qualification of Independent and Supplementary Prescriber with the NMC or HCPC. Furthermore, you can also either use this qualification as a stand-alone double module or continue your studies by using the 40 credit points towards a Masters qualification at The University of Northampton.</t>
  </si>
  <si>
    <t xml:space="preserve">
Part Time
6 Months</t>
  </si>
  <si>
    <t>UK &amp; EU
Fees quoted relate to study in the Academic Year 18/19 only and may be subject to inflationary increases in future years.
Full Time: £1,470 (40 credits)
Part Time: £735 per 20 credit module</t>
  </si>
  <si>
    <t>You will need to have been registered with the HCPC or NMC for at least three years and have at least one year of experience working in the area of practice that you want to independently prescribe within, in order to be eligible for this course. You will also need to have the ability to study at level 6 or 7, and, as such, you must provide evidence of recent academic study within your application for the course. If you haven’t been in formal education for some time you may be asked to undertake a pre-enrolment assignment to provide evidence of being able to study at your chosen level. Other forms of acquired previous learning may also be beneficial to your application.
The support of a Designated Medical Practitioner and your manager or prescribing lead will be sought before a place on the course can be confirmed. It is a requirement that a recent DBS check (within last two years) must have been undertaken before prospective students can be accepted onto the course.</t>
  </si>
  <si>
    <t>Part time: Blended learning opportunities
6 months for module 26 taught days at University and 12 days practice mentorship.</t>
  </si>
  <si>
    <t>March/September</t>
  </si>
  <si>
    <t>Return to Professional Practice</t>
  </si>
  <si>
    <t xml:space="preserve">Our Return to Professional Practice course is approved by the Nursing and Midwifery Council (NMC). This course is provided for all nurses and health visitors who are unable to meet the criteria for revalidation, and who are therefore required to undertake a Return to Practice programme before re-registering with the NMC. Studying our Return to Professional Practice course can also help nurses to refresh their skills if they are considering moving between disciplines.
</t>
  </si>
  <si>
    <t xml:space="preserve">
Part Time
12 Weeks</t>
  </si>
  <si>
    <t>UK &amp; EU
Fees quoted relate to study in the Academic Year 18/19 only and may be subject to inflationary increases in future years.
Fees quoted are for Home, EU and International students commencing their course in the academic year 2016/17. Tuition fees are payable for each year of the course and fees may be subject to inflationary increases in future years.</t>
  </si>
  <si>
    <t>The course is open to nurses or health visitors with or without current NMC registration.
Please contact the Course Team for further information:
ros.wray@northampton.ac.uk
mary.kitson@northampton.ac.uk
English Language Requirements
All International and EU students applying for a course with us must meet the following minimum English language requirements:
Minimum standard – IELTS 6.5 (or equivalent)
for study at undergraduate level.</t>
  </si>
  <si>
    <t xml:space="preserve">The course is a 20 credit module comprising both theory and practice, and can is accessed at Level 6. Our teaching staff are specialists within health disciplines and use their experience and knowledge to inform their teaching and practice.
Supervised practice is usually undertaken in an area related to previous experience, and can be arranged in a variety of ways. You can work with supernumerary status, or dovetail your study hours with working as a healthcare assistant. Please note that the latter route is only available in some practice settings.
Facilities &amp;
Special Features
comprehensive support available from a designated and experienced course team
flexible arrangements to suit individual needs
</t>
  </si>
  <si>
    <t>February/May/September</t>
  </si>
  <si>
    <t>Acting &amp; Creative Practice BA (Hons)</t>
  </si>
  <si>
    <t>The first stage introduces you to the fundamental techniques forming the basis of your studies – how to act with a text, how to create text from character, how to improve vocal strength and health, and how important the body is to the craft of the actor.
Your second stage will develop your fundamental acting skills and challenge you to adapt and apply them in contexts such as acting for TV and film, radio acting, approaches to Shakespearean text and physical theatre. Creative work continues with opportunities to create a contemporary piece of theatre and a scene for film/TV. There are two public facing performances during the year.</t>
  </si>
  <si>
    <t>A typical offer would be in the region of BBC at A-Level or DDM at BTEC, in conjunction with an extensive audition.
We welcome applications from a range of non-traditional education or professional qualifications.
English Language Requirements
All International and EU students applying for a course with us must meet the following minimum English language requirements:
IELTS 6.0 (or equivalent) with a minimum of 5.5 in all bands
for study at undergraduate level</t>
  </si>
  <si>
    <t>UK &amp; EUInternational
2019/20 Tuition Fees
Fees quoted relate to study in the Academic Year 19/20 only and may be subject to inflationary increases in future years.
Full Time: £9,250
Part Time: £1,400 per 20 credit module
Additional Costs
Students are required to pay an annual Fee of £95 to cover theatre trips.
2018/19 Tuition Fees
Fees quoted relate to study in the Academic Year 18/19 only and may be subject to inflationary increases in future years.
Full Time: £9,250
Part Time: £1,350 per 20 credit moduleInternational
2019/20 Tuition Fees
Fees quoted relate to study in the Academic Year 19/20 only and may be subject to inflationary increases in future years.
Full Time: £12,500
Additional Costs
Students are required to pay an annual Fee of £95 to cover theatre trips.
2018/19 Tuition Fees
Fees quoted relate to study in the Academic Year 18/19 only and may be subject to inflationary increases in future years.
Full Time: £12,000</t>
  </si>
  <si>
    <t>Acting BA (Hons)</t>
  </si>
  <si>
    <t>You’ll spend 30 hours per week in practical training, showing your dedication and commitment – qualities which can take you far in the Acting world.
The first stage of your studies focuses on vocal and physical fundamental techniques including vocal training, singing, characterisation, ballet and stage combat. You will be involved in one main production and small studio-based performance tasks throughout the year.</t>
  </si>
  <si>
    <t>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module2019/20 Tuition Fees
Fees quoted relate to study in the Academic Year 18/19 only and may be subject to inflationary increases in future years.
Full Time: £12,500
2018/19 Tuition Fees
Fees quoted relate to study in the Academic Year 18/19 only and may be subject to inflationary increases in future years.
Full Time: £12,000</t>
  </si>
  <si>
    <t>Acting Methodologies 1 (40 Credits)
Module code: ACT1001
Core Module Y
Actor’s Body and Movement 1 (20 Credits)
Module code: ACT1004
Core Module Y
Theories and Histories of Acting (10 Credits)
Module code: ACT1005
Core Module Y
Vocal Technique for Actors 1 (30 Credits)
Module code: ACT1002
Core Module Y
Improvisation for Actors (20 Credits)Media Acting (40 Credits)
Module code: ACT2004
Core Module Y
Working with a Director (20 Credits)
Module code: ACT2005
Core Module Y
Vocal Technique for Actors 2 (20 Credits)
Module code: ACT2002
Core Module Y
Acting Methodologies 2 (30 Credits)
Module code: ACT2007
Core Module Y
Actors Body and Movement 2 (10 Credits)Negotiated Project (40 Credits)
Module code: ACT4002
Core Module Y
Industry Preparation (20 Credits)
Module code: ACT3001
Core Module Y
Vocal Technique for Actors 3 (10 Credits)
Module code: ACT3008
Core Module Y
Acting Methodologies 3 (40 Credits)
Module code: ACT3009
Core Module N
Actors Body and Movement 3 (10 Credits)</t>
  </si>
  <si>
    <t>Drama (Joint Honours) BA/BSc (Hons)</t>
  </si>
  <si>
    <t>You will develop knowledge of a range of practices including Process Drama, Story Drama, Applied Performance, Community Theatre, improvisation, devising, and adapting material for a range of young audiences, as well as essential literary skills required for textual interpretation, writing and critical analysis. You will have access to excellent studio facilities and Northampton’s nationally recognised Royal and Derngate as well as our own BA (Hons) Acting student productions. The dynamic relationship with the Royal and Derngate provides many exciting possibilities for developing practical skills in Youth Theatre leadership and Children’s Theatre in particular.</t>
  </si>
  <si>
    <t>Standard entry requirements apply. A typical offer would be BCC at A-Level or DMM at BTEC. Some experience of practice and theories in the field of drama, theatre and performance is recommended – although not essential. All qualified applicants will be invited to a workshop and interview.
For information on how to apply to study with us,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</si>
  <si>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Histories and Cultures of Theatre (40 Credits) Credits)
Module code: DRA1022
Core Module Y
Creating Theatre: Devising, Writing, Adapting (20 Credits) Credits)Actor and Text (20 Credits) Credits)
Module code: DRA2002
Core Module Y
Writing for Performance (20 Credits) Credits)
Module code: DRA2032
Core Module Y
Specialist Study (20 Credits) Credits)
Module code: DRA2001
Core Module Y
Learning Through Drama (20 Credits) Credits)Adaptations in Drama (40 Credits) Credits)
Module code: DRA4001
Core Module Y
Drama Joint Short Dissertation (20 Credits) Credits)
Module code: DRA4006
Core Module N
Drama Interdisciplinary Dissertation (20 Credits) Credits)
Module code: DRA4003
Core Module N
Drama Independent Research (20 Credits) Credits)
Module code: DRA3030
Core Module Y
Applied Performance (20 Credits) Credits)
Module code: DRA3032
Core Module Y</t>
  </si>
  <si>
    <t>UK &amp; EUInternational
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module19/20 Tuition Fees
Fees quoted relate to study in the Academic Year 19/20 only and may be subject to inflationary increases in future years.
International: £12,500
18/19 Tuition Fees
Fees quoted relate to study in the Academic Year 18/19 only and may be subject to inflationary increases in future years.
International: £12,000</t>
  </si>
  <si>
    <t>Drama BA (Hons)</t>
  </si>
  <si>
    <t>The Drama programme prepares students with a practical toolbox of methodologies and approaches to theatre-making in order to situate themselves within the diverse career pathways within the fields of Drama, Theatre and Performance industries. The programme is designed around the practical study of live theatre and performance underpinned by theoretical and historical contexts, which provides all students with a career outlook that might consider an academic career through further study. At the centre of the programme’s practical learning is the development of a collaborative, imaginative, reflexive and critically engaged mind-set. The programme aims to establish an ethos and approach to creative practices built on professionalism, rigor, empathy and commitment in the diverse fields related to theatre-making. This programme appeals to students interested in pursuing careers related to performance, directing, devising, performance writing, dramaturgy, technical design, producing and curating live events, as well as careers related to education and other socially engaged arts practices.</t>
  </si>
  <si>
    <t>UK 
2019/20 Tuition Fees
Fees quoted relate to study in the Academic Year 19/20 only and may be subject to inflationary increases in future years.
Full Time: £9,250
Part Time: £1,400 per 20 credit module
Foundation: £6,600 as part of a four year programme (subsequent years will be charged at standard BA rate)
2018/19 Tuition Fees
Fees quoted relate to study in the Academic Year 18/19 only and may be subject to inflationary increases in future years.
Full Time: £9,250
Part Time: £1,350 per 20 credit module
Foundation: £6,500 as part of a four year programme (subsequent years will be charged at standard BA rate)   EUInternational  2019/20 Tuition Fees
Fees quoted relate to study in the Academic Year 19/20 only and may be subject to inflationary increases in future years.
Full Time: £12,500
Foundation: £9,800 as part of a four year programme (subsequent years will be charged at standard BA rate)
2018/19 Tuition Fees
Fees quoted relate to study in the Academic Year 18/19 only and may be subject to inflationary increases in future years.
Full Time: £12,000</t>
  </si>
  <si>
    <t>Standard entry requirements apply. A typical offer would be BCC at A-Level or DMM. Some experience of practice and theories in the field of drama, theatre and performance is highly recommended. All qualified applicants will be invited to an audition workshop and interview which is required for entry.
Foundation Framework Entry Requirements
Admission to this foundation programme is normally DEE at A Level and MPP at BTEC. However, we would also like to hear from you if you have professional or industry experience instead, a range of other qualifications or self-developed subject knowledge that relates to the programme you wish to study.English Language Requirements
All International and EU students applying for a course with us must meet the following minimum English language requirements:
IELTS 6.0 (or equivalent) with a minimum of 5.5 in all bands
for study at undergraduate level</t>
  </si>
  <si>
    <t>Performance Skills (40 Credits)
Module code: DRA1020
Core Module Y
Technologies for Performance (20 Credits)
Module code: DRA1018
Core Module Y
Histories and Cultures of Theatre (40 Credits)
Module code: DRA1022
Core Module Y
Creating Theatre (20 Credits)Specialist Study (20 Credits)
Module code: DRA2001
Core Module Y
Professional Practice 1 (40 Credits)
Module code: DRA2030
Core Module Y
Actor and Text (20 Credits)
Module code: DRA2002
Core Module Y
Writing for Performance (20 Credits)
Module code: DRA2032
Core Module N
Learning Through Drama (20 Credits)Adaptations in Drama (40 Credits)
Module code: DRA4001
Core Module Y
Drama Independent Research (20 Credits)
Module code: DRA3030
Core Module Y
Professional Practices 2 1 (40 Credits)
Module code: DRA3031
Core Module Y
Socially Engaged Performance &amp; Applied PracticesInvestigations into your Subject Area 1: Arts (40 Credits)
Module code: FDN010
Core Module Y
Investigations into your Subject Area 2: Arts (40 Credits)
Module code: FDN013
Core Module Y
Technologies for Performance (20 Credits)
Module code: DRA1018
Core Module Y
Creating Theatre (20 Credits)
Module code: DRA1023
Core Module Y
Investigation into your Subject Area 3: Changemaking (40 Credits)
Module code: FDN016
Core Module Y
Performance Skills (40 Credits)
Module code: DRA1020
Core Module Y
Histories and Cultures of Theatre (40 Credits)</t>
  </si>
  <si>
    <t>Popular Music (Joint Honours) BA/BSc (Hons)</t>
  </si>
  <si>
    <t>We will give you all the skills you need to become a creative music practitioner, helping you to understand how to work in a range of areas in the music and media industry, as well as the teaching profession and other related areas.
By focusing on the collaborative relationship between theory and performance, this course provides you with an integrated degree that studies popular music’s role within contemporary culture while enhancing musicianship, studio skills and industrial practice.</t>
  </si>
  <si>
    <t xml:space="preserve">
Full Time
3 years
Part Time
4-6 year</t>
  </si>
  <si>
    <t>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International: £12,000</t>
  </si>
  <si>
    <t>Standard entry requirements apply. A typical offer is BCC at A-Level or DMM at BTEC. We welcome international applications and applications from students with a range of non-traditional educational or professional qualifications.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</si>
  <si>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DAW 1 (20 Credits)
Module code: MUS1124
Core Module Y
Popular Music Studies 1 (20 Credits)
Module code: MUS1125
Core Module Y
Performance 1 (20 Credits)Performance 2 (20 Credits)
Module code: MUS2127
Core Module N
Popular Music Studies 2 (20 Credits)
Module code: MUS2125
Core Module N
DAW 2 (20 Credits)
Module code: MUS2124
Core Module N
Performance with Technology (20 Credits)
Module code: MUS2132
Core Module N
Composition and Theory 2 (20 Credits)
Module code: MUS2130
Core Module N
Cultural Theory 2 (20 Credits)
Module code: MUS2129
Core Module N
Professional Practice (20 Credits)
Module code: MUS2131
Core Module NThe Placement Year Experience: Organisations in Context (40 Credits)Professional Project 40 1 (40 Credits)
Module code: MUS4121
Core Module N
Professional Project 20 2 (20 Credits)
Module code: MUS4122
Core Module N
Popular Music Dissertation ³ (40 Credits)
Module code: MUS4125
Core Module N
Popular Music Short Dissertation ⁴ (20 Credits)
Module code: MUS4126
Core Module N
Popular Music Joint Interdisciplinary Dissertation ⁵ (20 Credits)
Module code: MUS4127
Core Module N
Pop and the State (20 Credits)
Module code: MUS3125
Core Module N
Avant Pop: Experiments in Modern Music (20 Credits)
Module code: MUS3126
Core Module N
Music and Sound Design for Media (20 Credits)
Module code: MUS3127
Core Module N
Performance 3 (20 Credits)
Module code: MUS3128
Core Module N
The Record Label 6 (20 Credits)
Module code: MUS3121
Core Module N
Advanced Recording and Production⁷ (20 Credits)
Module code: MUS3129
Core Module N
Music Education (20 Credits)</t>
  </si>
  <si>
    <t>Popular Music BA (Hons)</t>
  </si>
  <si>
    <t>Our degree in Popular Music equips you with the skills your need to compose, record and produce music. You will graduate with a 360° view of the music industry, your place within it and how you can move forward from here. The course follows three strands:
Performing and Composing
Recording and Producing
Thinking and Writing
When you graduate you will be more than a performer and engineer, you will understand why music is important culturally and economically and understand how the music industry fits together. With the changes to music distribution and marketing that have taken place over the past ten years, musicians need to be a part of this change rather than pursuing old ideas of labels and deals.</t>
  </si>
  <si>
    <t xml:space="preserve">
Full Time
3 Years
Full Time (Foundation Study Framework)
4 Years
Full Time (Foundation Study Framework)
4 Years</t>
  </si>
  <si>
    <t>Standard entry requirements apply. A typical offer is BCC at A-Level or DMM at BTEC. All qualified applicants will be invited for interview. We welcome international applications and applications from students with a range of non-traditional educational or professional qualifications.
For more more information on how to make an application, please visit our How to Apply page.
If you are an International student and would like information on making an application, please see our How to Apply page.
Foundation Study Framework Entry Requirements
Admission to this foundation programme is normally DEE at A-Level or MPP at BTEC. However, we would also like to hear from you if you have professional or industry experience instead, a range of other qualifications or self-developed subject knowledge that relates to the programme you wish to study.English Language Requirements
All International and EU students applying for a course with us must meet the following minimum English language requirements:
IELTS 6.0 (or equivalent) with a minimum of 5.5 in all bands
for study at undergraduate level.</t>
  </si>
  <si>
    <t>Digital Audio Workstation 1 (20 Credits)
Module code: MUS1124
Core Module Y
Popular Music Studies 1 (20 Credits)
Module code: MUS1125
Core Module Y
Performance 1 (20 Credits)
Module code: MUS1127
Core Module Y
The Recording Studio (20 Credits)
Module code: MUS1128
Core Module Y
Cultural Theory 1 (20 Credits)
Module code: MUS1129
Core Module Y
Composition and Theory 1 (20 Credits)
Module code: MUS1130
Core Module YDigital Audio Workstation (20 Credits)
Module code: MUS2124
Core Module Y
Popular Music Studies 2 (20 Credits)
Module code: MUS2125
Core Module Y
Performance 2 (20 Credits)
Module code: MUS2127
Core Module Y
Professional Practice (20 Credits)
Module code: MUS2131
Core Module Y
Performance with Technology (20 Credits)
Module code: MUS2126
Core Module N
Composition and Theory 2 (20 Credits)
Module code: MUS2130
Core Module N
Cultural Theory 2 (20 Credits)
Module code: MUS2129
Core Module NAvant Pop: Experiments in Modern Music (20 Credits)
Module code: MUS3126
Core Module N
Professional Project 40 (40 Credits)
Module code: MUS4121
Core Module N
Popular Music Dissertation (40 Credits)
Module code: MUS4125
Core Module N
Pop and the State (40 Credits)
Module code: MUS3125
Core Module N
Music and Sound Design for Media (20 Credits)
Module code: MUS3127
Core Module N
Performance 3 (20 Credits)
Module code: MUS3128
Core Module N
The Record Label (20 Credits)
Module code: MUS3121
Core Module N
Advanced Recording and Production (20 Credits)
Module code: MUS3129
Core Module N
Music Education (20 Credits)Investigations into your Subject Area 1: Arts (40 Credits)
Module code: FDN010
Core Module Y
Investigations into your Subject Area 2: Arts (40 Credits)
Module code: FDN013
Core Module Y
Performance 1 (20 Credits)
Module code: MUS1127
Core Module Y
Popular Music Studies 1 (20 Credits)
Module code: MUS1125
Core Module Y
Investigations into your Subject Area 3: Changemaking (40 Credits)
Module code: FDN016
Core Module Y
DAW 1 (20 Credits)
Module code: MUS1124
Core Module Y
Cultural Theory 1 (20 Credits)
Module code: MUS1129
Core Module Y
The Recording Studio (20 Credits)</t>
  </si>
  <si>
    <t>2019/20 Tuition Fees
Fees quoted relate to study in the Academic Year 19/20 only and may be subject to inflationary increases in future years.
Full Time: £9,250
Part Time: £1,400 per 20 credit module
Foundation: £6,600 as part of a four year programme (subsequent years will be charged at standard BA rate)
2018/19 Tuition Fees
Fees quoted relate to study in the Academic Year 18/19 only and may be subject to inflationary increases in future years.
Full Time: 9,250
Part Time: £1,350 per 20 credit module
Foundation: £6,500 as part of a four year programme (subsequent years will be charged at standard BA rate)International
2019/20 Tuition Fees
Fees quoted relate to study in the Academic Year 19/20 only and may be subject to inflationary increases in future years.
Full Time: £12,500
International Foundation Fee: £9,800
2018/19 Tuition Fees
Fees quoted relate to study in the Academic Year 18/19 only and may be subject to inflationary increases in future years.
Full Time:£12,000
International Foundation Fee: £9,400</t>
  </si>
  <si>
    <t>Psychology and Drama (Joint Honours) BA/BSc (Hons)</t>
  </si>
  <si>
    <t>Our Drama course emphasises the use of drama in education, educational and youth theatre, and applied performance approaches that will connect you with national and global practice. You will experience innovative strategies in teaching and learning through drama via an intensive exploration that encompasses practical and theoretical approaches, and performance styles from a range of historical and cultural perspectives.
You will develop knowledge of a range of practices including Process Drama, Story Drama, Applied Performance, Community Theatre, improvisation, devising, and adapting material for a range of young audience, as well as essential literary skills required for textual interpretation, writing and critical analysis. You will have access to excellent studio facilities and Northampton’s nationally recognised Royal &amp; Derngate provides many exciting possibilities for developing practical skills in Youth Theatre leadership and Children’s Theatre in particular.</t>
  </si>
  <si>
    <t>General entry requirements apply. A typical offer would be BCC at A Level or DMM at BTEC.
If you would like more information on how to make an application as a Home or EU student please visit our How to Apply page.
English Language Requirements
All International and EU students applying for a course with us must meet the following minimum English language requirements:
IELTS 6.0 (or equivalent) with a minimum of 5.5 in all bands
for study at undergraduate level.</t>
  </si>
  <si>
    <t>Histories and Cultures of Theatre (40 Credits)
Module code: DRA1022
Core Module Y
Creating Theatre: Devising, Writing, Adapting (20 Credits)
Module code: DRA1023
Core Module Y
Introduction to Psychology (20 Credits)
Module code: PSY1003
Core Module Y
Becoming a Psychologist (20 Credits)
Module code: PSY1006
Core Module Y
Psychology in Practice (20 Credits)Specialist Study (20 Credits)
Module code: DRA2001
Core Module Y
Learning Through Drama (20 Credits)
Module code: DRA2034
Core Module Y
Actor and Text (20 Credits)
Module code: DRA2002
Core Module N
Writing for Performance (20 Credits)
Module code: DRA2032
Core Module N
Research Methods &amp; Data Analysis in Psychology (20 Credits)
Module code: PSY2005
Core Module N
Independent Practical Work (20 Credits)
Module code: PSY2003
Core Module N
The Human Animal (20 Credits)
Module code: PSY2006
Core Module N
The Psychology of Well Being (20 Credits)
Module code: PSY2007
Core Module N
Cognitive Psychology (10 Credits)
Module code: PSY2010
Core Module N
Biological Psychology (10 Credits)
Module code: PSY2011
Core Module N
Developmental Psychology (10 Credits)
Module code: PSY2013
Core Module N
Personality Psychology (10 Credits)
Module code: PSY2014
Core Module N
Conceptual and Historical Issues in Psychology (10 Credits)
Module code: PSY2015
Core Module N
Social Psychology (10 Credits)Adaptations in Drama (40 Credits)
Module code: DRA4001
Core Module Y
Drama Joint Short Dissertation (20 Credits)
Module code: DRA4006
Core Module N
Drama Interdisciplinary Dissertation² (20 Credits)
Module code: DRA4003
Core Module Y
Drama Independent Research (20 Credits)
Module code: DRA3030
Core Module Y
Socially Engaged Performance &amp; Applied Practices (20 Credits)
Module code: DRA3033
Core Module Y
Psychology Dissertation (20/40 Credits)
Module code: PSY4001/PSY4002/PSY4003/PSY4004
Core Module N
The Psychology of Mental Health (20 Credits)
Module code: PSY3004
Core Module N
Occupational Psychology (20 Credits)
Module code: PSY3006
Core Module N
Parapsychology and Anomalous Experiences (20 Credits)
Module code: PSY3007
Core Module N
The Developing Adult (20 Credits)
Module code: PSY3011
Core Module N
The Developing Child (20 Credits)
Module code: PSY3012
Core Module N
The Psychology of Health (20 Credits)
Module code: PSY3013
Core Module N
Forensic Psychology (20 Credits)
Module code: PSY3016
Core Module N
Conciousness (20 Credits)
Module code: PSY3019
Core Module N
Motivation and Emotion (20 Credits)
Module code: PSY3021
Core Module N
Educational Psychology (20 Credits)
Module code: PSY3023
Core Module N
Understanding the Social World (20 Credits)
Module code: PSY3024
Core Module N
Psychology of Spirituality, Religion and Wellbeing (20 Credits)
Module code: PSY3027
Core Module N
The Psychology of Advertising (20 Credits)
Module code: PSY3025
Core Module N
Investigating and Applying Memory (20 Credits)</t>
  </si>
  <si>
    <t>Applied Criminal Justice Studies (Top-Up) BA (Hons)</t>
  </si>
  <si>
    <t>We will develop your research, presentation and critical thinking skills, to prepare you for professional employment in the criminal justice system and further study. The modules represent key areas of the criminal justice system, some of which are jointly delivered with police, law, psychology and criminology students. Modules focus on aspects of policing, such as protection of the public, operations, dealing with challenging behaviours and the politics of crime control. You have the opportunity to examine areas including sentencing, crime and punishment and cyber-crime.</t>
  </si>
  <si>
    <t>2019/20 Tuition Fees
Fees quoted relate to study in the Academic Year 19/20 only and may be subject to inflationary increases in future years.
Full Time: £9,000
Part Time: £1,400 per 20 credit module
2018/19 Tuition Fees
Fees quoted relate to study in the Academic Year 18/19 only and may be subject to inflationary increases in future years.
Full Time: £9,000
Part Time: £1,350 per 20 credit module2019/20 Tuition Fees
Fees quoted relate to study in the Academic Year 19/20 only and may be subject to inflationary increases in future years.
Full Time: £12,750
2018/19 Tuition Fees
Fees quoted relate to study in the Academic Year 18/19 only and may be subject to inflationary increases in future years.
Full Time: £12,200</t>
  </si>
  <si>
    <t>If you have a pass in the FdA Offender Management, FdA Police and Criminal Justice Studies, FdA Policing or other similar foundation or higher national diploma (HND) then you will be eligible to apply for this course.
If you are a serving or recently retired police officer and have evidence of operational experience that can be mapped against the content of the FdA Policing course, you are eligible to apply and will be assessed on an individual basis.
English Language Requirements
All International and EU students applying for a course with us must meet the following minimum English language requirements:
IELTS 6.0 (or equivalent) with a minimum of 5.5 in all bands
for study at undergraduate level</t>
  </si>
  <si>
    <t>Independent Study (40 Credits)
Module code: CJS4001
Core Module Y
Dealing with Challenging Behaviour (20 Credits)
Module code: CJS3001
Core Module Y
Protecting the Public (20 Credits)
Module code: CJS3002
Core Module Y
Cybercrime (20 Credits)
Module code: CJS3012
Core Module Y
The Victims Voice (20 Credits)
Module code: CJS3006
Core Module Y
Sentencing and Prisons (20 Credits)
Module code: LAW3017
Core Module Y
Operational Policing 3 (20 Credits)Bridging ModuleStage 3
Research Methods (10 Credits)</t>
  </si>
  <si>
    <t>Criminal and Corporate Investigation BA (Hons)</t>
  </si>
  <si>
    <t>It is essential that all investigations are carried out professionally, our Criminal and Corporate Investigation course will ensure that you gain the essential legal knowledge and ability to conduct professional investigations whilst securing admissible evidence. The combination of practical role-play based activities and classroom teaching ensures that you are confident in your skills and knowledge, allowing you to be valuable asset to any organisation on graduation.</t>
  </si>
  <si>
    <t>2019/20 Tuition Fees
Fees quoted relate to study in the Academic Year 19/18 only and may be subject to inflationary increases in future years.
Full Time: £9,250
Part Time: £1,400 per 20 credit module
Foundation Study Framework: £6,600 as part of a four year programme (subsequent years will be charged at standard BSc rate.)
2018/19 Tuition Fees
Fees quoted relate to study in the Academic Year 18/19 only and may be subject to inflationary increases in future years.
Full Time: £9,250
Part Time: £1,350 per 20 credit module
Foundation Study Framework: £6,500 as part of a four year programme (subsequent years will be charged at standard BSc rate)International
2019/20 Tuition Fees
Fees quoted relate to study in the Academic Year 19/20 only and may be subject to inflationary increases in future years.
Full Time: £12,500
Foundation Study Framework: £9,800
2018/19 Tuition Fees
Fees quoted relate to study in the Academic Year 18/19 only and may be subject to inflationary increases in future years.
Full Time: £12,000
Foundation Study Framework: £9,400</t>
  </si>
  <si>
    <t xml:space="preserve">A typical offer would be BCC at A Level or DMM at BTEC. However, we welcome international applications and applications from those with a range of non-traditional educational or professional qualifications. Mature students with relevant experience as practitioners will be considered without normal entry requirements. There are opportunities for current practitioners to gain accreditation for prior certificated or experiential learning; these will be assessed on a case-by-case basis.
For information on how to apply to study with us, please see our How to Apply page.
Foundation Study Framework Entry Requirements
Admission to this foundation course is normally DEE at A Level or MPP at BTEC. However, we would also like to hear from you if you have professional or industry experience instead, a range of other qualifications or self-developed subject knowledge that relates to the course you wish to study.English Language Requirements
All International and EU students applying for a course with us must meet the following minimum English language requirements:
IELTS 6.0 (or equivalent) with a minimum of 5.5 in all bands
for study at undergraduate level
</t>
  </si>
  <si>
    <t>Law and The Criminal Justice System (20 Credits)
Module code: CJS1001
Core Module Y
Introduction to Evidence and Procedure (10 Credits)
Module code: CJS1015
Core Module Y
Crime and Criminality (20 Credits)
Module code: CJS1018
Core Module Y
Legislation for Policing and Investigators (20 Credits)
Module code: CJS1004
Core Module Y
Introduction to Investigative Interviewing (20 Credits)
Module code: CJS1016
Core Module Y
Theoretical Concepts In Crime Scene Investigations (20 Credits)
Module code: CJS1007
Core Module Y
Introduction to Academic Methods and Research (10 Credits)Crime and Criminal Investigation (20 Credits)
Module code: CJS2007
Core Module Y
Investigation and Investigating Interviewing 2 (20 Credits)
Module code: CJS2020
Core Module Y
Academic Development (20 Credits)
Module code: CJS2009
Core Module Y
The Management of Major Investigations (20 Credits)
Module code: CJS2021
Core Module Y
Miscarriages of Justice (20 Credits)
Module code: CJS2022
Core Module N
Investigating Serious and Organised Crime (20 Credits)
Module code: CJS2026
Core Module N
Covert Investigations (20 Credits)
Module code: CJS2023
Core Module N
Criminal and Analytical Profiling (20 Credits)
Module code: CJS2024
Core Module N
Contemporary Criminal Justice (20 Credits)Independent Study (40 Credits)
Module code: CJS4001
Core Module Y
Cyber Crime (20 Credits)
Module code: CJS3012
Core Module Y
Advanced Evidence and Procedure (20 Credits)
Module code: CJS3009
Core Module Y
The Victims Voice (20 Credits)
Module code: CJS3006
Core Module N
Effective Resource Management and Logistics (20 Credits)
Module code: CJS3010
Core Module N
Employment Investigations (20 Credits)Investigations into your Subject Area 1: Business, Education and Social Sciences (40 Credits)
Module code: FDN011
Core Module Y
Investigations into your Subject Area 2: Business, Education and Social Sciences (40 Credits)
Module code: FDN014
Core Module Y
Legislation for Policing and Investigators (20 Credits)
Module code: CJS1004
Core Module Y
Theoretical Concepts In Crime Scene Investigations (20 Credits)
Module code: CJS1007
Core Module Y
Investigation into your Subject Area 3: Changemaking (40 Credits)
Module code: FDN016
Core Module Y
Law and The Criminal Justice System (20 Credits)
Module code: CJS1001
Core Module Y
Introduction to Evidence and Procedure (10 Credits)
Module code: CJS1015
Core Module Y
Crime and Criminality (20 Credits)
Module code: CJS1018
Core Module Y
Introduction to Investigative Interviewing (20 Credits)
Module code: CJS1016
Core Module Y
Introduction to Academic Methods and Research (10 Credits)</t>
  </si>
  <si>
    <t>Criminology (Joint Honours) BA/BSc (Hons)</t>
  </si>
  <si>
    <t>Studying Criminology with us gives you distinctive approach to learning, drawing on the disciplines of sociology, psychology, history and law. This provides you with a comprehensive introduction to the key theoretical and methodological issues at the heart of the discipline.
Field trips, volunteering, and networking opportunities available on this course provide you with valuable practical experience. For further information on the course please download the Criminology course fact sheet.</t>
  </si>
  <si>
    <t>UK &amp; EUInternational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moduleInternational
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Full Time: £12,200</t>
  </si>
  <si>
    <t>Standard entry requirements apply. A typical offer would be BCC at A Level or DMM at BTEC. We welcome international applications and applications from those with a range of non-traditional educational or professional qualifications. If you have a lively interest in issues of crime and justice and are prepared to pursue and develop that interest through reading and study then you are encouraged to apply for this course.
For information on how to apply to study with us,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</si>
  <si>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 xml:space="preserve">Crime and Society​ (20 Credits)
Module code: CRI1002
Core Module Y
True Crime and Other Fictions (20 Credits)
Module code: CRI1006
Core Module Y
The Science of Crime and Criminals (20 Credits)
Module code: CRI1007
Core Module YYouth, Victims and Restorative Justice (20 Credits)
Module code: CRI2005
Core Module N
Crime and Justice​ (20 Credits)
Module code: CRI2001
Core Module Y
Research Methods for Criminology (20 Credits)
Module code: CRI2004
Core Module Y
Outsiders (20 Credits)
Module code: CRI2002
Core Module N
Crime, Policing and Punishment in England 1700-1900 (20 Credits)
Module code: HIS2010
Core Module N
Critiquing Criminalistics (20 Credits)Criminology Dissertation (40 Credits)
Module code: CRI4003
Core Module Y
Criminology Dissertation (20 Credits)
Module code: CRI4001
Core Module N
Criminology Joint Dissertation (20 Credits)
Module code: CRI4002
Core Module N
Crime and Punishment (20 Credits)
Module code: CRI3001
Core Module Y
Policing and Crime Control (20 Credits)
Module code: CRI3005
Core Module N
Crime: Perspectives of Gender and Race (20 Credits)
Module code: CRI3002
Core Module N
Violence: from Domestic to Institutional (20 Credits)
Module code: CRI3003
Core Module N
Crime and Popular Culture in late Victorian Britain (20 Credits)
Module code: HIS3019
Core Module N
Addiction: Crime and Criminalisation (20 Credits)
Module code: CRI3004
Core Module N
Beyond Justice (20 Credits)
Module code: CRI3006
Core Module N
Facilities &amp;
Special Features
multi-disciplinary approach to criminology
crime control and crime prevention
domestic/international perspectives on crime
</t>
  </si>
  <si>
    <t>Criminology BA (Hons)</t>
  </si>
  <si>
    <t>Studying Criminology with us gives you a distinctive approach to learning, drawing on the disciplines of sociology, psychology, history and law. This provides you with a comprehensive introduction to key theoretical and methodological issues at the heart of the discipline</t>
  </si>
  <si>
    <t>Standard entry requirements apply. A typical offer would be BCC at A Level or DMM at BTEC. An Access Course must include 30 level 3 credits at Merit. We welcome international applications and applications from those with a range of non-traditional educational or professional qualifications. If you have a lively interest in issues of crime and justice and are prepared to pursue and develop that interest through reading and study then you will be considered for this course.
For information on how to apply to study with us,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</si>
  <si>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 xml:space="preserve">Crime and Society (20 Credits)
Module code: CRI1002
Core Module Y
Applied Criminological Research (20 Credits)
Module code: CRI1004
Core Module Y
The Psychology of Crime and Criminal Behaviour (20 Credits)
Module code: CRI1005
Core Module Y
The Science of Crime and Criminals (20 Credits)
Module code: CRI1007
Core Module Y
Youth, Crime and the Media (20 Credits)
Module code: CRI1003
Core Module Y
True Crime and Other Fictions (20 Credits)
Module code: CRI1006
Core Module YDoing Research in Criminology2 (40 Credits)
Module code: CRI2003
Core Module Y
Crime and Justice (20 Credits)
Module code: CRI2001
Core Module Y
Outsiders (20 Credits)
Module code: CRI2002
Core Module N
Personality Psychology (10 Credits)
Module code: PSY2014
Core Module N
Social Psychology (10 Credits)
Module code: PSY2016
Core Module N
Youth, Victims and Restorative Justice (20 Credits)
Module code: CRI2005
Core Module N
Policing and Crime Control (20 Credits)Criminology Dissertation (40 Credits)
Module code: CRI4003
Core Module Y
Crime and Punishment (20 Credits)
Module code: CRI3001
Core Module Y
European and International Human Rights Law (20 Credits)
Module code: LAW3019
Core Module N
Forensic Psychology (20 Credits)
Module code: PSY3016
Core Module N
Crime: Perspectives of Gender and Race (20 Credits)
Module code: CRI3002
Core Module N
Violence: from Domestic to Institutional (20 Credits)
Module code: CRI3003
Core Module N
Crime and Popular Culture in the late Nineteenth Century City (20 Credits)
Module code: HIS3019
Core Module N
Addiction: Crime and Criminalisation (20 Credits)
Module code: CRI3004
Core Module N
Beyond Justice (20 Credits)
Module code: CRI3006
Core Module N
Critiquing Criminalistics (20 Credits)
</t>
  </si>
  <si>
    <t>Policing BA (Hons)</t>
  </si>
  <si>
    <t>Our Policing course is taught by serving and retired police officers and other industry professionals, this degree will give you an insight into legislation, conducting investigations and the criminal justice system in the United Kingdom.
We are dedicated to giving you the skills that you will you need to pursue a career in Law enforcement. You will have the chance to apply what you learn in real-life scenarios in our purpose-built facilities through working with colleagues from across the University. This collaborative working results in you gaining a highly effective and complete qualification that is valued and recognised by all the forces across the East Midlands and beyond.</t>
  </si>
  <si>
    <t>UK
2019/20 Tuition Fees
Fees quoted relate to study in the Academic Year 19/20 only and may be subject to inflationary increases in future years.
Full Time: £9,250
2018/19 Tuition Fees
Fees quoted relate to study in the Academic Year 18/19 only and may be subject to inflationary increases in future years.
Full Time: £9,250International
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International: £12,000</t>
  </si>
  <si>
    <t>Typical offers would be BCC at A Level or DMM at BTEC, or an Access Course that includes 30 level 3 credits at Merit. In addition to a GCSE in English at a grade C/4 or above. We do not accept equivalencies (e.g. Functional skills). If you have qualifications preceding GCSEs and do not have English at grade C/4 then we will consider your application on an individual basis.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</si>
  <si>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Legislation for Policing (20 Credits)
Module code: CJS1004
Core Module Y
Equality and Diversity in the Criminal Justice System (20 Credits)
Module code: CJS1005
Core Module Y
Crime Scene Management (10 Credits)
Module code: CJS1019
Core Module Y
Introduction to Academic Methods and Research (10 Credits)
Module code: CJS1013
Core Module Y
Theory and Practice of Professional Policing (20 Credits)
Module code: CJS1006
Core Module Y
Crime and Criminality (20 Credits)
Module code: CJS1018
Core Module Y
Professional Development (20 Credits)
Module code: CJS1012
Core Module Y
Law and The Criminal Justice System (20 Credits)
Module code: CJS1001
Core Module NCrime and Criminal Investigation (20 Credits)
Module code: CJS2007
Core Module Y
Road Policing Law (20 Credits)
Module code: CJS2008
Core Module Y
Academic Development (20 Credits)
Module code: CJS2009
Core Module Y
Operational Policing 2 ¹2 (40 Credits)
Module code: CJS2010P
Core Module Y
Community Policing (20 Credits)
Module code: CJS2011
Core Module Y
Miscarriages of Justice (20 Credits)
Module code: CJS2022
Core Module N
Covert Investigations (20 Credits)
Module code: CJS2023
Core Module N
Investigating Serious and Organised Crime (20 Credits)
Module code: CJS2026
Core Module N
Operational Policing 2 (40 Credits)Independent Study (40 Credits)
Module code: CJS4001
Core Module Y
Operational Policing 3 (20 Credits)
Module code: CJS3005
Core Module Y
Evidence Based Policing (20 Credits)
Module code: CJS3013
Core Module Y
The Victims Voice (20 Credits)
Module code: CJS3006
Core Module Y
Dealing with Challenging Behaviour (20 Credits)
Module code: CJS3001
Core Module N
Protecting the Public (20 Credits)
Module code: CJS3002
Core Module N
Cybercrime (20 Credits)
Module code: CJS3012
Core Module N
International Policing and Criminal Justice (20 Credits)
Module code: CJS3014
Core Module N
Social Enterprise in Criminal Justice (20 Credits)</t>
  </si>
  <si>
    <t>Psychology and Criminology (Joint Honours) BA/BSc (Hons)</t>
  </si>
  <si>
    <t>Through the application of theoretical understanding and practical experience this course aims to debate and resolve questions such as:
What is crime and what drives people to commit crime?
How laws are enforced and how does this affect behaviour?
Why is crime concentrated in particular areas? How can crime be prevented?
The course is able to offer students access to excellent facilities and resources for research in social, cognitive, biological, developmental and personality psychology. In addition, highly experienced and professional staff deliver engaging and relevant course content.</t>
  </si>
  <si>
    <t>Standard entry requirements apply. A typical offer would be BCC at A Level or DMM at BTEC. However, we welcome international applications and applications from those with a range of non-traditional educational or professional qualifications. We welcome applications from anyone with a lively interest in Psychology or issues of crime and justice who is prepared to pursue and develop that interest through reading and study.
For more information on how to apply as a Home or EU student, please visit our How to Apply page.
English Language Requirements
All International and EU students applying for a course with us must meet the following minimum English language requirements:
IELTS 6.0 (or equivalent) with a minimum of 5.5 in all bands
for study at undergraduate level.</t>
  </si>
  <si>
    <t>Crime and Society (20 Credits) Credits)
Module code: CRI1002
Core Module Y
True Crime and Other Fictions (20 Credits) Credits)
Module code: CRI1006
Core Module Y
The Science of Crime and Criminals (20 Credits) Credits)
Module code: CRI1007
Core Module Y
Introduction to Psychology (20 Credits) Credits)
Module code: PSY1003
Core Module Y
Becoming a Psychologist (20 Credits) Credits)
Module code: PSY1006
Core Module Y
Psychology in Practice (20 Credits) Credits)Research Methods for Criminology (20 Credits) Credits)
Module code: CRI2004
Core Module Y
Crime and Justice (20 Credits) Credits)
Module code: CRI2001
Core Module Y
Outsiders (20 Credits) Credits)
Module code: CRI2002
Core Module N
Crime, Policing and Punishment in England 1700-1900 (20 Credits) Credits)
Module code: HIS2010
Core Module N
Youth, Victims and Restorative Justice (20 Credits) Credits)
Module code: CRI2005
Core Module N
Critiquing Criminalistics (20 Credits) Credits)
Module code: CRI2006
Core Module N
Research Methods &amp; Data analysis in Psychology (20 Credits) Credits)
Module code: PSY2005
Core Module Y
Independent Practical Work (20 Credits) Credits)
Module code: PSY2003
Core Module N
The Human Animal (20 Credits) Credits)
Module code: PSY2006
Core Module N
The Psychology of Well Being (20 Credits) Credits)
Module code: PSY2007
Core Module N
Cognitive Psychology (10 Credits) Credits)
Module code: PSY2010
Core Module N
Biological Psychology (20 Credits) Credits)
Module code: PSY2011
Core Module N
Development Psychology (10 Credits) Credits)
Module code: PSY2013
Core Module N
Personality Psychology (10 Credits) Credits)
Module code: PSY2014
Core Module N
Conceptual and Historical Issues in Psychology (10 Credits) Credits)
Module code: PSY2015
Core Module N
Social Psychology (10 Credits) Credits)Criminology Dissertation (20/40 Credits) Credits)
Module code: CRI4003/CRI4001/CRI4002
Core Module N
Crime and Punishment (20 Credits) Credits)
Module code: CRI3001
Core Module Y
Policing and Crime Control (20 Credits) Credits)
Module code: CRI3005
Core Module N
Crime: Perspectives of Gender and Race in late Victorian Britain (20 Credits) Credits)
Module code: CRI3002
Core Module N
Addiction: Crime and Decriminalisation (20 Credits) Credits)
Module code: CRI3004
Core Module N
Beyond Justice (20 Credits) Credits)
Module code: CRI3006
Core Module N
Psychology Dissertation (20/40 Credits) Credits)
Module code: PSY4001/PSY4002/PSY4003/PSY4004
Core Module N
The Psychology of Mental Health (20 Credits) Credits)
Module code: PSY3004
Core Module N
Occupational Psychology (20 Credits) Credits)
Module code: PSY3006
Core Module N
Parapsychology and Anomalous Experiences (20 Credits) Credits)
Module code: PSY3007
Core Module N
The Developing Adult (20 Credits) Credits)
Module code: PSY3011
Core Module N
The Developing Child (20 Credits) Credits)
Module code: PSY3012
Core Module N
The Psychology of Health (20 Credits) Credits)
Module code: PSY3013
Core Module N
Forensic Psychology (20 Credits) Credits)
Module code: PSY3016
Core Module N
Consciousness (20 Credits) Credits)
Module code: PSY3019
Core Module N
Motivation and Emotion (20 Credits) Credits)
Module code: PSY3021
Core Module N
Educational Psychology (20 Credits) Credits)
Module code: PSY3023
Core Module N
Understanding the Social World (20 Credits) Credits)
Module code: PSY3024
Core Module N
Psychology of Spirituality, Religion and Wellbeing (20 Credits) Credits)
Module code: PSY3027
Core Module N
The Psychology of Advertising (20 Credits) Credits)
Module code: PSY3025
Core Module N
Investigating and Applying Memory (20 Credits) Credits)</t>
  </si>
  <si>
    <t>Sociology and Criminology (Joint Honours) BA/BSc (Hons)</t>
  </si>
  <si>
    <t>Within Sociology, you will gain an in-depth understanding in many areas including critically examining sociological perspectives through an exploration of diverse social structures, institutions and processes. In addition, they will also appreciate and demonstrate Sociology’s intellectual relationship with other disciplines and students will be encouraged to develop a sociological imagination which is progressively more critical and analytic.</t>
  </si>
  <si>
    <t>Standard entry requirements apply. A typical offer would be BCC at A Level or DMM at BTEC. However, we welcome international applications and applications from those with a range of non-traditional educational or professional qualifications. We welcome applications from anyone with a lively interest in Sociology or issues of crime and justice who is prepared to pursue and develop that interest through reading and study.
English Language Requirements
All International and EU students applying for a course with us must meet the following minimum English language requirements:
IELTS 6.0 (or equivalent) with a minimum of 5.5 in all bands
for study at undergraduate level.</t>
  </si>
  <si>
    <t>The Sociological Imagination (40 Credits) Credits)
Module code: SOC1074
Core Module Y
Identity Formation and Social Change (20 Credits) Credits)
Module code: SOC1073
Core Module Y
Crime and Society (20 Credits) Credits)
Module code: CRI1002
Core Module Y
True Crime and Other Fictions (20 Credits) Credits)
Module code: CRI1006
Core Module Y
The Science of Crime and Criminals (20 Credits) Credits)Methodology and Application in Social Research (40 Credits) Credits)
Module code: SOC2107
Core Module Y
Social Transitions of the Lifecourse (20 Credits) Credits)
Module code: SOC2110
Core Module N
International Field Module (20 Credits) Credits)
Module code: SOC2109
Core Module N
Love and Intimacy in the 21st Century (20 Credits) Credits)
Module code: SOC2009
Core Module N
Sociology of the Future (20 Credits) Credits)
Module code: SOC2111
Core Module N
Research Methods for Criminology (20 Credits) Credits)
Module code: CRIM2004
Core Module Y
Crime and Justice (20 Credits) Credits)
Module code: CRI2001
Core Module Y
Outsiders (20 Credits) Credits)
Module code: CRI2002
Core Module N
Crime, Policing and Punishment in English 1700-1900 (20 Credits) Credits)
Module code: HIS2010
Core Module N
Youth, Victims and Restorative Justice (20 Credits) Credits)
Module code: CRI2005
Core Module N
Critiquing Criminalistics (20 Credits) Credits)Sociology Dissertation (20/40 Credits) Credits)
Module code: SOC2018/SOC4002/SOC4003
Core Module N
Body, Sex and Society (20 Credits) Credits)
Module code: SOC3019
Core Module N
Sociology of the Self (20 Credits) Credits)
Module code: SOC3019
Core Module N
Sociology of Death (20 Credits) Credits)
Module code: SOC3060
Core Module N
Your Sociological Agenda (20 Credits) Credits)
Module code: SOC3061
Core Module N
'Race', Ethnicity and Migration in Britain (20 Credits) Credits)
Module code: SOC3057
Core Module N
Criminology Dissertation (20/40 Credits) Credits)
Module code: CRI4003/CRI4001/CRI4002
Core Module N
Crime and Punishment (20 Credits) Credits)
Module code: CRI3001
Core Module N
Policing and Crime Control (20 Credits) Credits)
Module code: CRI3005
Core Module N
Crime: Perspectives of Gender and Race (20 Credits) Credits)
Module code: CRI3002
Core Module N
Violence: from Domestic to Institutional (20 Credits) Credits)
Module code: CRI3003
Core Module N
Crime and Popular Culture in late Victorian Britain (20 Credits) Credits)
Module code: HIS3019
Core Module N
Addiction: Crime and Criminalisation (20 Credits) Credits)
Module code: CRI3004
Core Module N
Beyond Justice (20 Credits) Credits)</t>
  </si>
  <si>
    <t>Child and Adolescent Mental Health (CAMH) MSc</t>
  </si>
  <si>
    <t>This programme is designed for practitioners from health, social or voluntary services working in some capacity with children and young people with mental health problems at first or second tiers of service provision. If you are a psychology graduate or have studied similar disciplines like social and behavioural sciences, education and more, then this course is suitable for you. Relevant experience with young people is desirable, but not essential.
You can choose to graduate with either a Child and Adolescent Mental Health Postgraduate Diploma by completing designated modules or you can complete all of the recommended course modules, including dissertation, and be awarded with an MSc.</t>
  </si>
  <si>
    <t xml:space="preserve">
Part Time
2 Years
Full Time
1 Year</t>
  </si>
  <si>
    <t>UK &amp; EUInternational
19/20 Tuition Fees
Fees quoted relate to study in the Academic Year 19/20 only and may be subject to inflationary increases in future years.
Full Time: £7,300
Part Time: £1,215 per 30  Credit Module
18/19 Tuition Fees
Fees quoted relate to study in the Academic Year 18/19  only and may be subject to inflationary increases in future years.
Full Time: £6,625
Part Time £1,100 per 30  Credit ModuleInternational
19/20 Tuition Fees
Fees quoted relate to study in the Academic Year 19/20 only and may be subject to inflationary increases in future years.
International: £12,750
International Part-time Fee: £2,125 per 30 credit module
18/19 Tuition Fees
Fees quoted relate to study in the Academic Year 18/19 only and may be subject to inflationary increases in future years.
International: £12,200
International Part-time: Fee: £2,030 per 30 credit module</t>
  </si>
  <si>
    <t>You will normally need to hold a first class or upper second class (2:1) honours degree in a relevant discipline from a UK institution or the CNAA or equivalent.
If you have a lower second class (2:2) degree or practitioner qualification at diploma level and can demonstrate your ability to work at Master’s level you will also be considered. A Disclosure and Barring Service (DBS) check is mandatory for entry onto this course.
English Language Requirements
All International and EU students applying for a course with us must meet the following minimum English language requirements:
Minimum standard – IELTS 6.5 (or equivalent) 
with a minimum of 6.0 in each band for study at postgraduate level.</t>
  </si>
  <si>
    <t>Stage 4
Understanding Children &amp; Young People's Distress (30 Credits Credits)
Module code: PSYM105
Core Module Y
Therapeutic Skills for Working with Children, Young People and Families (30 Credits Credits)
Module code: PSYM106
Core Module Y
Working with Schools and Communities (30 Credits Credits)
Module code: PSYM064
Core Module Y
Therapeutic Interventions with Children, Young People and Families (30 Credits Credits)
Module code: PSYM065
Core Module Y
Qualitative and Quantitative Research Methods (10 Credits Credits)
Module code: PSYM085
Core Module Y
Dissertation &amp; Research Methods (50 Credits Credits)
Module code: PSYM086
Core Module Y</t>
  </si>
  <si>
    <t>Counselling Children and Young People MSc</t>
  </si>
  <si>
    <t>The course is taught by experienced counsellors and therapists that have varied backgrounds and specialisms. This course is also supported by practitioners from allied professions (e.g. psychology, social work, nursing, psychiatric nursing, law and psychiatry).
You have the option to graduate with a Postgraduate Diploma in Counselling with Children and Young People or can complete all of the modules needed to be awarded an MSc in Counselling Children and Young People.</t>
  </si>
  <si>
    <t xml:space="preserve">UK
19/20 Tuition Fees
Fees quoted relate to study in the Academic Year 19/20 only and may be subject to inflationary increases in future years.
Full Time: £7,300
Part Time £1,215 per 30 Credit Module
18/19 Tuition Fees
Fees quoted relate to study in the Academic Year 18/19 only and may be subject to inflationary increases in future years.
Full Time: £6,625
Part Time: £1,100 per 30 credit moduleInternational
19/20 Tuition Fees
Fees quoted relate to study in the Academic Year 19/20 only and may be subject to inflationary increases in future years.
International: £12,750
International Part-time Fee: £2,125 per 30 credit module
18/19 Tuition Fees
Fees quoted relate to study in the Academic Year 18/19 only and may be subject to inflationary increases in future years.
International: £12,200
International Part-time Fee: £2,030 per 30 credit module
</t>
  </si>
  <si>
    <t>You will need to hold a first or second class bachelors’ degree in order to be eligible to apply for this course. Voluntary or professional experience of work with children and young people is desirable, but not essential.
For information on how to apply to study with us, please see our How to Apply page.
English Language Requirements
All International and EU students applying for a course with us must meet the following minimum English language requirements:
Minimum standard – IELTS 7.0 in all categories (or equivalent)
for study at postgraduate level.</t>
  </si>
  <si>
    <t xml:space="preserve">Level 7
Understanding Mental Health in Children and Young People (30 Credits) Credits)
Module code: PSYM062
Core Module Y
Core Skills for Working with Children and Young People (30 Credits) Credits)
Module code: PSYM063
Core Module Y
Counselling with Children, Young People and Families (30 Credits) Credits)
Module code: PSYM066
Core Module Y
Counselling Children, Young People and Families in Practice (30 Credits) Credits)
Module code: PSYM067
Core Module Y
Qualitative and Quantitative Research Methods (10 Credits) Credits)
Module code: PSYM085
Core Module Y
Dissertation and Research Methods (50 Credits) Credits)
Module code: PSYM086
Core Module Y
</t>
  </si>
  <si>
    <t>Counselling MSc</t>
  </si>
  <si>
    <t>The course will also provide you with a range of skills that will be highly relevant to you if you are wishing to undertake further training in a range of related careers and specialisms. In addition to careers options, the degree will provide you with a range of communication skills and personal development skills that will be highly valued in a range of organisations and situations. Most of all, this course enables you to feel that you belong to a process of development that is enriching and supportive.
This course allows you to draw together different counselling theories and examine issues within a variety of contexts and situations. Course modules will concentrate upon developing your skills and therapeutic competencies and explore professional issues and organisational settings. Importantly, the course offers you the opportunity to maximise your self-awareness and reflect on your process and the way that others practice. The placement module allows you to take your competencies to organisations to work with clients.</t>
  </si>
  <si>
    <t>UK
19/20 Tuition Fees
Fees quoted relate to study in the Academic Year 19/20 only and may be subject to inflationary increases in future years.
Full Time: £7,300
Part Time:£1,215 per 30 Credit Module
This course requires you to undertake a sup18/19 Tuition Fees
Fees quoted relate to study in the Academic Year 18/19 only and may be subject to inflationary increases in future years.
Full Time: £6,625
Part Time: £1,100 per 30 credit module</t>
  </si>
  <si>
    <t>You will need to hold a first or second class bachelors’ degree in order to be eligible to apply for this course. You will need to be prepared to carry out placements where you will be working with clients. You will need a high level of critical self-awareness and a willingness to reflect on your own process throughout this course. Voluntary or professional experience of support work with adults is desirable, but not essential.
English Language Requirements
All International and EU students applying for a course with us must meet the following minimum English language requirements:
Minimum standard – IELTS 7 in all categories (or equivalent)
for study at postgraduate level.</t>
  </si>
  <si>
    <t>Level 7
Counselling Theory and Practice (40 Credits) Credits)
Module code: PSYM107
Core Module Y
Counselling Skills and Process (30 Credits) Credits)
Module code: PSYM088
Core Module Y
Self-Awareness and Reflectiveness (20 Credits) Credits)
Module code: PSYM108
Core Module Y
Placement and Supervision (30 Credits) Credits)
Module code: PSYM090P
Core Module Y
Qualitative and Quantitative Research Methods (10 Credits) Credits)
Module code: PSYM085
Core Module Y
Dissertation and Research Methods (50 Credits) Credits)
Module code: PSYM086
Core Module Y
Clinical Hours (0 Credits) Credits)
Module code: PSYM076P
Core Module N</t>
  </si>
  <si>
    <t>Psychology (Counselling) BSc (Hons)</t>
  </si>
  <si>
    <t xml:space="preserve">This course offers you various volunteering opportunities, careers events and workshops which will enhance your employability once you have graduated.
You will have an opportunity to develop your understanding of the key theories and concepts in psychology and counselling, learning basic counselling skills and gaining an understanding of the professional context of counselling work. The applied nature of counselling psychology will be emphasised throughout the programme.
</t>
  </si>
  <si>
    <t xml:space="preserve">
Full time
3 Years
Part Time
4-6 Years</t>
  </si>
  <si>
    <t>UK &amp; EUInternational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moduleInternational
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International: £12,000</t>
  </si>
  <si>
    <t>Typical offers are BBC at A Level or DDM at BTEC.
In addition to the standard entry requirements, applicants require GCSE Mathematics at grade C or above. Equivalences are not accepted, apart from Access applicants who must take 12 credits of Maths Level 2 or 9 credits of Maths Level 3 as part of their Access course.
If you would like more information on how to make an application as a Home or EU student, please visit our How to Apply page.
If you are an International student and would like more information on how to make an application, please visit our How to Apply page.
English Language Requirements
All International and EU students applying for a course with us must meet the following minimum English language requirements:
IELTS 6.0 (or equivalent) with a minimum of 5.5 in all bands
for study at undergraduate level.</t>
  </si>
  <si>
    <t>Introduction to Counselling 1 (20 Credits)
Module code: PSY1009
Core Module Y
Becoming a Psychologist (20 Credits)
Module code: PSY1006
Core Module Y
Introduction to Psychology (20 Credits)
Module code: PSY1003
Core Module Y
Psychology in Practice (20 Credits)
Module code: PSY1001
Core Module Y
Positive Psychology (20 Credits)
Module code: PSY1011
Core Module Y
Psychology for Life (20 Credits)Counselling: from Theory to Practice1 (20 Credits)
Module code: PSY2018
Core Module Y
Research Methods &amp; Data Analysis in Psychology (20 Credits)
Module code: PSY2005
Core Module Y
Biological Psychology (10 Credits)
Module code: PSY2011
Core Module Y
Cognitive Psychology (10 Credits)
Module code: PSY2010
Core Module Y
Social Psychology (10 Credits)
Module code: PSY2016
Core Module Y
Developmental Psychology (10 Credits)
Module code: PSY2013
Core Module Y
Personality Psychology (10 Credits)
Module code: PSY2014
Core Module Y
Conceptual and Historical Issues in Psychology (10 Credits)
Module code: PSY2015
Core Module Y
The Psychology of Well Being (20 Credits)
Module code: PSY2007
Core Module N
The Psychology of Learning and Teaching in Educational Settings (20 Credits)
Module code: PSY2025
Core Module N
The Human Animal (20 Credits)Counselling Psychology Dissertation (40 Credits)
Module code: PSY4008
Core Module Y
Counselling in Context1 (20 Credits)
Module code: PSY3028
Core Module Y
The Psychology of Mental Health (20 Credits)
Module code: PSY3004
Core Module N
Psychology of Spirituality, Religion and Wellbeing (20 Credits)
Module code: PSY3027
Core Module N
Parapsychology &amp; Anomalous Experiences (20 Credits)
Module code: PSY3007
Core Module N
Applying Positive Psychology (20 Credits)
Module code: PSY3055
Core Module N
The Psychology of Health (20 Credits)
Module code: PSY3013
Core Module N
Educational Psychology (20 Credits)
Module code: PSY3023
Core Module N
Neuroscience of Mind (20 Credits)
Module code: PSY3054
Core Module N
Lifespan Development (20 Credits)The FHS Placement Year Experience (40 Credits)</t>
  </si>
  <si>
    <t>Psychology (Developmental and Educational) BSc (Hons)</t>
  </si>
  <si>
    <t>Our Developmental and Educational Psychology course is a specialist psychology programme that allows you to focus on human development and educational issues alongside a general psychology pathway. This course provides you with useful knowledge and experience if you intend to pursue a career areas in and outside psychology, such as educational psychology, clinical psychology, teaching and research.</t>
  </si>
  <si>
    <t>UK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moduleInternational
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International: £12,000</t>
  </si>
  <si>
    <t>A typical offer would be BCC at A Level or DMM at BTEC. In addition, you will be expected to have achieved GCSE Mathematics at grade C/4 or above. Equivalences are not accepted, apart from Access applicants who must take 12 credits of Maths Level 2 or 9 credits of Maths Level 3 as part of their Access course. You will not need to have previously studied Psychology, although that will be considered an advantage.
If you would like more information on how to make an application, please visit our How to Apply page.
If you are an International student and would like more information on making an application, please visit our How to Apply page.
English Language Requirements
All International and EU students applying for a course with us must meet the following minimum English language requirements:
IELTS 6.0 (or equivalent) with a minimum of 5.5 in all bands
for study at undergraduate level.</t>
  </si>
  <si>
    <t>Introduction to Psychology (20 Credits) Credits)
Module code: PSY1003
Core Module Y
Becoming a Psychologist (20 Credits) Credits)
Module code: PSY1006
Core Module Y
Psychology in Practice (20 Credits) Credits)
Module code: PSY1001
Core Module Y
Investigating Developmental Psychology (20 Credits) Credits)
Module code: PSY1008
Core Module Y
Positive Psychology (20 Credits) Credits)
Module code: PSY1011
Core Module N
Recent and Contemporary Issues in Education (20 Credits) Credits)
Module code: EDU1003
Core Module N
Psychology for Life (20 Credits) Credits)
Module code: PSY1012
Core Module NIndependent Research in Developmental and Educational Psychology (20 Credits) Credits)
Module code: PSY2017
Core Module Y
The Psychology of Learning and Teaching in Educational Settings (20 Credits) Credits)
Module code: EDU2013
Core Module Y
Research Methods and Data Analysis in Psychology (20 Credits) Credits)
Module code: PSY2005
Core Module Y
Cognitive Psychology (10 Credits) Credits)
Module code: PSY2010
Core Module Y
Biological Psychology (10 Credits) Credits)
Module code: PSY2011
Core Module Y
Conceptual and Historical Issues in Psychology (10 Credits) Credits)
Module code: PSY2015
Core Module Y
Developmental ​​Psychology (10 Credits) Credits)
Module code: PSY2013
Core Module Y
Social Psychology (10 Credits) Credits)
Module code: PSY2016
Core Module Y
Personality Psychology (10 Credits) Credits)Investigating and Applying Memory (20 Credits) Credits)
Module code: PSY3029
Core Module N
Child and Adolescent Mental Health (20 Credits) Credits)
Module code: PSY3026
Core Module N
Developmental and Educational Psychology Dissertation (40 Credits) Credits)
Module code: PSY4006
Core Module Y
Educational Psychology (20 Credits) Credits)
Module code: PSY3023
Core Module Y
The Developing Child (20 Credits) Credits)
Module code: PSY3012
Core Module Y
The Developing Adult (20 Credits) Credits)</t>
  </si>
  <si>
    <t>Psychology (Joint Honours) BA/BSc (Hons)</t>
  </si>
  <si>
    <t>This course offers you a high level of flexibility and offers you a high level of flexibility as well as a broad knowledge base in Psychology that can also be transferred to other disciplines. Studying Joint Honours Psychology can set you on a range of career paths including Educational Psychology, teaching, physical and mental health and clinical Psychology amongst others outside of Psychology. If you want a career in Psychology you must major in Psychology and ensure that you take sufficient Psychology modules to meet the requirements of British Psychological Society (BPS) Graduate Basis for Chartered Membership (GBC).</t>
  </si>
  <si>
    <t>In addition to the standard entry requirements, applicants require GCSE Mathematics at grade C or above. Equivalences are not accepted, apart from Access applicants who must take 12 credits of Maths Level 2 or 9 credits of Maths Level 3 as part of their Access course.
Typical offers are BCC at A Level or DMM at BTEC.
If you would like to make an application as a Home or EU student, please visit our How to Apply page.
English Language Requirements
All International and EU students applying for a course with us must meet the following minimum English language requirements:
IELTS 6.0 (or equivalent) with a minimum of 5.5 in all bands
for study at undergraduate level.</t>
  </si>
  <si>
    <t>Introduction to Psychology (20 Credits) Credits)
Module code: PSY1003
Core Module Y
Becoming a Psychologist (20 Credits) Credits)
Module code: PSY1006
Core Module Y
Psychology in Practice (20 Credits) Credits)Cognitive Psychology​ (10 Credits) Credits)
Module code: PSY2010
Core Module Y
Biological Psychology​ (10 Credits) Credits)
Module code: PSY2011
Core Module Y
Developmental Psychology (10 Credits) Credits)
Module code: PSY2013
Core Module Y
Personality Psychology (10 Credits) Credits)
Module code: PSY2014
Core Module Y
Conceptual and Historical Issues in Psychology​​​ (10 Credits) Credits)
Module code: PSY2015
Core Module Y
Social Psychology (10 Credits) Credits)
Module code: PSY2016
Core Module Y
Research Methods and Data Analysis in Psychology (20 Credits) Credits)
Module code: PSY2005
Core Module Y
Independent Practical Work (20 Credits) Credits)
Module code: PSY2003
Core Module N
The Human Animal (20 Credits) Credits)
Module code: PSY2006
Core Module N
The Psychology of Well Being (20 Credits) Credits)Investigating and Applying Memory (20 Credits) Credits)
Module code: PSY3029
Core Module N
Motivation and Emotion (20 Credits) Credits)
Module code: PSY3021
Core Module N
Parapsychology and Anomalous Experiences (20 Credits) Credits)
Module code: PSY3007
Core Module N
The Psychology of Mental Health​ (20 Credits) Credits)
Module code: PSY3013
Core Module N
The Psychology of Advertising (20 Credits) Credits)
Module code: PSY3025
Core Module N
Psychology of Spirituality, Religion and Wellbeing (20 Credits) Credits)
Module code: PSY3027
Core Module N
Understanding the Social World (20 Credits) Credits)
Module code: PSY3024
Core Module N
Educational Psychology (20 Credits) Credits)
Module code: PSY3023
Core Module N
Consciousness (20 Credits) Credits)
Module code: PSY3019
Core Module N
Forensic Psychology (20 Credits) Credits)
Module code: PSY3016
Core Module N
The Developing Child (20 Credits) Credits)
Module code: PSY3012
Core Module N
The Developing Adult (20 Credits) Credits)
Module code: PSY3011
Core Module N
Occupational Psychology (20 Credits) Credits)
Module code: PSY3006
Core Module N
Psychology Dissertation (40/20 Credits) Credits)
Module code: PSY4001 &amp; PSY4002
Core Module Y
Psychology Library Based Dissertation (40 Credits) Credits)
Module code: PSY4004
Core Module Y
Psychology Joint Dissertation (20 Credits) Credits)
Module code: PSY4003
Core Module Y
The Psychology of Health (20 Credits) Credits)</t>
  </si>
  <si>
    <t xml:space="preserve">Psychology and Business (Joint Honours) BA/BSc (Hons)
</t>
  </si>
  <si>
    <t>The Psychology side of the course will help you if you wish to develop research in social, cognitive, biological, developmental and personality psychology due to the facilities and resources we have available.
Joint Honours in Psychology and Business can set you on a range of career paths that demand a combination of skills including organisational physical and mental health services, clinical psychology as well as more traditional business disciplines such as management, marketing and HR where psychological insight would be invaluable.  Students who want a career in Psychology must major in Psychology and ensure that they take sufficient Psychology modules to meet the requirements of British Psychological Society (BPS) Graduate Basis for Chartered Membership (GBC). Academic staff will be able to advise on the best route for individual students.</t>
  </si>
  <si>
    <t>UK l
Fees quoted relate to study in the Academic Year 18/19 only and may be subject to inflationary increases in future years.
Full Time: £9,250International
Fees quoted relate to study in the Academic Year 18/19 only and may be subject to inflationary increases in future years.
International: £12,000</t>
  </si>
  <si>
    <t>Standard entry requirements apply. A typical offer would be BCC at A Level or DMM at BTEC. In addition to the standard entry requirements, applicants are normally expected to hold GCSE Mathematics at grade C/4 or above, or an approved equivalent. We welcome international applications and applications from students with non-traditional educational or professional qualifications.
If you are a Home or EU student and would like more information on how to make an application, please visit our How to Apply page.
If are an International student and would like more information on how to make an application, please visit our How to Apply page.
English Language Requirements
All International and EU students applying for a course with us must meet the following minimum English language requirements:
Minimum standard – IELTS 6.0 (or equivalent)
for study at undergraduate level.</t>
  </si>
  <si>
    <t>Introduction to Psychology (20 Credits) Credits)
Module code: PSY1003
Core Module Y
Becoming a Psychologist (20 Credits) Credits)
Module code: PSY1006
Core Module Y
Psychology in Practice (20 Credits) Credits)
Module code: PSY1001
Core Module Y
Introduction to Management (20 Credits) Credits)
Module code: BUS1004
Core Module Y
Business Environment (20 Credits) Credits)
Module code: BUS1001
Core Module Y
Business in Society (20 Credits) Credits)Research Methods &amp; Data Analysis in Psychology (20 Credits) Credits)
Module code: PSY2005
Core Module N
Independent Practical Work (20 Credits) Credits)
Module code: PSY2003
Core Module N
The Human Animal (20 Credits) Credits)
Module code: PSY2006
Core Module N
The Psychology of Well Being (20 Credits) Credits)
Module code: PSY2007
Core Module N
Cognitive Psychology (10 Credits) Credits)
Module code: PSY2010
Core Module N
Biological Psychology (10 Credits) Credits)
Module code: PSY2011
Core Module N
Development Psychology (10 Credits) Credits)
Module code: PSY2013
Core Module N
Personality Psychology (10 Credits) Credits)
Module code: PSY2014
Core Module N
Conceptual and Historical Issues in Psychology (10 Credits) Credits)
Module code: PSY2015
Core Module N
Social Psychology (10 Credits) Credits)
Module code: PSY2016
Core Module N
Strategic Business Analysis (20 Credits) Credits)
Module code: BUS2002
Core Module Y
Operations Management 1 (20 Credits) Credits)
Module code: BSO2003
Core Module Y
Managing Human Resources (20 Credits) Credits)
Module code: HRM2003
Core Module N
Information Technology for Business (20 Credits) Credits)
Module code: BSO2017
Core Module N
Issues in Small Business Entrepreneurship (20 Credits) Credits)Psychology Dissertation (20/40 Credits) Credits)
Module code: PSY4001/PSY4001/PSY4003/PSY4004
Core Module N
The Psychology of Mental Health (20 Credits) Credits)
Module code: PSY3004
Core Module N
Occupational Psychology (20 Credits) Credits)
Module code: PSY3006
Core Module N
Parapsychology and Anomalous Experiences (20 Credits) Credits)
Module code: PSY3007
Core Module N
The Developing Adult (20 Credits) Credits)
Module code: PSY3011
Core Module N
The Developing Child (20 Credits) Credits)
Module code: PSY3012
Core Module N
The Psychology of Health (20 Credits) Credits)
Module code: PSY3013
Core Module N
Forensic Psychology (20 Credits) Credits)
Module code: PSY3016
Core Module N
Consciousness (20 Credits) Credits)
Module code: PSY3019
Core Module N
Motivation and Emotion (20 Credits) Credits)
Module code: PSY3021
Core Module N
Educational Psychology (20 Credits) Credits)
Module code: PSY3023
Core Module N
Understanding the Social World (20 Credits) Credits)
Module code: PSY3024
Core Module N
Psychology of Spirituality, Religion and Wellbeing (20 Credits) Credits)
Module code: PSY3027
Core Module N
The Psychology of Advertising (20 Credits) Credits)
Module code: PSY025
Core Module N
Investigating and Applying Memory (20 Credits) Credits)
Module code: PSY3029
Core Module N
Debates in Strategic Management (20 Credits) Credits)
Module code: BUS3002
Core Module Y
Business Dissertation (20/40 Credits) Credits)
Module code: BUS4001/BUS4003
Core Module N
Business Project (20 Credits) Credits)
Module code: BUS4002
Core Module N
International Money &amp; Finance (20 Credits) Credits)
Module code: ACC3007
Core Module N
Operations Management 2 (20 Credits) Credits)
Module code: BSO3004
Core Module N
Opportunity, Innovation and Entrepreneurship (20 Credits) Credits)
Module code: MKT3026
Core Module N
Developing Cross-Cultural Capability (20 Credits) Credits)
Module code: BUS3011
Core Module N
Strategic Human Resource Management (20 Credits) Credits)
Module code: HRM3007
Core Module N
Organisational Change (20 Credits) Credits)
Module code: HRM3008
Core Module N
Global Business Development (20 Credis) ( Credits)
Module code: BUS3003
Core Module N
Strategic Management of the Digital Organisation (20 Credits) Credits)
Module code: BSO3017
Core Module N
Logistic Solutions (20 Credits) Credits)</t>
  </si>
  <si>
    <t>Crime and Society (20 Credits) Credits)
Module code: CRI1002
Core Module Y
True Crime and Other Fictions (20 Credits) Credits)
Module code: CRI1006
Core Module Y
The Science of Crime and Criminals (20 Credits) Credits)
Module code: CRI1007
Core Module Y
Introduction to Psychology (20 Credits) Credits)
Module code: PSY1003
Core Module Y
Becoming a Psychologist (20 Credits) Credits)
Module code: PSY1006
Core Module Y
Psychology in Practice (20 Credits) Credits)
Module code: PSY1001
Core Module YResearch Methods for Criminology (20 Credits) Credits)
Module code: CRI2004
Core Module Y
Crime and Justice (20 Credits) Credits)
Module code: CRI2001
Core Module Y
Outsiders (20 Credits) Credits)
Module code: CRI2002
Core Module N
Crime, Policing and Punishment in England 1700-1900 (20 Credits) Credits)
Module code: HIS2010
Core Module N
Youth, Victims and Restorative Justice (20 Credits) Credits)
Module code: CRI2005
Core Module N
Critiquing Criminalistics (20 Credits) Credits)
Module code: CRI2006
Core Module N
Research Methods &amp; Data analysis in Psychology (20 Credits) Credits)
Module code: PSY2005
Core Module Y
Independent Practical Work (20 Credits) Credits)
Module code: PSY2003
Core Module N
The Human Animal (20 Credits) Credits)
Module code: PSY2006
Core Module N
The Psychology of Well Being (20 Credits) Credits)
Module code: PSY2007
Core Module N
Cognitive Psychology (10 Credits) Credits)
Module code: PSY2010
Core Module N
Biological Psychology (20 Credits) Credits)
Module code: PSY2011
Core Module N
Development Psychology (10 Credits) Credits)
Module code: PSY2013
Core Module N
Personality Psychology (10 Credits) Credits)
Module code: PSY2014
Core Module N
Conceptual and Historical Issues in Psychology (10 Credits) Credits)
Module code: PSY2015
Core Module N
Social Psychology (10 Credits) Credits)Criminology Dissertation (20/40 Credits) Credits)
Module code: CRI4003/CRI4001/CRI4002
Core Module N
Crime and Punishment (20 Credits) Credits)
Module code: CRI3001
Core Module Y
Policing and Crime Control (20 Credits) Credits)
Module code: CRI3005
Core Module N
Crime: Perspectives of Gender and Race in late Victorian Britain (20 Credits) Credits)
Module code: CRI3002
Core Module N
Addiction: Crime and Decriminalisation (20 Credits) Credits)
Module code: CRI3004
Core Module N
Beyond Justice (20 Credits) Credits)
Module code: CRI3006
Core Module N
Psychology Dissertation (20/40 Credits) Credits)
Module code: PSY4001/PSY4002/PSY4003/PSY4004
Core Module N
The Psychology of Mental Health (20 Credits) Credits)
Module code: PSY3004
Core Module N
Occupational Psychology (20 Credits) Credits)
Module code: PSY3006
Core Module N
Parapsychology and Anomalous Experiences (20 Credits) Credits)
Module code: PSY3007
Core Module N
The Developing Adult (20 Credits) Credits)
Module code: PSY3011
Core Module N
The Developing Child (20 Credits) Credits)
Module code: PSY3012
Core Module N
The Psychology of Health (20 Credits) Credits)
Module code: PSY3013
Core Module N
Forensic Psychology (20 Credits) Credits)
Module code: PSY3016
Core Module N
Consciousness (20 Credits) Credits)
Module code: PSY3019
Core Module N
Motivation and Emotion (20 Credits) Credits)
Module code: PSY3021
Core Module N
Educational Psychology (20 Credits) Credits)
Module code: PSY3023
Core Module N
Understanding the Social World (20 Credits) Credits)
Module code: PSY3024
Core Module N
Psychology of Spirituality, Religion and Wellbeing (20 Credits) Credits)
Module code: PSY3027
Core Module N
The Psychology of Advertising (20 Credits) Credits)
Module code: PSY3025
Core Module N
Investigating and Applying Memory (20 Credits) Credits)
Module code: PSY3029
Core Module N</t>
  </si>
  <si>
    <t>Advanced Clinical Practice MSc</t>
  </si>
  <si>
    <t>Advanced clinical practitioners (ACPs) enhance capacity and capability within teams by supporting existing and more established roles. They improve clinical continuity, provide more patient-focused care, enhance the inter-professional team and help to provide safe, accessible and high-quality care for patients (HEE).
Our MSc in Advanced Clinical Practice programme is designed in a systematic manner using a modular approach which enables it to be flexible enough to respond to the needs of stakeholders whilst recognising that students studying this programme will also be employed within practice settings.</t>
  </si>
  <si>
    <t xml:space="preserve">
Part Time
3 - 5 years</t>
  </si>
  <si>
    <t>MSc Advanced Clinical Practice
In order to achieve MSc Advanced Clinical Practice award, students must meet all requirements of this award map:
NURM080*    Advanced Assessment and clinical Reasoning (Work-Based Leaning) –  40 credits, compulsory
NURM081*    Diagnostic Reasoning for Practice- 20 credits, compulsory
NURM012      NMC V300 Nurse Independent and Supplementary Prescribing (NISP) Nursing and Midwifery Council – 40 credits, designated
NURM045      Supplementary and Independent Prescribing for Allied Health Professionals – 40 credits, designated
NURM079*    Education and Influencing Others in Health Care – 20 credits, compulsory
OTHM010      Professional Project – 60 credits, compulsory
MSc Advanced Clinical Practice: To be eligible for the award, students must successfully complete 180 credits from the above.
Postgraduate Diploma in Advanced Clinical Practice: To be eligible for the award of Postgraduate Diploma, the students must successfully gain 120 credits from the above list including NURM080 and NURM081.
Postgraduate Certificate in Advanced Clinical Practice: To be eligible for the award of Postgraduate Certificate, the students must take NURM080 and NURM081.</t>
  </si>
  <si>
    <t>All applicants must be currently registered with a professional body (NMC/HCPC) and been registered for a minimum of 3 years.
A current DBS (Disclosure and Barring Service) check will be required to access the Programme.
For further information regarding the award and it associated modules please contact Julie Holloway – Programme Lead on advancedpractice@northampton.ac.uk</t>
  </si>
  <si>
    <t>Advanced Occupational Therapy MSc</t>
  </si>
  <si>
    <t xml:space="preserve">As one of the longest established Occupational Therapy Schools in the UK, we have a very highly regarded professional reputation. The course will be delivered by our teaching staff and a range of external speakers, bringing their own experience and current research to your learning.
This course will equip you with the professional thinking to advance your occupational therapy practice by embedding occupation, critical use of evidence, research and leadership skills. Course content is designed to help you shape contemporary and emerging communities of practice for the profession of occupational therapy.
</t>
  </si>
  <si>
    <t xml:space="preserve">
Part Time
2-4/5 Year
Full Time
1 Year</t>
  </si>
  <si>
    <t>UK
Fees quoted relate to study in the Academic Year 18/19 only and may be subject to inflationary increases in future years.
Full Time: £6,625
Part Time: £735 per 20 credit module for home and EU students EUInternational Fees quoted relate to study in the Academic Year 18/19 only and may be subject to inflationary increases in future years.
International: £12,200</t>
  </si>
  <si>
    <t>You will need to hold a recognised First or Second-Class Bachelor’s degree in Occupational Therapy in order to be eligible to apply for this MSc. If you have relevant professional and educational experience this will also be taken into consideration.
English Language Requirements
If English is not your first language you will need to demonstrate that you meet the minimum English language requirement to reflect the professional requirement of the HCPC standards from 2018/19 new entry:
Minimum standard – IELTS 7.0 (or equivalent)
for study at postgraduate level.</t>
  </si>
  <si>
    <t>Level 7
Occupation for occupational therapists ( Credits)
Module code: OTHM003
Core Module N
Embedding evidence in practice ( Credits)
Module code: OTHM022
Core Module N
Implementing innovative change in practice ( Credits)
Module code: OTHM009
Core Module N
Contemporary communities of practice ( Credits)
Module code: OTHM023
Core Module N
Research methods philosophy and design ( Credits)
Module code: SLSM004
Core Module N
Leading people in health and social care organisations ( Credits)
Module code: PODM007
Core Module N
Professional Project ( Credits)</t>
  </si>
  <si>
    <t>Cleaning Management (Distance Learning) University Certificate</t>
  </si>
  <si>
    <t>The UK cleaning industry experiencing rapid changes in the way services are structured and organised, particularly with newly-emerged contract cleaning, specialised services, new technology and the influence of European markets.
This course will help you to develop the business and management skills that are needed in order to identify and respond to opportunities for venture creation and for the transformation of existing enterprises. As part of the assessment, you will have the opportunity to develop your own business plans.
At the end of the course candidates will be more confident in their ability and have acquired skills to improve both their own and their organisation’s performance by being more analytical and reasoned decision makers.</t>
  </si>
  <si>
    <t>We ask that applicants have two A-Levels or equivalent or appropriate industrial experience.
English Language Requirements
All International and EU students applying for a course with us must meet the following minimum English language requirements:
Minimum standard – IELTS 6.0 (or equivalent)
for study at undergraduate level.</t>
  </si>
  <si>
    <t>Stage 1
Quantification, Enterprise and Marketing (20 Credits) Credits)
Module code: ENV2022DL
Core Module Y
Environmental Legislation for the Cleaning Industry (20 Credits) Credits)
Module code: ENV2021DL
Core Module Y
Managing Legal Issues in the Cleaning and Wastes Industries (20 Credits) Credits)
Module code: ENV1113DL
Core Module Y</t>
  </si>
  <si>
    <t>UK &amp; EU
19/20 Tuition Fees
Fees quoted relate to study in the Academic Year 19/20 only and may be subject to inflationary increases in future years.
Part Time: £900 (60 Credits)
18/19 Tuition Fees
Fees quoted relate to study in the Academic Year 18/19 only and may be subject to inflationary increases in future years.
Part Time: £840 (60 Credits)</t>
  </si>
  <si>
    <t>January/March/September</t>
  </si>
  <si>
    <t>Cleaning</t>
  </si>
  <si>
    <t>Doctor of Professional Practice in Health and Social Care</t>
  </si>
  <si>
    <t>The programme is aimed at developing the skills of current and future leaders in health and social care and will be attractive to individuals who are working as senior advisors and managers, advanced practitioners, independent specialists and consultants.
This inter-professional and multi-disciplinary programme combines facilitated modules and independent research. All coursework will draw on professional expertise grounded within professional practice. Students will study seven facilitated modules during years one and two of the programme, followed by an Independent Research Project, supported by a supervisory team.</t>
  </si>
  <si>
    <t xml:space="preserve">
Part Time
5 Years</t>
  </si>
  <si>
    <t>UK &amp; EU
19/20 Tuition Fees
Fees quoted relate to study in the Academic Year 19/20 only and may be subject to inflationary increases in future years.
Part Time: £2,300  per year with registration ordinarily five years.
18/19 Tuition Fees
Fees quoted relate to study in the Academic Year 18/19 only and may be subject to inflationary increases in future years.
Part Time: £2,240 per year with registration ordinarily five years.</t>
  </si>
  <si>
    <t>Applicants should normally meet the following crtieria:
Be able to demonstrate that you have achieved 180 credits at Level 7 (through APCL). This will normally be in the form of a Masters degree in a cognate subject, completed within the 10 years prior to enrolment. Applicants holding a Masters degree completed more than 10 years prior to enrolment will need to demonstrate, to the satisfaction of the Programme Leader, updating of their knowledge and skills at the equivalent of Level 7 during the past 10 years.
A minimum of 3 years relevant work-experience at an appropriate level (e.g., demonstration of leadership, autonomy or advanced practice).
Due to the work-based nature of the award students should currently be employed in a suitable workplace environment to support learning and assessment on the programme.English Language Requirements
All International and EU students applying for a course with us must meet the following minimum English language requirements:
Minimum standard – IELTS 7.0 (or equivalent)
for study at postgraduate level.</t>
  </si>
  <si>
    <t>Infection Control (University Certificate)</t>
  </si>
  <si>
    <t>This course focuses on applying the principles and concepts that help to assess and control the risks of infection and hazards in the workplace, as well as the underpinning theory. You will explore human and system factors, which are essential for you to understand the key issues regarding infection prevention principles, including knowledge of the types of micro-organism that cause infection, methods of transmission and transmission routes.
You will also learn how to maintain a clean environment in accordance with national policies and obligations in infection prevention principles. You will explore a variety of decontamination methods for low, medium and high risk areas. This will help you to recognise that the level of risk to health can differ according to the type of workplace, specific settings and circumstances.
UCIC promotes the practical application of scientific principles and management knowledge to help managers meet everyday issues, arising in both public and private sector cleaning organisations.</t>
  </si>
  <si>
    <t>UK &amp; EUInternational
Fees quoted relate to study in the Academic Year 18/19 only and may be subject to inflationary increases in future years.
Distance Learning: £840 (60 Credits)International
Fees quoted relate to study in the Academic Year 18/19 only and may be subject to inflationary increases in future years.
Distance Learning: £840 (60 Credits)</t>
  </si>
  <si>
    <t>We ask that you have two A-levels or equivalent, or appropriate industrial experience.
Application deadline dates are September, January and May every year.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6.0 (or equivalent)
for study at undergraduate level.</t>
  </si>
  <si>
    <t>Stage 1
Hygiene and Health (20 Credits) Credits)
Module code: ENV1108DL
Core Module Y
Cleaning Science (20 Credits) Credits)
Module code: ENV1015DL
Core Module Y
Biological and Other Hazards in the Cleaning Industry in the Workplace (20 Credits) Credits)</t>
  </si>
  <si>
    <t xml:space="preserve">Occupational Therapy BSc (Hons)
</t>
  </si>
  <si>
    <t>Our Occupational Therapy undergraduate course equips you with the knowledge and skills that you will require for professional practice through combining the study of occupational and human sciences with hands-on learning in a practical setting. You will have an opportunity to engage in professional practice within a variety of health and social care settings across public, private, voluntary and independent sectors. The range of placements in traditional and non-traditional settings enables you to develop and advance your skills in assessment and intervention with clients. You will be encouraged to consider the evidence base for current practice throughout the course.</t>
  </si>
  <si>
    <t>UK &amp; EUInternational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Full Time Extended: £9,250International
2019/20 Tuition Fees
Fees quoted relate to study in the Academic Year 19/20 only and may be subject to inflationary increases in future years.
Full Time: £13,500
2018/19 Tuition Fees
Fees quoted relate to study in the Academic Year 18/19 only and may be subject to inflationary increases in future years.
International: £13,000</t>
  </si>
  <si>
    <t>Functional Human Sciences (40 Credits) Credits)
Module code: OTH1124
Core Module Y
Understanding Occupational Beings (20 Credits) Credits)
Module code: OTH1123
Core Module Y
Foundations of Professional Practice (40 Credits) Credits)
Module code: OTH1111P
Core Module Y
Personal and Professional Skills (20 Credits) Credits)Research Methods (20 Credits) Credits)
Module code: OTH2110
Core Module Y
Occupational Engagement (40 Credits) Credits)
Module code: OTH2108
Core Module Y
Professional Skills for Practice (20 Credits) Credits)
Module code: OTH2109
Core Module Y
Development of Professional Practice (40 Credits) Credits)Independent Study (40 Credits) Credits)
Module code: OTH4105
Core Module Y
Enhancing Occupational Therapy in Communities (20 Credits) Credits)
Module code: OTH3115
Core Module Y
Occupational Therapy Specialist Skills (20 Credits) Credits)
Module code: OTH3109
Core Module Y
Consolidation of Professional Practice (40 Credits) Credits)</t>
  </si>
  <si>
    <t>You will need to have five GCSEs including Maths and English at Grade C/4 or above and one of the following qualifications (or equivalents):
Three A Levels at BBC or above (in subjects other than General Studies)
BTEC: 18 units; graded DDM in a health or science related subject
Access: Level 3 – 15 credits at distinction and 30 at merit
Open University minimum 60 credits.
Please note that NVQs at any level are not accepted.
We will also consider other recognised professional courses that are not listed above, please contact our Admissions Team to discuss this on an individual basis. Each application is considered on its own merit so if you are unsure if you have the skills, knowledge, or qualifications to apply, please contact us. You will need to provide evidence of successful recent study at degree entry level.</t>
  </si>
  <si>
    <t>Paramedic Science BSc (Hons)</t>
  </si>
  <si>
    <t>The course has a modular curriculum, ensuring that you are able to develop both academically and practically. This course combines practical placements with blended academic study in each term. Placements can be in ambulance service work areas such as emergency ambulances, response cars, or in specialist roles such as paramedic practitioners. Other practice areas include experience in theatre departments/anaesthetics, A&amp;E, maternity, minor injury/minor illness, coronary care and paediatrics.</t>
  </si>
  <si>
    <t>UK &amp; EU
2019/20 Tuition Fees
Fees quoted relate to study in the Academic Year 19/20 only and may be subject to inflationary increases in future years.
Full Time: £9,250
2018/19 Tuition Fees
Fees quoted relate to study in the Academic Year 18/19 only and may be subject to inflationary increases in future years.
Full Time: £9,250</t>
  </si>
  <si>
    <t>If you hold one of the following qualification you will be eligible to apply for the BSc (Hons) Paramedic Science:
BBC at A Level including a Science subject (Biology is desirable)
DDM at BTEC from courses in Science or Health subject areas
Access course (must be health or science related) you will need to achieve 15 level 3 credits at distinction and 30 level 3 credits at Merit
It is essential that you have your C1 test booked by the 1st of September, prior to starting the course. The cost of C1 is your responsibility.
In addition to the requirements above, you will need to have five or more GCSEs (or equivalents) at grade C/4 or above, including English, Mathematics and a Science subject.
If you have relevant Urgent and Emergency Health Care experience and have a good knowledge of the role of the Paramedic then you are encouraged to apply for this course. Transferable skills relevant to Paramedic practice are essential with an excellent recommendation reference.</t>
  </si>
  <si>
    <t>Fundamentals of Emergency Clinical Care (40 Credits) Credits)
Module code: PSC1009
Core Module Y
Biosciences 1 (30 Credits) Credits)
Module code: PSC1010
Core Module Y
Paramedic Practice 1 (30 Credits) Credits)
Module code: PSC1012P
Core Module Y
Professional Studies for Paramedics (20 Credits) Credits)
Module code: PSC1011
Core Module Y
Ambulance Service Vocational Driving (0 Credits) Credits)Paramedic Clinical Care (40 Credits) Credits)
Module code: PSC2015
Core Module Y
Biosciences 2 (30 Credits) Credits)
Module code: PSC2016
Core Module Y
Research Module for Paramedic Science (20 Credits) Credits)
Module code: PSC2017
Core Module Y
Paramedic Practice 2 (30 Credits) Credits)Contemporary issues in Paramedic Practice (20 Credits) Credits)
Module code: PSC3017
Core Module Y
Practice Focused Research Project (40 Credits) Credits)
Module code: PSC4003
Core Module Y
Enhanced Clinical Care (30 Credits) Credits)
Module code: PSC3016
Core Module Y
Paramedic Practice 3 (30 Credits) Credits)</t>
  </si>
  <si>
    <t>Podiatry BSc (Hons)</t>
  </si>
  <si>
    <t>Upon completion of the BSc Podiatry course you will be equipped to establish and run your own clinical practice and will have a wide variety of work opportunities both in the UK and overseas.
The course comprises theory and clinical studies modules. At the end of stage one you will undertake a local placement which is preceded by pre-clinical studies. During the second stage you will undertake orthopaedic and physical medicine clinics in-house as well as completing local and national placements. During the final stage you will have the opportunity to practice at several specialist clinics which include at risk, sports and paediatrics. You will be trained to undertake selected procedures under local anaesthesia. At the final stage of the course you will have the opportunity to attend to injuries at the London Marathon under the guidance of academic staff.</t>
  </si>
  <si>
    <t>UK
2019/20 Tuition Fees
Fees quoted relate to study in the Academic Year 19/20 only and may be subject to inflationary increases in future years.
Full Time: £9,250
2018/19 Tuition Fees
Fees quoted relate to study in the Academic Year 18/19 only and may be subject to inflationary increases in future years.
Full Time: £9,250International
2019/20 Tuition Fees
Fees quoted relate to study in the Academic Year 19/20 only and may be subject to inflationary increases in future years.
Full Time: £13,500
2018/19 Tuition Fees
Fees quoted relate to study in the Academic Year 18/19 only and may be subject to inflationary increases in future years.
International: £13,000</t>
  </si>
  <si>
    <t>Standard entry requirements apply. A typical offer would be BBC at A Level including level 3 Science or DDD at BTEC. You will also need to have completed some work or volunteering experience within the Podiatry Field. If you do not have this experience you may be asked to gain experience and, as evidence, provide a written reflective account which is to be signed by the facilitator.
Applicants must also have GCSE or equivalent in Maths and English Language at Grade C/4 or above. Functional Skills/Key Skills or credits taken within an access to higher education course (12 credits at Level 2 or 6 credits at level 3) as equivalent for both Maths and English Language are also acceptable.
All offers are subject to Successful Occupational Health Screening and Satisfactory DBS (disclosure and barring service).English Language Requirements
All International and EU students applying for a course with us must meet the following minimum English language requirements:
IELTS 6.5 (or equivalent) with a minimum of 6.5 in all bands
for study at undergraduate level.</t>
  </si>
  <si>
    <t>Clinical studies 1 (40 Credits) Credits)
Module code: POD1107P
Core Module Y
Functional Anatomy (20 Credits) Credits)
Module code: POD1101
Core Module Y
Pathology (20 Credits) Credits)
Module code: POD1102
Core Module Y
Physiology (30 Credits) Credits)
Module code: POD1103
Core Module Y
Research Methods 1 (10 Credits) Credits)Clinical Studies 2 (40 Credits) Credits)
Module code: POD2101P
Core Module Y
Podiatric Orthopaedics (20 Credits) Credits)
Module code: POD2104
Core Module Y
Pharmacology (20 Credits) Credits)
Module code: POD2103
Core Module Y
Podiatric Medicine (20 Credits) Credits)
Module code: POD2102
Core Module Y
Research Methods 2 (20 Credits) Credits)
Module code: POD2105
Core Module YThe Foot at Risk (20 Credits) Credits)
Module code: POD3107P
Core Module Y
Dissertation (40 Credits) Credits)
Module code: POD4101
Core Module Y
Sports and Paediatrics (10 Credits) Credits)
Module code: POD3102P
Core Module Y
Surgery and Orthopaedics (20 Credits) Credits)
Module code: POD3106
Core Module Y
Clinical Studies 3 (30 Credits) Credits)</t>
  </si>
  <si>
    <t>Applied Social Care (Joint Honours) BA/BSc (Hons)</t>
  </si>
  <si>
    <t>This course recognises the current climate, particularly on service delivery, examining how individuals, organisations and communities seek solutions to social problems and effectively respond to social issues. You will be equipped with the key skills required for working in the social care sector.</t>
  </si>
  <si>
    <t>UK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t>
  </si>
  <si>
    <t>Standard entry requirements apply. A typical offer would be BCC at A Level or DMM at BTEC. We welcome international applications and applications from students with a range of non-traditional educational or professional qualifications.
Applicants are expected to have GCSE English Language. Functional/Key Skills are accepted.
English Language Requirements
All International and EU students applying for a course with us must meet the following minimum English language requirements:
IELTS 6.0 (or equivalent) with a minimum of 5.5 in all bands
for study at undergraduate level.</t>
  </si>
  <si>
    <t>Contemporary Social Issues (20 Credits)
Module code: SWK1061
Core Module Y
Developing Professional Skills for Employment (20 Credits)
Module code: SWK1065
Core Module Y
Understanding Social Development (20 Credits)Developing Research Skills (20 Credits)
Module code: SWK2063
Core Module Y
Applying Law and Policy to Social Change (20 Credits)
Module code: SWK2064
Core Module Y
Work Based Learning and Reflective Learning (20 Credits)
Module code: SWK2065P
Core Module Y
Skills for Working in Mental Health (20 Credits)
Module code: SWK2066
Core Module N
Models and Experiences of Disabilities (20 Credits)
Module code: SWK2067
Core Module N
Effective Partnership Working (10 Credits)
Module code: SWK2068
Core Module N
Working with Addiction (10 Credits)Professional Report/Dissertation (40 Credits)
Module code: SWK4011
Core Module N
Applied Social Care Joint Dissertation (20 Credits)
Module code: SWK4012
Core Module N
Applied Social Care Evaluation Repor (20 Credits)
Module code: SWK4013
Core Module N
Housing and Community Living (20 Credits)
Module code: SWK3023
Core Module N
Enhancing Leadership and Employability Skills (20 Credits)
Module code: SWK3028
Core Module Y
Advocating for and with Children and Young People (20 Credits)
Module code: SWK3029
Core Module N
Working with an Ageing Population (20 Credits)</t>
  </si>
  <si>
    <t>Health and Social Care (Top-up) BSc (Hons)</t>
  </si>
  <si>
    <t>The Top-up degree consists of a Health and Social Care dissertation, a taught module on Social Change and Communities and two overarching health modules on Ethical Issues and Integrated Perspectives on Disease. The course provides you with the key skills needed for working within the health and social care sector.</t>
  </si>
  <si>
    <t>UK &amp; EUInternational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£9,000
Part Time: £1,350 per 20 credit moduleInternational
2019/20 Tuition Fees
Fees quoted relate to study in the Academic Year 19/20 only and may be subject to inflationary increases in future years.
Full Time: £9,750
For information on the scholarships available to you as an international student, please see our International scholarships page.
2018/19 Tuition Fees
Fees quoted relate to study in the Academic Year 18/19 only and may be subject to inflationary increases in future years.
Full Time: £12,200</t>
  </si>
  <si>
    <t>You will need to have completed a Foundation Degree in Health and Social Care or an equivalent higher education qualification to be eligible for this course.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</si>
  <si>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Stage 3
Social and Community Development Dissertation (40 Credits) Credits)
Module code: SWK4001
Core Module Y
Housing and Community Living (20 Credits) Credits)
Module code: SWK3023
Core Module N
Ethical, Legal and Social Issues in Health (20 Credits) Credits)
Module code: SLS3006
Core Module N
Integrated Perspectives on Disease (20 Credits) Credits)
Module code: SLS3007
Core Module N
Collaborating for Social Change (20 Credits) Credits)
Module code: SWK3026
Core Module N
Substance Use in Context (20 Credits) Credits)</t>
  </si>
  <si>
    <t>Health and Social Care FdSc</t>
  </si>
  <si>
    <t>Our FdSc in Health and Social Care course provides you with a unique opportunity to achieve a relevant qualification that matches your personal and professional development needs. The course also aims to support you in developing your own higher level thinking skills such as essay writing, analytical and research skills.
This two year programme is full-time and closely links theory and practice within Health and Social Care. The design of the course recognises the significant contribution of support workers in both health and social care settings focusing on improving service delivery.</t>
  </si>
  <si>
    <t>2019/20 Tuition Fees
Fees quoted relate to study in the Academic Year 19/20 only and may be subject to inflationary increases in future years.
Full Time: £9,2502018/19 Tuition Fees
Fees quoted relate to study in the Academic Year 18/19 only and may be subject to inflationary increases in future years.
Full Time: £9,250International
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Full Time: £12,000</t>
  </si>
  <si>
    <t>A typical offer would be DEE at A Level or MPP at BTEC. If you have an Access course qualification you must have a minimum of 15 credits at Merit.
In addition you will be expected to have achieved GCSE English (or equivalent) at grade C/4 or above. You will also need to provide evidence of study in the last five years.
You will need to demonstrate prior interest and engagement with health and social care in either a voluntary, personal or working perspective. Please note that all offers are subject to successful Occupational Health Screening and a clear Disclosure and Barring Service (DBS) report.English Language Requirements
All International and EU students applying for a course with us must meet the following minimum English language requirements:
IELTS 6.0 (or equivalent) with a minimum of 5.5 in all bands
for study at undergraduate level</t>
  </si>
  <si>
    <t>Inter-Professional Working in Health and Social Care (20 Credits) Credits)
Module code: SWK1018
Core Module Y
Rights and Inclusion (20 Credits) Credits)
Module code: SWK1059
Core Module Y
Graduate Skills (20 Credits) Credits)
Module code: SWK1029
Core Module Y
Foundations for Effective Work-Based Practice (40 Credits) Credits)
Module code: SWK1060P
Core Module Y
Life Span Development (20 Credits) Credits)Dignity in Dying (20 Credits) Credits)
Module code: SWK2055
Core Module Y
Community Re-ablement (20 Credits) Credits)
Module code: SWK2054
Core Module Y
Enhancing Health and Well Being (20 Credits) Credits)
Module code: SWK2056
Core Module Y
Research in Health and Social Care (20 Credits) Credits)
Module code: SWK2057
Core Module Y
Living with Mental Health Issues (10 Credits) Credits)
Module code: SWK2058
Core Module Y
Advanced Work Based Learning for Effective Practice in Health and Social Care (40 Credits) Credits)</t>
  </si>
  <si>
    <t>Health Studies (Joint Honours) BA/BSc (Hons)</t>
  </si>
  <si>
    <t>Our Health Studies course explores a range of contextualised health related issues, as well as developing your study and research skills. We provide an up-to-date and relevant Health Studies course in terms of both subject knowledge and skills.
Health Studies graduates are highly valued in the job market and as a result we have consistently high rates of graduate employment. Recent graduates have been very successful in securing challenging and enjoyable employment particularly in further academic research, teaching, industrial and medicine related disciplines.</t>
  </si>
  <si>
    <t>UK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moduleInternational
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Full Time: £12,000</t>
  </si>
  <si>
    <t>Standard entry requirements apply. A typical offer would be around BCC at A Level or DMM at BTEC. We welcome international applicants and applications from students with a range of non-traditional educational or professional qualifications.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</si>
  <si>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 xml:space="preserve">Health and Society (20 Credits) Credits)
Module code: SLS1005
Core Module Y
Concepts of Health (20 Credits) Credits)
Module code: SLS1016
Core Module Y
Introduction to Health Studies (10 Credits) Credits)
Module code: SLS1012
Core Module Y
Study Skills (10 Credits) Credits)Public Health (20 Credits) Credits)
Module code: SLS2012
Core Module N
Health Studies Research Methods (20 Credits) Credits)
Module code: SLS2009
Core Module Y
Body Matters (20 Credits) Credits)
Module code: SLS2006
Core Module Y
Contemporary Issues in Healthcare (20 Credits) Credits)
Module code: SLS2007
Core Module NHealth Studies Dissertation (40 Credits) Credits)
Module code: SLS4006
Core Module Y
Health Studies Joint Dissertation (20 Credits) Credits)
Module code: SLS4001
Core Module N
Health Studies Interdisciplinary Dissertation (20 Credits) Credits)
Module code: SLS4002
Core Module N
Ethical, Legal and Social Issues in Health (20 Credits) Credits)
Module code: SLS3006
Core Module N
Substance Use in Context (20 Credits) Credits)
</t>
  </si>
  <si>
    <t>Social Care and Community Practice BA (Hons)</t>
  </si>
  <si>
    <t>You will be taught by academics from a range of backgrounds and work-based experiences. The core concepts that are covered in the degree are Human Rights and Social Justice, respecting diversity and the key skills required to work with a range of Service Users. You will benefit from a short shadow placement in your first year followed by an extended work based placement and reflective experience in the second year of the course.</t>
  </si>
  <si>
    <t>Standard entry requirements apply. A typical offer would be BCC at A Level or DMM at BTEC. An Access Course must include 30 level 3 credits at Merit.
We also ask that applicants hold a GCSE (or an equivalent qualification) in English at grade C or above. We welcome international applications and applications from students with a range of non-traditional educational or professional qualifications.
Please note that all student who enrol on the course may be required to complete a successful Occupational Health Screening and Disclosure and Barring Service Check prior to their first placement.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</si>
  <si>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Contemporary Social Issues (20 Credits)
Module code: SWK1061
Core Module Y
Understanding Diverse Communities (20 Credits)
Module code: SWK1062
Core Module Y
Academic Skills (20 Credits)
Module code: SWK1063
Core Module Y
Introduction to Service User Groups (20 Credits)
Module code: SWK1064
Core Module Y
Developing Professional Skills for Employment (20 Credits)
Module code: SWK1065
Core Module Y
Understanding Social Development (20 Credits)Developing Research Skills (20 Credits)
Module code: SWK2063
Core Module Y
Applying Law and Policy to Social Change (20 Credits)
Module code: SWK2064
Core Module Y
Work Based Learning and Reflective Working (20 Credits)
Module code: SWK2065P
Core Module Y
Skills for Working in Mental Health (20 Credits)
Module code: SWK2066
Core Module Y
Models and Experiences of Disabilities (20 Credits)
Module code: SWK2067
Core Module Y
Effective Partnership Working (10 Credits)
Module code: SWK2068
Core Module Y
Working with Addiction (10 Credits)Professional Report/Dissertation (40 Credits)
Module code: SWK4011
Core Module Y
Housing and Community Living (20 Credits)
Module code: SWK3023
Core Module Y
Enhancing Leadership and Employability Skills (20 Credits)
Module code: SWK3028
Core Module Y
Advocating for and with Children and Young People (20 Credits)
Module code: SWK3029
Core Module Y
Working with an Ageing Population ( Credits)</t>
  </si>
  <si>
    <t xml:space="preserve">Social Care and Education Studies Joint Honours BA/BSc (Hons)
</t>
  </si>
  <si>
    <t>This course is relevant to those who wish to enter a wide variety of careers as well as those who seek to go on to qualify as teachers. It also prepares students with the key skills for working in the social care sector. There are opportunities for volunteering and research projects throughout the course of the programme, opening several avenues for specific student development.
The programme is taught by an enthusiastic and experienced team who have substantial research and training experience in higher education.</t>
  </si>
  <si>
    <t>General entry requirements apply. A typical offer would be BCC at A Level or DMM at BTEC. International applications and applications from students from a range of non-traditional educational or professional qualifications are welcome.
English Language Requirements
All International and EU students applying for a course with us must meet the following minimum English language requirements:
For more more information on how to make an application, please visit our How to Apply page.
If you are an International student and would like information on making an application, please see our How to Apply page.
IELTS 6.0 (or equivalent) with a minimum of 5.5 in all bands
for study at undergraduate level.\</t>
  </si>
  <si>
    <t>Recent and Contemporary Education Issue (20 Credits) Credits)
Module code: EDU1003
Core Module Y
Introduction to Education Studies Part A (10 Credits) Credits)
Module code: EDU1030
Core Module Y
Introduction to Education Studies Part B (10 Credits) Credits)
Module code: EDU1031
Core Module Y
Education in a Global Context (20 Credits) Credits)
Module code: EDU1019
Core Module Y
Introduction to Social Policy and Law (20 Credits) Credits)
Module code: SWK1001
Core Module Y
Perspective on Human Behaviour (20 Credits) Credits)
Module code: SWK1002
Core Module Y
Volunteering (20 Credits) Credits)Debates in Education (20 Credits) Credits)
Module code: EDU2002
Core Module N
Young People and Society Part 1 (20 Credits) Credits)
Module code: EDU2023
Core Module N
Education and Heritage (20 Credits) Credits)
Module code: HIS2022
Core Module N
Learning Through Educational Visits and Exchanges (20 Credits) Credits)
Module code: EDU2028
Core Module N
The Psychology of Learning and Teaching in Educational Settings (20 Credits) Credits)
Module code: PSY2025
Core Module N
Research Methods (20 Credits) Credits)
Module code: EDU2015
Core Module N
History of Childhood (20 Credits) Credits)
Module code: EDU2026
Core Module N
Transitions of Children, Young People and Families (20 Credits) Credits)
Module code: EDU2025
Core Module N
Agency Approaches to Social Issues (20 Credits) Credits)
Module code: SWK2001
Core Module Y
Cultural and Gender Perspectives in Social Care (20 Credits) Credits)
Module code: SWK2027
Core Module Y
Community Involvement (20 Credits) Credits)
Module code: SWK2003
Core Module N
Research for Social and Community Development (20 Credits) Credits)
Module code: SWK2005
Core Module N
Organisational Behaviour (20 Credits) Credits)
Module code: HRM2002
Core Module N
Marketing Planning for Services (20 Credits) Credits)
Module code: MRT2007
Core Module N
Civil Liberties and Human Rights in the UK (20 Credits) Credits)
Module code: LAW2013
Core Module N
Globalisation &amp; Development in the 21st Century (20 Credits) Credits)Education Studies Dissertation (20/40 Credits) Credits)
Module code: EDU4007/EDU4002/EDU4003
Core Module N
Education, Culture and Society (20 Credits) Credits)
Module code: EDU3004
Core Module N
Issues of Equality in Educational Settings (20 Credits) Credits)
Module code: PDT3001
Core Module N
Critical Perspectives on Current Education Practices (20 Credits) Credits)
Module code: EDU3039
Core Module N
Emancipatory Approaches in Working with Children and Young People (20 Credits) Credits)
Module code: EDU3032
Core Module N
Exploring Deviance and Disaffection (20 Credits) Credits)
Module code: EDU3026
Core Module N
Child and Adolescent Mental Health (20 Credits) Credits)
Module code: PSY3026
Core Module N
Educational Aims Value and Ethics (20 Credits) Credits)
Module code: EDU2028
Core Module N
Social and Community Development Dissertation (20/40 Credits) Credits)
Module code: SWK4001/SWK4006
Core Module N
Social Welfare Applied Project (20 Credits) Credits)
Module code: SWK4005
Core Module N
Collaborating for Social Change (20 Credits) Credits)
Module code: SWK3026
Core Module N
Substance Use in Context (20 Credits) Credits)
Module code: SWK3027
Core Module N
Organisational Change (20 Credits) Credits)
Module code: HRM3008
Core Module N
Social Responsibility of Business (20 Credits) Credits)
Module code: BUS3001
Core Module N
European &amp; International Human Rights Law (20 Credits) Credits)
Module code: LAW3019
Core Module N
Development and Change in the Global South (20 Credits) Credits)</t>
  </si>
  <si>
    <t>Social Care and Health Studies (Joint Honours) BA/BSc (Hons)</t>
  </si>
  <si>
    <t>The programme adopts an interdisciplinary perspective to the study of health, illness and disease in modern Western and developing societies. You will study areas of sociology, psychology, social policy and ethics. The ethos that underpins the Social Care aspects of this programme is anti-racist and anti-discriminatory practice that will prepare you for employment with a variety of individuals and communities.
Students that have completed the Health and Social Care undergraduate degree have gained employment in a number of areas such as teaching, the police, housing and the third sector. Students can also continue studying at post graduate level and areas of interest have included medicine (General Practitioner), youth and community justice and social work.</t>
  </si>
  <si>
    <t>UK 
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£9,250
Part Time: £1,350 per 20 credit module International
19/20 Tuition Fees
Fees quoted relate to study in the Academic Year 19/20 only and may be subject to inflationary increases in future years.
International: £12,500
18/19 Tuition Fees
Fees quoted relate to study in the Academic Year 18/19 only and may be subject to inflationary increases in future years.
International: £12,000</t>
  </si>
  <si>
    <t>A typical offer is BCC at A Level or DMM at BTEC. Standard entry requirements apply. Applications from students with a range of non-traditional educational or career qualifications are also welcome.
English Language Requirements
All International and EU students applying for a course with us must meet the following minimum English language requirements:
IELTS 6.0 (or equivalent) with a minimum of 5.5 in all bands
for study at undergraduate level.</t>
  </si>
  <si>
    <t xml:space="preserve">Concepts of Health (20 Credits) Credits)
Module code: SLS1016
Core Module Y
Introduction to Health Studies (10 Credits) Credits)
Module code: SLS1012
Core Module Y
Study Skills (10 Credits) Credits)
Module code: SLS1014
Core Module Y
Health and Society (20 Credits) Credits)
Module code: SLS1005
Core Module Y
Introduction to Social Policy and Law (20 Credits) Credits)
Module code: SWK1001
Core Module Y
Perspectives on Human Behaviour (20 Credits) Credits)
Module code: SWK1002
Core Module Y
Volunteering (20 Credits) Credits)Health Studies Research Methods (20 Credits) Credits)
Module code: SLS2009
Core Module N
Body Matters (20 Credits) Credits)
Module code: SLS2006
Core Module N
Public health (20 Credits) Credits)
Module code: SLS2012
Core Module N
Contemporary Issues in Healthcare (20 Credits) Credits)
Module code: SLS2007
Core Module N
Agency Approaches to Social Issues (20 Credits) Credits)
Module code: SWK2001
Core Module Y
Cultural and Gender Perspectives in Social Care (20 Credits) Credits)
Module code: SWK2027
Core Module Y
Community Involvement (20 Credits) Credits)
Module code: SWK2003
Core Module N
Research for Social and Community Development (20 Credits) Credits)
Module code: SWK2005
Core Module N
Organisational Behaviour (20 Credits) Credits)
Module code: HRM2002
Core Module N
Marketing Planning for Services (20 Credits) Credits)
Module code: MKT2007
Core Module N
Civil Liberties and Human Rights in the UK (20 Credits) Credits)
Module code: LAW2013
Core Module N
Globalisation &amp; Development in the 21st Century (20 Credits) Credits)Health Studies Dissertation (20/40 Credits) Credits)
Module code: SLS4006/SLS4001/SLS4002
Core Module N
Integrated Perspectives on Disease (20 Credits) Credits)
Module code: SLS3007
Core Module N
Ethical, Legal and Social Issues in Health (20 Credits) Credits)
Module code: SLS3006
Core Module N
Substance Use in Context (20 Credits) Credits)
Module code: SWK3027
Core Module N
Social and Community Development Dissertation (20/40 Credits) Credits)
Module code: SWK4001/SWK4006
Core Module N
Social Welfare Applied Project (20 Credits) Credits)
Module code: SWK4005
Core Module N
Collaborating for Social Change (20 Credits) Credits)
Module code: SWK3026
Core Module N
Substance Use in context (20 Credits) Credits)
Module code: SWK3027
Core Module N
Organisational Change (20 Credits) Credits)
Module code: HRM3008
Core Module N
Social Responsibility of Business (20 Credits) Credits)
Module code: BUS3001
Core Module N
European &amp; International Human Rights Law (20 Credits) Credits)
Module code: LAW3019
Core Module N
Development and Change in the Global South (20 Credits) </t>
  </si>
  <si>
    <t>Social Work BA (Hons)</t>
  </si>
  <si>
    <t xml:space="preserve">Social workers deal with some of the most vulnerable people in society at times of heightened stress. By the end of the course you will have been assessed against the Standards of Proficiency for Social Work and the Professional Capabilities Framework and will be able to apply to the Health and Care Professions Council (HCPC) for registration.
Competent practice is essential for the award and you will undertake 200 days of practice learning (placement and skills for practice) during the programme. Practice learning through placement experience is undertaken in blocks throughout the course, you will complete: 30 days experiential skills for practice at level four (in the University), 70 days (in placement) at level five and 100 days (in placement) at level six.
</t>
  </si>
  <si>
    <t>UK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 International
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Full Time: £12,000</t>
  </si>
  <si>
    <t>You must have Maths and English GCSE grade C/4 or equivalent. A typical offer would be BBC at A Level or DMM at BTEC. An Access Course must include 30 level 3 credits at Merit.
Acceptance on this course is subject to a health declaration and enhanced Disclosure and Barring Service (DBS) checks.
In addition to standard entry requirements, you must demonstrate that you possess the entry level requirements under the Professional Capabilities Framework. This framework includes:
awareness of social context for social work practice
self awareness
ability to develop rapport and potential to develop relevant knowledge
skills and values through professional training
You will need to have had some experience of working in a social work/social care setting.
English Language Requirements
All International and EU students applying for a course with us must meet the following minimum English language requirements:
IELTS 7.0 (or equivalent) with a minimum of 6.5 in all bands
for study at undergraduate level.</t>
  </si>
  <si>
    <t>Social Policy for Social Workers (10 Credits)
Module code: SWK1011
Core Module Y
Skills for Practice (40 Credits)
Module code: SWK1049
Core Module Y
Understanding Human Behaviour 1 (10 Credits)
Module code: SWK1013
Core Module Y
Law for Social Workers (10 Credits)
Module code: SWK1012
Core Module Y
Social Work Theories and Models (20 Credits)
Module code: SWK1008
Core Module Y
Academic Literacy - Thinking and Reasoning (20 Credits)
Module code: SWK1054
Core Module Y
Understanding Human Behaviour 2 (10 Credits)
Module code: SWK1014
Core Module YGendering Social Work (20 Credits)
Module code: SWK2026
Core Module Y
Research for Social Workers (20 Credits)
Module code: SWK2010
Core Module Y
Emancipatory Social Work Practice (20 Credits)
Module code: SWK2033
Core Module Y
Direct Work with Service Users ​1 and 2 (20 Credits)
Module code: SWK2006
Core Module Y
70 Day Practice Placement (40 Credits)Dissertation (40 Credits)
Module code: WK4007
Core Module Y
Managing the Professional Social Work Task (20 Credits)
Module code: SWK3022
Core Module Y
100 Day Practice Placement (60 Credits)</t>
  </si>
  <si>
    <t>Sport and Exercise MA/MSc</t>
  </si>
  <si>
    <t>MSc/MA Sport and Exercise with specific pathways in:
MSc Sport and Exercise (Sport Science)
MA Sport and Exercise (Sport Management)
MA Sport and Exercise  (Sports Media and Digital Marketing).
Students study six modules over one year, if full time, or two years if studying part time. The programme supports you to develop your knowledge and understanding of key aspects of your chosen pathway and is aimed at individuals that have a prior knowledge of, or keen interest in, Sport Physiology, or Psychology, or Management or Sport Media and Digital Marketing. The module design allows students to negotiate the specific topics covered within the module allowing students to not only study the general topic area but specific areas within the subject that are student focused.</t>
  </si>
  <si>
    <t xml:space="preserve">
Full Time
1 Year
Part Time
Up to 3 Years</t>
  </si>
  <si>
    <t>UK
19/20 Tuition Fees
Fees quoted relate to study in the Academic Year 19/20 only and may be subject to inflationary increases in future years.
Full Time: £7,300
Part Time: £810 per 20 credit module.International
19/20 Tuition Fees
Fees quoted relate to study in the Academic Year 19/20 only and may be subject to inflationary increases in future years.
International:£12,750</t>
  </si>
  <si>
    <t>You will need to have a minimum of 2.2 class honours degree in the chosen patway from a UK university or international equivalent in a relevant subject in order to be eligible to apply for this course.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Minimum standard – IELTS 6.5 (or equivalent)
for study at postgraduate level.</t>
  </si>
  <si>
    <t>The awards are designed to equip students with Masters-level knowledge, research and employability skills which can be used in an applied setting, within research, or can be transferable to other areas of applied work.
The students benefit from exposure to a diverse range of different research disciplines, methodologies, theories and applied practice issues. Upon graduation it is envisaged that students will have not only studied a subject in-depth, but they would have also completed and presented a relevant research project or presentation and applied their knowledge through the Applied Practice module.</t>
  </si>
  <si>
    <t>Sport and Exercise Science BSc (Hons)</t>
  </si>
  <si>
    <t>Evidence supporting the need for exercise for fitness and health is now widely accepted in industry, education, medicine and sport. This increasingly important role has led to a demand for scientific evidence to improve sport performance making sport and exercise science one of the most rapidly advancing areas of study. Our course aims to develop your critical skills, allowing you to investigate and analyse issues from a scientific perspective, as well as enhancing your personal and transferable skills.</t>
  </si>
  <si>
    <t xml:space="preserve">
Full Time
3 Years
Full Time (Foundation Study Framework)
4 Years
Part Time
4/6 Years</t>
  </si>
  <si>
    <t>UK 
2019/20 Tuition Fees
Fees quoted relate to study in the Academic Year 19/20 only and may be subject to inflationary increases in future years.
Full Time: £9,250
Part Time: £1,400 per 20 credit module
Foundation Framework: £6,600 as part of a four year programme (subsequent years will be charged at standard BSc rate)
2018/19 Tuition Fees
Fees quoted relate to study in the Academic Year 18/19 only and may be subject to inflationary increases in future years.
Full Time: £9,250
Part Time: £1,350 per 20 credit module
Foundation Framework: £6,500 as part of a four year programme (subsequent years will be charged at standard BSc rate)</t>
  </si>
  <si>
    <t>Standard entry requirements apply. A typical offer would be CCC at A Level or DMM at BTEC. In addition, you will need to have studied a physical education, sports science or science related subject at A Level, BTEC level 3 diploma or equivalent qualification.
For more more information on how to make an application, please visit our How to Apply page.
If you are an International student and would like information on making an application, please see our How to Apply page.
Foundation Study Framework Entry Requirements
Admission to this foundation course is normally DEE at A Level or MPP at BTEC. However, we would also like to hear from you if you have professional or industry experience instead, a range of other qualifications or self-developed subject knowledge that relates to the course that you wish to study.English Language Requirements
All International and EU students applying for a course with us must meet the following minimum English language requirements:
IELTS 6.0 (or equivalent) with a minimum of 5.5 in all bands
for study at undergraduate level.</t>
  </si>
  <si>
    <t>Physiological Function and Response (20 Credits)
Module code: SPO1003
Core Module Y
Introduction to Sport &amp; Exercise Psychology (20 Credits)
Module code: SPO1024
Core Module Y
Anatomy and Human Movement (20 Credits)
Module code: SPO1008
Core Module Y
Introduction to Fitness Training Methods (20 Credits)
Module code: SPO1012
Core Module Y
The Social Context of Sport (20 Credits)
Module code: SPO1007
Core Module N
Careers and Employability in Sport (20 Credits)
Module code: SPO1009
Core Module N
Introduction to Human Nutrition (20 Credits)Sport Research Methods (20 Credits)
Module code: SPO2018
Core Module Y
The Physiological Basis of Sport and Exercise (20 Credits)
Module code: SPO2003
Core Module N
Psychology of Sport, Exercise &amp; Wellbeing (20 Credits)
Module code: SPO2035
Core Module N
Biomechanical basis of Sport and Exercise (20 Credits)
Module code: SPO2005
Core Module N
Positive Psychology Coaching (20 Credits)
Module code: SPO2036
Core Module N
Nutritional Perspectives of Health and Disease (20 Credits)
Module code: SLS2003
Core Module N
Sport in Society (20 Credits)
Module code: SPO2002
Core Module N
Fitness Training Methods (20 Credits)Dissertation (40 Credits)
Module code: SPO4001
Core Module Y
Applied Sports Psychology (20 Credits)
Module code: SPO3007
Core Module N
Psychology of Exercise and Health (20 Credits)
Module code: SPO3009
Core Module N
Theoretical Concepts of Coaching (20 Credits)
Module code: SPO3015
Core Module N
Contemporary Issues in Sports Physiology (20 Credits)
Module code: SPO3017
Core Module N
Injury Prevention and Rehabilitation (20 Credits)
Module code: SPO3018
Core Module N
Sport and Exercise Nutrition (20 Credits)
Module code: SLS3008
Core Module N
Advanced Fitness Training Methods (20 Credits)nvestigations into your Subject Area 1: Science &amp; Health (40 Credits)
Module code: FDN012
Core Module Y
Investigations into your Subject Area 2: Science &amp; Health (40 Credits)
Module code: FDN015
Core Module Y
Introduction to Fitness Training Methods (20 Credits)
Module code: SPO1012
Core Module Y
Anatomy and Human Movement (20 Credits)
Module code: SPO1008
Core Module Y
Investigation into your Subject Area 3: Changemaking (40 Credits)
Module code: FDN016
Core Module Y
Physiological Function and Response (20 Credits)
Module code: SPO1003
Core Module Y
Introduction to Sport and Exercise Psychology (20 Credits)
Module code: SPO1024
Core Module Y
The Social Context of Sport (20 Credits)
Module code: SPO1007
Core Module N
Careers and Employability in Sport (20 Credits)
Module code: SPO1009
Core Module N
Introduction to Human Nutrition (20 Credits)</t>
  </si>
  <si>
    <t>Sport Coaching BSc (Hons)</t>
  </si>
  <si>
    <t>The BSc (Hons) Sport Coaching degree is designed to develop your key coaching skills, to understand participants and their sport and how to plan, deliver and review both short and long-term training programmes.
Coaching is a very broad subject area to study so we have designed the degree with lots of options for you so you can specialise in the area that most interests you in the second and third year of study.  In effect with our programme you can design your coaching degree to meet your career aspirations.  So for example, you can focus on coaching and performance analysis, or coaching children or the psychology of coaching or coaching and PE.</t>
  </si>
  <si>
    <t>Sport Development and Physical Education BA (Hons)</t>
  </si>
  <si>
    <t>This course allows you to study key disciplines within sport development and physical education and includes an opportunity to undertake a work placement at a local sport or physical education provider. A strong emphasis is placed on the application of theory to understanding real-world issues such as barriers to participation, performance pathways, coaching and teaching practice and government influence on sport.
The course provides a mixture of classroom-based sessions (to introduce theories and concepts) and practical activities that enable you to develop your own coaching/teaching delivery styles to children and adults.</t>
  </si>
  <si>
    <t xml:space="preserve">
Full Time
3 Years
Full Time (Foundation Study Framework)
4 Years
Part Time
4 - 6 Years</t>
  </si>
  <si>
    <t xml:space="preserve">UK &amp; EUInternational
2019/20 Tuition Fees
Fees quoted relate to study in the Academic Year 19/20 only and may be subject to inflationary increases in future years.
Full Time: £9,250
Part Time: £1,400 per 20 credit module
Foundation Framework: £6,600 as part of a four year programme (subsequent years will be charged at standard BSc rate)
2018/19 Tuition Fees
Fees quoted relate to study in the Academic Year 18/19 only and may be subject to inflationary increases in future years.
Full Time: £9,250
Part Time: £1,350 per 20 credit module
Foundation Framework: £6,500 as part of a four year programme (subsequent years will be charged at standard BSc rate)International
2019/20 Tuition Fees
Fees quoted relate to study in the Academic Year 19/20 only and may be subject to inflationary increases in future years.
Full Time: £12,500
Foundation Framework: £9,800
2018/19 Tuition Fees
Fees quoted relate to study in the Academic Year 18/19 only and may be subject to inflationary increases in future years.
International: £12,000
Foundation Framework: £9,400
</t>
  </si>
  <si>
    <t xml:space="preserve">Standard entry requirements apply. A typical offer would be CCC at A Level or DMM at BTEC. If you have non-traditional qualifications or have experience working within sport development, PE and/or youth sport then we will consider your application.
You will be required to complete a Disclosure and Barring Service (DBS) check on admission in order to go out on work placement, which is a mandatory part of the course.
For more more information on how to make an application, please visit our How to Apply page.
If you are an International student and would like information on making an application, please see our How to Apply page.
Foundation Study Framework Entry Requirements
Admission to this foundation course is normally DEE at A Level or MPP at BTEC. However, we would also like to hear from you if you have professional or industry experience instead, a range of other qualifications or self-developed subject knowledge that relates to the course you wish to study.English Language Requirements
All International and EU students applying for a course with us must meet the following minimum English language requirements:
IELTS 6.0 (or equivalent) with a minimum of 5.5 in all bands
for study at undergraduate level.
</t>
  </si>
  <si>
    <t>The Social Context of Sport (20 Credits)
Module code: SPO1007
Core Module Y
Sport and Leisure Management (20 Credits)
Module code: SPO1006
Core Module Y
Careers and Employability in Sport (20 Credits)
Module code: SPO1009
Core Module Y
Sport Pedagogy for Coaching 1 (20 Credits)
Module code: SPO1011
Core Module Y
Introduction to Physical Education and School Sport (20 Credits)
Module code: SPO1013
Core Module Y
Introduction to Sport &amp; Exercise Psychology (20 Credits)Sport Research Methods (20 Credits)
Module code: SPO2018
Core Module Y
Sports Development (20 Credits)
Module code: SPO2007
Core Module Y
Work Placement 1 (20 Credits)
Module code: SPO2010
Core Module Y
Teaching, Learning and Assessment in PE (20 Credits)
Module code: SPO2021
Core Module Y
Principles of Sport Management (20 Credits)
Module code: SPO2017
Core Module N
Positive Psychology Coaching # (20 Credits)
Module code: SPO2036
Core Module N
Sport in Society (20 Credits)Sport Development Dissertation (40 Credits)
Module code: SPO4006
Core Module Y
Critical Issues in PE (20 Credits)
Module code: SPO3026
Core Module Y
Contemporary Issues in Sport Development (20 Credits)
Module code: SPO3024
Core Module Y
Work Placement 2 (20 Credits)
Module code: SPO3023
Core Module N
Sport and Social Equality (20 Credits)
Module code: SPO3014
Core Module N
Theoretical Concepts of Coaching (20 Credits)
Module code: SPO3015
Core Module N
Event Management in Sport and Leisure (20 Credits)
Module code: SPO3010
Core Module N
Marketing &amp; New Media for Events and Sport (20 Credits)Investigations into your Subject Area 1: Business, Education and Social Sciences (40 Credits)
Module code: FDN011
Core Module Y
Investigations into your Subject Area 2: Business, Education and Social Sciences (40 Credits)
Module code: FDN014
Core Module Y
Careers and Employability in Sport (20 Credits)
Module code: SPO1009
Core Module Y
Sport Pedagogy for Coaching 1 (20 Credits)
Module code: SPO1011
Core Module Y
Investigation into your Subject Area 3: Changemaking (40 Credits)
Module code: FDN016
Core Module Y
The Social Context of Sport (20 Credits)
Module code: SPO1007
Core Module Y
Sport and Leisure Management (20 Credits)
Module code: SPO1006
Core Module Y
Introduction to Physical Education and School Sport (20 Credits)
Module code: SPO1013
Core Module Y
Introduction to Sport &amp; Exercise Psychology (20 Credits)</t>
  </si>
  <si>
    <t>Sport Rehabilitation and Conditioning BSc (Hons)</t>
  </si>
  <si>
    <t>Our academic staff are enthusiastic, experienced and are actively involved in research in their specialist areas. This practical-based programme will equip students with the hands-on skills needed while our active blended learning approach will engage and support students both during and outside of the taught sessions. Further to this our careers and employability, and business and entrepreneurialism modules ensures that you are well-prepared for employment upon graduating.</t>
  </si>
  <si>
    <t>Standard entry requirements apply. A typical offer would be CCC at A Level or DMM at BTEC. In addition, you will need to have studied a sports coaching, physical education, sports science or science related subject at A Level or BTEC level 3 diploma. Relevant industry vocational qualifications would be considered where applicable.
You will be required to complete a Disclosure and Barring Service (DBS) check on admission in order to go out on work placement, which is a mandatory part of the course.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</si>
  <si>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Musculoskeletal Injury, Illness, Disease and Assessment (20 Credits)
Module code: SPO1034
Core Module Y
Careers and Employability in Sports (20 Credits)
Module code: SPO1009
Core Module Y
Screening and Conditioning or Injury Prevention (20 Credits)
Module code: SPO1035
Core Module Y
Physiological Function (20 Credits)
Module code: SPO1003
Core Module Y
Manual Therapies for Neuromusculoskeletal Conditions (20 Credits)
Module code: SPO1036
Core Module Y
Neuromusculoskeletal Anatomy (20 Credits)Sport and Research Methods (20 Credits)
Module code: SPO2018
Core Module Y
Mobilisation and Exercise for Spinal Conditions (20 Credits)
Module code: SPO2040
Core Module Y
Professional Practice and Entrepreneurialism (20 Credits)
Module code: SPO2041
Core Module Y
Fitness Training Methods (20 Credits)
Module code: SPO2020
Core Module Y
Nutritional Perspectives of Health and Disease (20 Credits)
Module code: SLS2003
Core Module Y
Athlete Injury, Health and Wellbeing Management (20 Credits)Dissertation (40 Credits)
Module code: SPO4001
Core Module Y
Applied Practice in Sport and Life Sciences (20 Credits)
Module code: TBC
Core Module Y
Sports Trauma and Immediate Care (20 Credits)
Module code: SPO3040
Core Module Y
Sport and Exercise Nutrition (20 Credits)
Module code: SLS3008
Core Module Y
Exercise and Conditioning for Specific Populations (20 Credits)</t>
  </si>
  <si>
    <t>Sport Studies and Management (Joint Honours)</t>
  </si>
  <si>
    <t>The course is well suited for those intending to go on to further study or into full-time work in a range of career areas from general management to sport coaching.
You will be given the opportunity to work in a social enterprise – either an enterprise you set up with our support, or an existing enterprise. An optional work placement year is also available.</t>
  </si>
  <si>
    <t xml:space="preserve">
Full Time
3 Years
Full Time (with Placement)
4 Years
Part Time
3 - 6 Years</t>
  </si>
  <si>
    <t>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moduleInternational
2019/20 Tuition Fees
Fees quoted relate to study in the Academic Year 19/20 and may be subject to inflationary increases in future years.
Full Time: £12,500
2018/19 Tuition Fees
Fees quoted relate to study in the Academic Year 18/19 only and may be subject to inflationary increases in future years.
Full Time: £12,000</t>
  </si>
  <si>
    <t>Standard entry requirements apply. A typical offer would be BCC at A Level or DMM at BTEC. Applicants are normally expected to hold GCSE Mathematics at grade C/4 or above, or an approved equivalent. In addition, applicants are expected to have studied a physical education, sports science or related science subject at A Level, BTEC level 3 diploma or equivalent qualifications.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</si>
  <si>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Information Management (20 Credits) Credits)
Module code: BSO1010
Core Module Y
Introduction to Management (20 Credits) Credits)
Module code: BUS1004
Core Module Y
Managing People (20 Credits) Credits)
Module code: HRM1004
Core Module Y
The Social Context of Sport (20 Credits) Credits)
Module code: SPO1007
Core Module Y
Sport and Leisure Management (20 Credits) Credits)
Module code: SPO1006
Core Module Y
Sport Pedagogy for Coaching 1 (20 Credits) Credits)Operations Management (20 Credits) Credits)
Module code: BSO2003
Core Module Y
Managing in Organisations (20 Credits) Credits)
Module code: HRM2014
Core Module Y
Research Methods and Dissertation Preparation (20 Credits) Credits)
Module code: HRM2005
Core Module N
Strategic Business Analysis (20 Credits) Credits)
Module code: BUS2002
Core Module N
Managing Human Resources (20 Credits) Credits)
Module code: HRM2003
Core Module N
Sport Research Methods (20 Credits) Credits)
Module code: SPO2018
Core Module N
Sport in Society (20 Credits) Credits)
Module code: SPO2002
Core Module N
Motivation for Learning and Skill Instruction (20 Credits) Credits)
Module code: SPO2022
Core Module N
Sports Development (20 Credits) Credits)
Module code: SPO2007
Core Module N
Principles of Sport Management (20 Credits) Credits)HRM Dissertation (20/40 Credits) Credits)
Module code: HRM4001/HRM4002/HRM4003/HRM4006
Core Module N
Critical Perspectives on Managing (20 Credits) Credits)
Module code: HRM3011
Core Module N
Organisational Change (20 Credits) Credits)
Module code: HRM3008
Core Module N
Opportunity, Innovation and Entrepreneurship (20 Credits) Credits)
Module code: MKT3026
Core Module N
Developing Cross Cultural Management Capability (20 Credit) ( Credits)
Module code: BUS3011
Core Module N
Operation Management 2 (20 Credits) Credits)
Module code: BSO3004
Core Module N
Sport &amp; Exercise Dissertation (20/40 Credits) Credits)
Module code: SPO4001/SPO4002/SPO4003
Core Module N
Event Management In Sport and Leisure (20 Credits) Credits)
Module code: SPO3010
Core Module N
Sport and Social Equality (20 Credits) Credits)
Module code: SPO3014
Core Module N
Theoretical Concepts of Coaching (20 Credits) Credits)
Module code: SPO3015
Core Module N
Contemporary Issues in Sport Development (20 Credits) Credits)
Module code: SPO3024
Core Module N
Marketing &amp; New Media for Events and Sports (20 Credi</t>
  </si>
  <si>
    <t>Sports Studies (Joint Honours) BA/BSc (Hons)</t>
  </si>
  <si>
    <t xml:space="preserve">Studying our Sports Studies Joint Honours course will give you the opportunity to combine your passion for sport with another subject as part of our Joint Honours programme. Popular Joint Honours combinations in recent years have included Sport Studies with Education, Business, Management, Psychology, Health Studies and Sociology.
</t>
  </si>
  <si>
    <t xml:space="preserve">UK &amp; EUInternational
2019/20 Tuition Fees
Fees quoted relate to study in the Academic Year 19/20 only and may be subject to inflationary increases in future years.
Full Time: £9,250
Part Time: £1,400 per 20 credit module
2018/19 Tuition Fees
Fees quoted relate to study in the Academic Year 18/19 only and may be subject to inflationary increases in future years.
Full Time: £9,250
Part Time: £1,350 per 20 credit moduleInternational
2019/20 Tuition Fees
Fees quoted relate to study in the Academic Year 19/20 only and may be subject to inflationary increases in future years.
Full Time: £12,500
2018/19 Tuition Fees
Fees quoted relate to study in the Academic Year 18/19 only and may be subject to inflationary increases in future years.
International: £12,000
</t>
  </si>
  <si>
    <t>Standard entry requirements apply. A typical offer would be BCC at A Level or DMM at BTEC.
In addition, you are recommended to have studied a physical education, sports science or sport-related subject at A Level, BTEC level 3 diploma or equivalent qualification. If you do not meet the aforementioned recommendation please ensure that your Personal Statement contains details of your interest in or engagement with sport.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</si>
  <si>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Sport Pedagogy for Coaching 1 (20 Credits)
Module code: SPO1011
Core Module Y
The Social Context of Sport (20 Credits)
Module code: SPO1007
Core Module Y
Sport and Leisure Management (20 Credits)
Module code: SPO1006
Core Module YSport Research Methods (20 Credits)
Module code: SPO2018
Core Module Y
Sport in Society (20 Credits)
Module code: SPO2002
Core Module N
Motivation for Learning and Skill Instruction (20 Credits)
Module code: SPO2022
Core Module N
Sports Development (20 Credits)
Module code: SPO2007
Core Module N
Principles of Sport Management (20 Credits)
Module code: SPO2017
Core Module NSports Studies Dissertation (40 Credits)
Module code: SPO4001
Core Module Y
Sport and Exercise Dissertation (20 Credits)
Module code: SPO4002
Core Module N
Sport and Exercise Joint Dissertation (20 Credits)
Module code: SPO4003
Core Module N
Event Management in Sport and Leisure (20 Credits)
Module code: SPO3010
Core Module N
Sport and Social Equality (20 Credits)
Module code: SPO3014
Core Module N
Theoretical Concepts of Coaching (20 Credits)
Module code: SPO3015
Core Module N
Contemporary Issues in Sport Development (20 Credits)
Module code: SPO3024
Core Module N
Marketing and New Media for Events and Sport (20 Credits)
Module code: LEI3011
Core Module N</t>
  </si>
  <si>
    <t>Sports Studies and Business (Joint Honours) BA/BSc (Hons)</t>
  </si>
  <si>
    <t>The Joint Honours are flexible and can be easily, after first year, tailored to your interests. This means you can study a personalised degree tailored to you. There is a optional placement year.
You will be introduced to the core disciplines that underpin the academic analysis of both Sport and Business and are encouraged to consider how generic business principles, theories and concepts can be applied to sport organisations, particularly at the grassroots level of sport.</t>
  </si>
  <si>
    <t xml:space="preserve">
Full Time
3/4 Years</t>
  </si>
  <si>
    <t>UK
19/20 Tuition Fees
Fees quoted relate to study in the Academic Year 19/20 only and may be subject to inflationary increases in future years.
Full Time: £9,250
Part Time: £1,400 per 20 credit module
18/19 Tuition Fees
Fees quoted relate to study in the Academic Year 18/19 only and may be subject to inflationary increases in future years.
Full Time: £9,250International
19/20 Tuition Fees
Fees quoted relate to study in the Academic Year 19/20 only and may be subject to inflationary increases in future years.
International: £12,500
For information on our international tuition fees, please see our Tuition fees for international students page.
For information on the scholarships available to you as an international student, please see our International scholarships page.
18/19 Tuition Fees
Fees quoted relate to study in the Academic Year 18/19 only and may be subject to inflationary increases in future years.
International: £12,000</t>
  </si>
  <si>
    <t>Standard entry requirements apply. A typical offer would be BCC at A Level or DMM at BTEC. You are normally expected to hold GCSE Mathematics at grade C/4 or above, or an approved equivalent. In addition, you are expected to have studied a physical education, sports science or related science subject at A Level, BTEC level 3 diploma or equivalent qualifications.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</si>
  <si>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Introduction to Management (20 Credits) Credits)
Module code: BUS1004
Core Module Y
Business Environment (20 Credits) Credits)
Module code: BUS1001
Core Module Y
Business in Society (20 Credits) Credits)
Module code: BUS1009
Core Module Y
The Social Context of Sport (20 Credits) Credits)
Module code: SPO1007
Core Module Y
Sport and Leisure Management (20 Credits) Credits)
Module code: SPO1006
Core Module Y
Sport Pedagogy for Coaching 1 (20 Credits) Credits)
Strategic Business Analysis (20 Credits) Credits)
Module code: BUS2002
Core Module Y
Operations Management 1 (20 Credits) Credits)
Module code: BSO2003
Core Module Y
Managing Human Resources (20 Credits) Credits)
Module code: HRM2003
Core Module N
Information Technology for Business (20 Credits) Credits)
Module code: BSO2017
Core Module N
Issues in Small Business Entrepreneurship (20 Credits) Credits)
Module code: MKT2031
Core Module N
Sport Research Methods (20 Credits) Credits)
Module code: SPO2018
Core Module N
Sport in Society (20 Credits) Credits)
Module code: SPO2002
Core Module N
Motivation for Learning and Skill Instruction (20 Credits) Credits)
Module code: SPO2022
Core Module N
Sport Development (20 Credits) Credits)
Module code: SPO2007
Core Module N
Principles of Sport Management (20 Credits) CreditBusiness Dissertation (20/40 Credits) Credits)
Module code: BUS4001/BUS4003
Core Module N
Business Project (20 Credits) Credits)
Module code: BUS4002
Core Module N
Debates in Strategic Management (20 Credits) Credits)
Module code: BUS3002
Core Module Y
International Money &amp; Finance (20 Credits) Credits)
Module code: ACC3007
Core Module N
Operations Management 2 (20 Credits) Credits)
Module code: BSO3004
Core Module N
Opportunity, Innovation and Entrepreneurship (20 Credits) Credits)
Module code: MKT3026
Core Module N
Developing Cross-Cultural Capability (20 Credits) Credits)
Module code: BUS3011
Core Module N
Strategic Human Resource Management (20 Credits) Credits)
Module code: HRM3007
Core Module N
Organisational Change (20 Credits) Credits)
Module code: HRM3008
Core Module N
Global Business Development (20 Credits) Credits)
Module code: BUS3003
Core Module N
Strategic Management of the Digital Organisation (20 Credits) Credits)
Module code: BSO3017
Core Module N
Logistics Solutions (20 Credits) Credits)
Module code: BSO3009
Core Module N
Sport &amp; Exercise Dissertation (20/40 Credits) Credits)
Module code: SPO4001/SPO4002/SPO4003
Core Module N
Event Management In Sport and Leisure (20 Credits) Credits)
Module code: SPO3010
Core Module N
Sport and Social Equality (20 Credits) Credits)
Module code: SPO3014
Core Module N
Theoretical Concepts of Coaching (20 Credits) Credits)
Module code: SPO3015
Core Module N
Contemporary Issues in Sport Development (20 Credits) Credits)
Module code: SPO3024
Core Module N
Marketing &amp; New Media for Events and Sport (20 Credits) Credits)</t>
  </si>
  <si>
    <t>Early Years Teacher Status (0-5)</t>
  </si>
  <si>
    <t>Our Early Years Teacher Status programme takes the Graduate Emploment-Based (GEB) route. This is a part-time route for experienced graduate-level early years practitioners who are currently in paid employment in an early years setting but require training and further experience to demonstrate the Teachers’ Standards (Early Years). We only ask that you have either a relevant degree and one year of full-time experience working in the age range 0-5 years, or a degree that is not relevant and two or more years of full-time relevant experience.</t>
  </si>
  <si>
    <t>UK &amp; EU
Fees quoted relate to study in the Academic Year 18/19 only and may be subject to inflationary increases in future years.
Government funding is available to cover the tuition and assessment costs of the graduate employment based route (GEB) to Early Years Teacher status.
There is £7,000 for your employer to use to support you for such costs as cover, salary enhancements and payment for mentors. This is payable in arrears once you have enrolled formally on the course in September.
Self-employed child-minders are not able to claim the £7,000 if they are sole traders.</t>
  </si>
  <si>
    <t>A first degree plus Maths, English and Science GCSE at grade C/4 or above (or equivalent) are required. You must pass the National College for Teaching and Leadership professional skills test in numeracy and literacy prior to enrolling on the course, but do not need to have this before you apply. All candidates must attend an interview and have Disclosure and Barring Service (DBS) clearance.
All trainees must be working at least 16 hours per week in an early years setting.</t>
  </si>
  <si>
    <t>Stage 1
Setting Experience 1 Early Years (0-5) (20 Credits)
Module code: EYS3130P
Core Module Y
Setting Experience 2 Early Years (0-5) (20 Credits)
Module code: EYS3131P
Core Module Y
Setting Experience 3 Early Years (0-5) (20 Credits)
Module code: EYS3132P
Core Module Y
Teaching, Learning and Assessment (30 Credits)
Module code: ITTM003
Core Module Y
Professional Studies (30 Credits)
Module code: ITTM004
Core Module Y</t>
  </si>
  <si>
    <t>PGCE QTS Primary Education (School Direct Route)</t>
  </si>
  <si>
    <t>The PGCE courses focuses on the priorities of the Primary National Curriculum and national priorities. You will learn how to teach, how to lead and you will develop your subject knowledge to give you confidence and competence in the classroom.
Through this course, you will develop into a highly committed, creative and reflective teacher with Qualified Teacher Status. Teaching is a practical skill, so you will spend a substantial part of your course in school-based Placements in schools within the Lead School alliance. During School based days, you are expected to be in school between 8.20am and 4pm. There are three assessed Placements, and the opportunity for a self-organised placement in an alternative setting. This will give you full experience of a range of educational contexts.</t>
  </si>
  <si>
    <t>UK &amp; EU
Fees quoted relate to study in the Academic Year 18/19 only and may be subject to inflationary increases in future years.
School Direct Salaried trainees are employed by a school and receive a salary.
School Direct Training Programme trainees pay fees (£9,250).
Please note the School Direct salaried course is not eligible for student support from the Student Loans Company.</t>
  </si>
  <si>
    <t>You must hold an honours degree from a UK University (or equivalent) and whenever possible the classification should be a 2:1 or First.  It is considered that you will benefit from school experience before the course starts.
These places are aimed mainly at graduates with three or more years’ work experience.
When applying for a salaried position, it is desirable for you to have had a period of relevant experience of working with children.
You will need to have a minimum of five GCSE passes at grade C/4 or above and these must include Mathematics, English Language and Science. You must have these before applying. You must be interviewed and we will explore your suitability for teaching including undertaking DBS.
You must pass the National College for Teaching and Learning (NCTL) professional skills tests in numeracy and literacy prior to enrolling on the course. Please contact study@northampton.ac.uk for further advice and support.</t>
  </si>
  <si>
    <t>Professional Studies (20 Credits)
Module code: ITT3033
Core Module Y
Core: English and Mathematics (30 Credits)
Module code: ITT3034
Core Module Y
Science and Technology (10 Credits)
Module code: ITT3035
Core Module Y
Foundation (Wider Curriculum) (20 Credits)
Module code: ITT3036
Core Module Y
School Experience 1 Primary (20 Credits)
Module code: ITT3037P
Core Module Y
School Experience 2 Primary (20 Credits)
Module code: ITT3038P
Core Module Y
Autobiographical Educational Experience, Theories and Professional Practice (30 Credits)
Module code: ITTM001
Core Module Y
PGCE School Experience Research Project (30 Credits)</t>
  </si>
  <si>
    <t>PGCE Top-up Primary/Early Years/Secondary</t>
  </si>
  <si>
    <t>This course enables academic study alongside full-time teaching. It consists of formal taught sessions with tutors held at weekends or during the mid-term breaks. We also deliver teaching through online sources, which you can access anywhere, at your convenience through our Virtual Learning Environment, NILE. You will also have access to the library and a tutor, who will be available to help in person, via email and over the phone.</t>
  </si>
  <si>
    <t>UK &amp; EU
19/20 Tuition Fees
Fees quoted relate to study in the Academic Year 19/20 only and may be subject to inflationary increases in future years.
Part Time: £1,125  per 30 credit module
18/19 Tuition Fees
Fees quoted relate to study in the Academic Year 18/19 only and may be subject to inflationary increases in future years.
Part Time: £1,100 per 30 credit module</t>
  </si>
  <si>
    <t>Applicants are required to have a minimum of 2:2 classification from their First Degree from a UK university of equivalent.
You must have QTS status through the Graduate Teacher Programme or School Direct route and an assessed professional portfolio. This portfolio must include:
evidence of your QTS and how you have met the Teaching Standards
demonstration of your commitment to CPD
support for your application from your Head Teacher
Further information about the full contents of the portfolio will be sent to you when you apply.
Applicants should normally be currently teaching in a school whilst participating in the course. If you are not currently teaching your application will be considered on a case-by-case basis; individuals in this situation must be able to find a school in which to undertake small-scale classroom based enquiry for the second module of the course. We are happy to discuss this with individuals.</t>
  </si>
  <si>
    <t>Stage 4
Autobiographical Educational Experience, Theories and Professional Practice (30 Credits)
Module code: ITTM001
Core Module Y
PGCE School Experience Research Project (30 Credits)
Module code: ITTM002
Core Module Y
PGCE Professional Portfolio (60 Credits)
Module code: ITT3047
Core Module N</t>
  </si>
  <si>
    <t>October</t>
  </si>
  <si>
    <t>Primary Education (3-7) (QTS) PGCE</t>
  </si>
  <si>
    <t>This course is for graduates who are interested in a career in teaching. You will be trained to teach Key Stage 1 and Early Years Foundation Stage (children aged three to seven years). At the end of the course you will be recommended for QTS**, allowing you to teach anywhere in the country, and you will also have 60 credits at Master’s level.</t>
  </si>
  <si>
    <t xml:space="preserve">
Full Time
1 year</t>
  </si>
  <si>
    <t>UK &amp; EU
19/20 Tuition Fees
Fees quoted relate to study in the Academic Year 19/20 only and may be subject to inflationary increases in future years.
Full Time: £9,250
Additional costs
There will be additional costs for travel to placements, optional visits within modules, and paper based materials for recording and storage of evidence. We provide financial support for your placement travel costs according to the annually reviewed process.
18/19 Tuition Fees
Fees quoted relate to study in the Academic Year 18/19 only and may be subject to inflationary increases in future years.
Full Time: £9,250</t>
  </si>
  <si>
    <t>You must hold an honours degree from a UK University (or equivalent) and whenever possible the classification should be a 2:1 or First. It is considered that you will benefit from school experience before the course starts. We recommend gaining experience across both key stages.
You will need to have a minimum of five GCSE passes at grade C/4 or above and these must include Mathematics, English Language and Science. You must have these before applying. You will be interviewed and you will need to undertake Disclosure and Barring Service (DBS) and Health checks.
You must pass the National College for Teaching and Learning (NCTL) professional skills tests in numeracy and literacy prior to enroling on the course. Please contact study@northampton.ac.uk for advice.</t>
  </si>
  <si>
    <t>Level 7
Professional Studies (30 Credits)
Module code: ITTM004
Core Module Y
Placement 1, 2 and 3 Primary Education 3-7 (20 credits each) ( Credits)
Module code: ITT3048P, ITT3049P and ITT3050P
Core Module Y
Teaching, Learning and Assessment (30 Credits)
Module code: ITTM003
Core Module Y</t>
  </si>
  <si>
    <t>Primary Education (5-11) (QTS) PGCE</t>
  </si>
  <si>
    <t>You will develop the skills, knowledge and understanding that you need to demonstrate the professional standards for teaching required by the Department for Education and exceed the minimum expectations for each Standard. We are committed to ensuring you are graded as a ‘Good’ teacher who will be able to make a significant difference to the lives of all children.
If you studied your undergraduate degree with the University of Northampton and are enrolling on to a full-time PGCE Primary QTS 5-11 or PGCE Primary QTS 3-7 course in 2018/19 then you will be eligible for the University of Northampton Alumni PGCE Bursary Award*.</t>
  </si>
  <si>
    <t>You must hold an honours degree from a UK University (or equivalent) and whenever possible the classification should be a 2:1 or First. It is considered that you will benefit from school experience before the course starts.
You will need to have a minimum of five GCSE passes at grade C/4 or above and these must include Mathematics, English Language and Science. You must have these before applying. You will be interviewed and you will need to undertake Disclosure and Barring Service (DBS), and Health checks.
You must pass the National College for Teaching and Learning (NCTL) professional skills tests in numeracy and literacy prior to enroling on the course. Please contact study@northampton.ac.uk for advice.</t>
  </si>
  <si>
    <t>Level 7
Professional studies (30 Credits)
Module code: ITTM004
Core Module Y
Placement 1, 2 and 3 Primary Education 5-11 (20 credits each) ( Credits)
Module code: ITT3051P, ITT3052P and ITT3053P
Core Module Y
Teaching, Learning and Assessment (30 Credits)
Module code: ITTM003
Core Module Y
Facilities &amp;
Special Features
We</t>
  </si>
  <si>
    <t>Primary Education 5-11 (QTS) BA (Hons)</t>
  </si>
  <si>
    <t>You will develop the skills, knowledge and understanding required to demonstrate the professional standards for teaching five to 11 year olds as required by The Department for Education and exceed the minimum expectations. We are committed to ensuring you gain a First or 2.1 and are graded as a ‘Good’ teacher who will be able to make a significant difference to the lives of all children.
You will have five placements across two National Curriculum key stages giving you a breadth of teaching experience. You will have a trained mentor in each Placement and tutors at the University to support your professional development.</t>
  </si>
  <si>
    <t>Applicants must have GCSE Grade C/4 (a higher grade is preferable) in English Language, Mathematics and Science before application. If you have a GCSE result pending, please contact study@northampton.ac.uk for advice.
A normal offer would be BCC at A Level or DMM at BTEC. An Access Course must include 45 level 3 credits at Merit.
It is considered that you will benefit from school experience before the course starts.
An offer to study with us would be subject to checks and broader disclosures including Disclosure and Barring Service (DBS) and Occupational Health Screening.
You must pass the National College for Teaching and Learning (NCTL) professional skills tests in numeracy and literacy prior to enroling on the course. Please contact study@northampton.ac.uk for advice.</t>
  </si>
  <si>
    <t>Professional Studies (10 Credits)
Module code: ITT1028
Core Module Y
Practitioner Researcher (10 Credits)
Module code: ITT1029
Core Module Y
The Developing Teacher of English (10 Credits)
Module code: ITT1030
Core Module Y
The Developing Teacher of Mathematics (10 Credits)
Module code: ITT1031
Core Module Y
The Developing Teacher of Science and Design and Technology (10 Credits)
Module code: ITT1032
Core Module Y
The Developing Teacher of Wider Primary Curriculum (30 Credits)
Module code: ITT1033
Core Module Y
Developing Expertise as a Primary Teacher (10 Credits)
Module code: ITT1034
Core Module Y
School Experience Primary 1a (10 Credits)
Module code: ITT1035P
Core Module Y
School Experience Primary 1b (20 Credits)
Module code: ITT1036P
Core Module Y
School Experience Primary 1a (Alternative) (10 Credits)
Module code: ITT1035
Core Module N
School Experience Primary 1b (Alternative) (10 Credits)Professional Studies (20 Credits)
Module code: ITT2040
Core Module Y
Enriching the Teaching of English (10 Credits)
Module code: ITT2041
Core Module Y
Enriching the Teaching of Mathematics (10 Credits)
Module code: ITT2042
Core Module Y
Enriching the Teaching of Science (10 Credits)
Module code: ITT2043
Core Module Y
Enriching the Teaching of the Wider Curriculum (30 Credits)
Module code: ITT2044
Core Module Y
Enriching the Expert Primary Teacher (10 Credits)
Module code: ITT2045
Core Module Y
School Experience Primary 2a (10 Credits)
Module code: ITT2046P
Core Module Y
School Experience Primary 2b (20 Credits)
Module code: ITT2047P
Core Module Y
School Experience Primary 2a (Alternative) (10 Credits)
Module code: ITT2046
Core Module N
School Experience Primary 2b (Alternative) (20 Credits)
Module code: ITT2047
Core Module NPrincipal Module - Research Project (30 Credits)
Module code: ITT4005
Core Module Y
Professional Studies (20 Credits)
Module code: ITT3054
Core Module Y
Project Based Learning (10 Credits)
Module code: ITT3055
Core Module Y
Curriculum Changemakers and Innovators (20 Credits)
Module code: ITT3056
Core Module Y
Enhancing Expertise and Leadership (10 Credits)
Module code: ITT3057
Core Module Y
School Experience Primary 3 (30 Credits)
Module code: ITT3058P
Core Module Y
School Experience Primary 3 (Alternative) (30 Credits)</t>
  </si>
  <si>
    <t>Roots Hari &amp; Beauty Academy</t>
  </si>
  <si>
    <t xml:space="preserve">City &amp; Guilds Level 2 Diploma in Hairdressing
</t>
  </si>
  <si>
    <t>The qualification is for those who are interested in a career in hairdressing. Current workplace positioning is not required to obtain the aforementioned qualification, and little or no experience would also be considered.</t>
  </si>
  <si>
    <t>6 Months ( Fast track 3 months)</t>
  </si>
  <si>
    <t xml:space="preserve"> Working in the hair industry.
 Follow health and safety practice in the salon.
 Client consultation for hair services.
 Shampoo and condition the hair and scalp.
 Promote products and services to clients in the salon.
 Cut women’s hair.
 Colour and lighten hair.
 Perm and neutralize hair.
 The art of dressing hair.
 Cut men’s hair.
 Cut facial hair.
 Create an image based on a theme within the hair and beauty sector.
 Display stock to promote sales in a salon.
 Provide scalp massage services.
 Salon reception duties.</t>
  </si>
  <si>
    <t xml:space="preserve">National Vocational Qualification Level 5&amp;6- Cosmetology
</t>
  </si>
  <si>
    <t>Cosmetology Level 5
Practice professional ethics in cosmetology
Practice Health &amp; Safety
Differentiate the skin disorders and variations from cosmetic problems
Use of cosmetic products
Administer advance skin care
Organize resources for cosmetology services, maintain infrastructure and equipment
Provide advance hand care and foot care
Comply regulatory framework related to hair &amp; beauty industry
Perform advance hair treatments
Perform advance hair dressing
Practice customer care, market promotions and maintain interpersonal relations within the salon
Advice clients on nutrition, diet and exercise related to cosmetology
Manage workplace information
Manage workplace communication
Cosmetology Level 6
Plan work to be performed in the workplace
Demonstrate the understanding of anatomy and physiology of Skin, hair and Nail for cosmetology services
Conduct market survey
Conduct training for support staff of the salon
Conduct marketing and promotions on the services of beauty, hair and nail treatments
Perform advance make up
Establish a new enterprise in Cosmetology and prepare for competition and shows
Manage Ayurvedic beauty therapy
Manage nail care, gel nails, silk nails and acrylic nails
Provide advance skin care services by using electrical machines
Manage artistry in hair dressing and advance chemical services
Solve Problems – Make Decisions
Provide leadership and facilitate work teams
Facilitate the establishment and maintenance of the learning culture at the workplace</t>
  </si>
  <si>
    <t xml:space="preserve">City &amp; Guilds Level 3 Diploma in Hairdressing
</t>
  </si>
  <si>
    <t>The programme is aimed at qualified hairdressers, wishing to further develop their skills and creative ability. Level 3 would give the opportunity to share experiences with other professionals in the field, helping you to realize your own potential.</t>
  </si>
  <si>
    <t>Carry out and monitor health and safety practice in the salon.
 Consultation support for colleagues on hair services.
 Cut women’s hair to create a variety of looks.
 Style and dress hair using a variety of techniques.
 Colour hair to create a variety of looks/Hair colour correction.
 Human resource management within the hair and beauty sector.
 Perm hair to create a variety of looks.
 Hair extension services.
 Make and style a hair addition.
 Bridal hair.
 Cut men’s hair to create a variety of looks.
 Cut facial hair to create a variety of looks.
 Style and finish African type women’s hair using a variety of techniques.
 Relaxing services for African- type hair.
 Creative hairdressing design skills.
 Promote and sell products and services to clients continuing professional development.</t>
  </si>
  <si>
    <t xml:space="preserve">AQF III – (Australian Qualifications Framework III) SIH30111 Certificate III in Hairdressing (superseded)
</t>
  </si>
  <si>
    <t>Graduates at this level will have theoretical and practical knowledge, and are equipped with skills for work and/or further learning.</t>
  </si>
  <si>
    <t>An Assessment for 1 month</t>
  </si>
  <si>
    <t xml:space="preserve"> Apply salon safety procedures
 Maintain and organize tools, Equipment and work areas
 Perform shampoo and basin services
 Provide service to clients
 Work effectively in retail environment
 Communicate in the workplace
 Identify and treat hair and scalp conditions
 Perform a full client consultation
 Design and apply short to medium length hair design finishes
 Conduct financial transactions
 Participate in environmentally sustainable work practices
 Apply the principles of hairdressing science
 Colour and lighten hair
 Design and perform full and partial highlighting techniques
 Design haircut structures
 Apply one length or solid haircut structures
 Apply layered haircut structures
 Apply graduated haircut structures
 Apply over comb Techniques
 Perform chemical straightening and relaxing services
 Perform chemical curling and volumising services
 Neutralise unwanted colours and tones
 Perform on scalp full head and retouch bleach services
 Coordinate clients and services
 Develop and expand a client base
 Respond to service related and technical problems</t>
  </si>
  <si>
    <t xml:space="preserve">NVQ LEVEL IV – Beautician
</t>
  </si>
  <si>
    <t>6 Months Institutional training &amp; 6 months on the job training</t>
  </si>
  <si>
    <t xml:space="preserve"> Maintain a safe and pleasant beauty salon environment
 Receive clients &amp; prepare them for beauty salon services
 Recommend skin care products
 Perform skin treatment
 Apply make up to enhance facial appearance
 Provide nail care
 Provide advice and promote sales of beauty care products
 Manage a beauty salon
 </t>
  </si>
  <si>
    <t>NVQ LEVEL IV – Hair Stylist</t>
  </si>
  <si>
    <t xml:space="preserve">Maintain a safe and pleasant hairdressing salon environment
 Receive and prepare clients for hair dressing salon services
 Treat hair and scalp
 Cut and style hair
 Style long hair
 Set hair
 Perform permanent wave (perm)
 Provide hair relaxation/straightening /rebonding services
 Colour hair
 Use and maintain wig and hair extension
 Provide advice and promote sale of hair care products
 Manage a hair dressing salon
 </t>
  </si>
  <si>
    <t xml:space="preserve">ROOTS ADVANCED DIPLOMA IN BEAUTY THERAPY
</t>
  </si>
  <si>
    <t>6 -12 Months</t>
  </si>
  <si>
    <t>This course will prepare you for the inspiring world of a Beauty Therapy career within the very best salons in the heart of Colombo.</t>
  </si>
  <si>
    <t xml:space="preserve"> Health, safety and hygiene for the beauty salon.
 Manicure and pedicure.
 The skin, skin cleansing, exfoliation and steaming.
 Massage and mask therapy.
 Lash and brow treatments.
 Make-up application.
 Waxing and lightening hair.
 Teamwork and working relations.</t>
  </si>
  <si>
    <t xml:space="preserve">ROOTS ADVANCED DIPLOMA IN HAIRDRESSING
</t>
  </si>
  <si>
    <t>This course will prepare you for the inspiring world of a hairdressing career within the very best salons in the heart of Colombo</t>
  </si>
  <si>
    <t>6-12 Months</t>
  </si>
  <si>
    <t xml:space="preserve"> Client care procedures.
 Shampooing and conditioning the hair and scalp.
 Drying hair into shape.
 Haircutting.
 Permanent waving.
 Relaxing hair curl.
 Hair colouring.
 Customer reception.
 Working with others.
 Effective use resources.
 Health, safety and security in the salon.
 Setting and dressing hair.
 Barbering.
 Shaving and face massage.
 The hair and scalp.</t>
  </si>
  <si>
    <t>ADVANCED DIPLOMA IN HAIR CUTTING</t>
  </si>
  <si>
    <t>Duration: 1 Month</t>
  </si>
  <si>
    <t>This course is designed for beginners and current hairdressers wishing to refresh and advance their skills. Your tutor will assess your level and adapt the course to suit you. This advanced course will include demonstrations, and hands on workshop sessions incorporating the latest techniques, trends and cuts for updating your current abilities.</t>
  </si>
  <si>
    <t>Nenasala Gampaha</t>
  </si>
  <si>
    <t>Certificate in Hardware &amp; Networking</t>
  </si>
  <si>
    <t>Basic literacy of computer.
OL Students</t>
  </si>
  <si>
    <t>Introduction to computers
Assembling a computer
Installing software
Getting familiarized with windows utilities
Introduction to Network Technologies
Setting up of a network
Computer and peripheral maintenance
Troubleshooting &amp; Repairing of computer peripherals
Upgrading hardware and software
Internet &amp; e-mail</t>
  </si>
  <si>
    <t>Certificate in English</t>
  </si>
  <si>
    <t>No requirements. Only the dedication.</t>
  </si>
  <si>
    <t>Grammar
Spoken
Reading &amp; Writing
Listening
Communication Skills</t>
  </si>
  <si>
    <t>NCICT (Nenasala Certificate in IT )</t>
  </si>
  <si>
    <t>Introduction to ICT
Introduction to Hardware
Introduction to Computers &amp; Operating System
MS Word 2016
MS  Excel 2016
MS Access 2016
MS Powerpoint 2016
Internet &amp; Services
Workshop (Scanning, Printing, CD Writing</t>
  </si>
  <si>
    <t>Diploma in Graphic Designing</t>
  </si>
  <si>
    <t>Be profecient with using a computer.
Prio knowledge of other application (Not Necessary).
Some creative skills (Not Necessary)</t>
  </si>
  <si>
    <t xml:space="preserve">Software Installation
Basic of Graphic Designing
Sinhala Type Setting (No Uniode Anymore)
Adobe Photoshop
Adobe Illustrator
Adobe Indesign
CorelDraw
Scan Image Objects
Color Separation &amp; Printing Methods
Make Your Own Portfolio
Final Project
Future Paths in Industry
 </t>
  </si>
  <si>
    <t>FIT (Fundamentals in IT )</t>
  </si>
  <si>
    <t>Certificarte</t>
  </si>
  <si>
    <t>Be proficient in using a computer.
Prior knowledge of other application (Not Necessary).
Some creative skills (Not Necessary)</t>
  </si>
  <si>
    <t>Introduction to Computers
Manage Files &amp; Folders in Windows 10
Software Installation
MS Office / Open Office
Sinhala/English Typesetting
Internet &amp; Services
Final Project</t>
  </si>
  <si>
    <t>Diploma in Web Designing</t>
  </si>
  <si>
    <t>Basic Literacy of Computer.
Basic English (Optional)</t>
  </si>
  <si>
    <t>HTML5
CSS3
JavaScript
Jquery
Web Graphics
CMS
PHP
SEO Concepts
Web Hosting</t>
  </si>
  <si>
    <t>DICT (Diploma in ICT)</t>
  </si>
  <si>
    <t>The basic literacy of computers is needed.</t>
  </si>
  <si>
    <t>Introduction to ICT
Introduction to Hardware
Introduction to Computers &amp; Operating System
MS Office
MS Word 2016
MS  Excel 2016
MS Access 2016
MS Powerpoint 2016
Introduction to Graphic Designing (Photoshop)
Introduction to Programming
Introduction to Web Designing ( HTML, Dreamweaver)
Internet &amp; Services
Workshop (Scanning, Printing, CD Writing)</t>
  </si>
  <si>
    <t>NDICT (After A/L)</t>
  </si>
  <si>
    <t>Minimum 6 Passes for O/Ls
No need computer knowledge</t>
  </si>
  <si>
    <t>Introduction to ICT
Computer Hardware &amp; Networking
Manage files and folders (Windows 10)
MS Office Package (Word, Excel, Powerpoint, Access)
Graphic Designing (Photoshop &amp; Illustrator)
Introduction to programming
Introduction to Web Designing
Introduction to Multimedia
Internet &amp; Services
Sinhala &amp; English Typesetting
Workshop (Scanning, Printing &amp; etc.)
Final Project
Job Related Training</t>
  </si>
  <si>
    <t>PCIT (Grade 05)</t>
  </si>
  <si>
    <t>No prior knowledge.</t>
  </si>
  <si>
    <t>Computer Basics
Kids Graphic Designing
Kids Presentation
Kids Programming
Spreadsheet
Word Processing
Intelligent Games</t>
  </si>
  <si>
    <t>Industrial Master</t>
  </si>
  <si>
    <t>IDEx - SE</t>
  </si>
  <si>
    <t xml:space="preserve"> 04 Months</t>
  </si>
  <si>
    <t xml:space="preserve"> 27th May 2018</t>
  </si>
  <si>
    <t>Introduction &amp; Fundamentals to Java
Operators
Flow Controls
Object Oriented Programming (OOP)
Input / Output (I/O) operations
Threads &amp; Strings
Jasper Reporting + Charts
Fundamentals in Javascript
Programming with Javascript (Operators, Flowcontrols, Arras, Objects)
jQuery
TypeScript
Fundamentals in Python
Programming with Python (Operators, Flowcontrols, Arrays, Dictionaries)
Python Modules
Python Database Handling
Web Development in Python</t>
  </si>
  <si>
    <t>Computer Literacy</t>
  </si>
  <si>
    <t xml:space="preserve">3 Installments :     Pay 15,000/= x 3 Installments
2 Installments :     Pay 20,000/= as 1 st Installment and    20,000/= as 2 ndInstallment  
Full Payent :     38,000/= Only  </t>
  </si>
  <si>
    <t>IDEx - EE</t>
  </si>
  <si>
    <t>Standard Edition Revision (JDBC + MVC Parttern )
Advanced OOP Concepts (Inheritance, Polymorphism, Overloading, Overriding)
Web Designing Basics (HTML / HTML5 / CSS / CSS3)
Front end Scripting Languages (Java Script / jQuery )
Front End Frameworks (Bootstrap 3 &amp; 4)
Web Servers, Tools &amp; Config. (Tomcat, Glassfish, JBOSS)
Working with Building Tools (Maven)
Java Server Pages (JSP)
Server side implementation (Servlets)
Advanced JSP &amp; Servlets
Reflection API, Collections &amp; Generics (Create our Own Framework)
Web Services (JAX-RS, JAX-WS, JSON, AJAX)
Industrial Frameworks (Struts 2)
ORM Tools (Hibernate)
Struts 2 with Hibernate
Spring Basics (AOP, Dipendancy Injection DI)
Working with Internet Payment Gateway (IPG Integration)
Three Tier Architecture
Spring + Hibernate + Struts2
Spring Boot (with Spring Tool Suit)
Angular 6 Basics + Spring Boot Project</t>
  </si>
  <si>
    <t xml:space="preserve">IDEx - ME
</t>
  </si>
  <si>
    <t>Introduction to Android (SDK, Tools, AVDs)
Fundamentals in Android + Android Input Controls &amp; Event Listeners
Shared Preferences, Internal Storage, SQLite Storage and Implementation
Threads, Handlers and Async Tasks (JSON, Web Services)
(Uses Android Studio + PHP Web Service Hosted in cPanel)
Introduction to Node JS
Node JS Modules + Http Module
Node JS + MySQL
AJAX + Webservices $http
Introduction to Angular 7
Meterial Design with Angular
Angular Modules &amp; Controllers, Models and Databinding
Cordova + Phonegap
Introduction to React JS
React JS Components
React Native Components and Navigations Forms and Event Handling
Applications build in to Multiple Platforms.
(Uses SublimeText + Firebase Hosted in GWS)
Introduction to Flutter
Dart Programming Language
Flutter Widgets and Custom Widgets
Flutter Application with FireStore
(Uses Visual Studio Code + Firestore Hosted in GWS)</t>
  </si>
  <si>
    <t>IDEx - PHP</t>
  </si>
  <si>
    <t xml:space="preserve">  04 Months</t>
  </si>
  <si>
    <t>Technologies of World Wide Web (HTML &amp; CSS)
2. Front end Scripting Languages (JavaScript, jQuery) 02 03
Web Servers, Development Tools &amp; Configurations
PHP Language Basics (Syntax, Data Types, Operators, Flow Controls)
PHP Form Handling &amp; Validations
RDBMS and SQL
Database Connectivity in PHP (MySQL)
Advanced PHP Concepts
OOP with PHP &amp; db2php
CMS (Joomla / Wordpress) Custom Forms in CMSs
AJAX &amp; Web Services
Industrial Framework 1 (CodeIgnitor) (MVC, Query Builder, Form,URL Helpers, Session, Database Libraries)
Industrial Framework 2 (Symfony 2) (Composer, Twig Templates, Components, Bundles, Doctrine)
Industrial Framework 3 (Laravel) (Routing, Middleware, Authentication, Migrations, Seeding, Blade Templates, Eloquent ORM)
FrontEnd Framework (Vue JS) (Vue Components, Props, Events, Vue Routing, Data Binding)
Final Project Presentation</t>
  </si>
  <si>
    <t>Skyline Aviation</t>
  </si>
  <si>
    <t>Diploma in Aviation Management - a Pearson Assured program</t>
  </si>
  <si>
    <t>This exciting new programme has been developed in accordance with the demands and challenges faced in the ever evolving, dynamic environment of the modern global Aviation industry.
The course aims to reflect the changes inherent in the aviation industry and prepare students with the requisite skills and knowledge required to take on responsible roles in the field of aviation.
The programme curriculum while being very comprehensive and covering diverse segments of the industry, is futuristic in its composition and will be fully responsive to the changes occurring in the aviation industry. It retains the provision to change curricular aspects of the programme as it progresses.
The diverse nature of the programme includes field trips, external training and interactive sessions, while knowledge testing will take place via written and presentation assessments.
The course also builds in several hours of flying - A Global First !  - A feature not found in any Internationally recognised Diploma - to give the candidate the true and exhilarating feel of aviation, as well as an opportunity to progress into professional private and commercial flying if he or she wishes to later on.</t>
  </si>
  <si>
    <t>Six passes at O/L which should include a mandatory credit pass in English and an additional credit pass in either Maths or Science
OR
Two passes at A/L with a mandatory credit pass in English at O/L
OR
An equivalent qualification
OR
Two years working experience in the Aviation industry
PLUS
An Interview with the resource panel</t>
  </si>
  <si>
    <t>Private Pilot Licence (PPL)</t>
  </si>
  <si>
    <t xml:space="preserve"> Full Time
Duration : 06 MonthsPart Time / Weekend
Duration : 08 Months</t>
  </si>
  <si>
    <t>Aircraft systems/Aerodynamics/Meteorology/Radio Telephony/Aircraft operations</t>
  </si>
  <si>
    <t>Commercial Pilot Licence with Instrument Rating (CPL/IR)</t>
  </si>
  <si>
    <t>Cetificate</t>
  </si>
  <si>
    <t>Full Time
Duration : 12 Months</t>
  </si>
  <si>
    <t>The Commercial Pilot License with Instrument Rating (CPL/IR) will enable you to pursue a career in commercial aviation.
The flight training is designed to fine-tune the skills already mastered in the PPL, with both dual and solo flight time. The main goal of training for the Commercial Pilot License is to build your time towards the 180 hour total time requirement for CPL/IR (150 hours for CPL &amp; 30 hours for I/R)</t>
  </si>
  <si>
    <t>On demand</t>
  </si>
  <si>
    <t>Airline Transport Pilot Licence (ATPL)</t>
  </si>
  <si>
    <t>Full Time
Duration : 7 Months</t>
  </si>
  <si>
    <t>The ATPL (Frozen) is designed specifically and conducted for those who seek to pursue command of the high – flying jets. The course is geared towards the standards and completion of the JAA (Joint Aviation Authority) based examinations which are conducted by the Civil Aviation Authority of Sri Lanka (CAASL).</t>
  </si>
  <si>
    <t>Multi-Crew Co-operation / Jet Conversion (MCC)</t>
  </si>
  <si>
    <t>Full Time
Duration : 14 Days</t>
  </si>
  <si>
    <t>The MCC / Jet Conversion course completes your professional pilot training by preparing you for the flight deck of a modern jet aircraft.
Training is conducted on the Airbus A320 or the Boeing 737 NG simulator, in either Sri Lanka, Dubai or Singapore.
This course is of immense value to CPL/IR holders who need to understand the concepts of functioning in a multi-crew cockpit and learn the basics of Flight Deck management related to task sharing in normal and abnormal situations.</t>
  </si>
  <si>
    <t>Flight Instructor Course</t>
  </si>
  <si>
    <t>The Flight Instructor course is for those CPL/IR holders who would like to take up to flight instructing and who would also like to enhance their professional portfolio.
This course, having been patronised by professionals in the International Aviation Industry, sends out a distinct message to the budding professional - to take up to advanced training programs such as the flight instructor course to enhance their professional worth.
The FI rating adds to one's marketability and provides a definite advantage when it comes to selection of pilots by airlines.</t>
  </si>
  <si>
    <t>Full Time
Duration : 03 Months</t>
  </si>
  <si>
    <t>Leisure Flyer</t>
  </si>
  <si>
    <t>Falcon
Duration : 01 Hour            Hawk
Duration : 30 Minutes</t>
  </si>
  <si>
    <t>The ‘Bird Flyer’ program - a first by Skyline - is a golden opportunity for aviation enthusiasts to experience the exhilarating feel of flight, while at the same time, enjoy the breathtaking view of the beauty of Sri Lanka.
This is our initiative to afford every enthusiast the opportunity to experience flight and encourage private flying.</t>
  </si>
  <si>
    <t>Aircraft Maintenence Licence (AML) + BSc (Hons) Aircraft Maintenance Engineering top-up</t>
  </si>
  <si>
    <t>This exciting program is the singular route to becoming a professional Aeronautical Engineer. The title 'Licensed Aircraft Maintenance Engineer' comes with an Aircraft Maintenance License (AML) which is a MUST for the aspiring Aeronautical Engineer.
The internationally accepted &amp; recognised AML is the most powerful tool and a guaranteed pathway to a successful career as a hands-on Aeronautical Engineer.
Based on the EASA part 66 syllabus, the licence is issued by the Civil Aviation Authority of Sri Lanka (CAASL), a globally recognised body under the ICAO.</t>
  </si>
  <si>
    <t>Full Time
Duration : Theory: 2 Year
Practical Training: 1 Year</t>
  </si>
  <si>
    <t>Safety
Aviation Theory
Legislation
Human Limitations
Industrial Training
Non-destructive testing
Identification of metals
Practical Training
General Engineering
Aircraft Line Maintenance
CAASL written Exams</t>
  </si>
  <si>
    <t>Gas Turbine Course</t>
  </si>
  <si>
    <t>Gas Turbine (Jet) engine technicians &amp; engineers are responsible for inspecting &amp; repairing engines in accordance with precision aviation standards &amp; regulations.
It is an extremely challenging &amp; rewarding occupation requiring a high degree of responsibility &amp; skill.
Qualified technicians have many opportunities in the aviation industry, be it advanced training or continued career advancement.
This program was developed by Skyline to meet with the industry’s need for technicians with Gas Turbine knowledge.</t>
  </si>
  <si>
    <t>Introduction to Aviation</t>
  </si>
  <si>
    <t>Basic - Full Time (4 Days)
Advanced - Part Time (3 Months)</t>
  </si>
  <si>
    <t>Full Time: December 2018</t>
  </si>
  <si>
    <t>This is an introductory course for aviation enthusiasts as well as young budding pilots.
It can be followed by children from the age of 10 years and upwards as well aviation enthusiasts of any age.
The course is conducted in 3 stages. Each stage of the course is designed and presented by professional aviators.
This course is conducted by the academy three times a year, during the school vacation periods in April, August and December.</t>
  </si>
  <si>
    <t>APSS International</t>
  </si>
  <si>
    <t>6165-10 : Level 2 (Certificate Level)</t>
  </si>
  <si>
    <t>3 Mandatory Exam
 Core skills Principles
 Basic Constrution skills Principles
 Constrution Technician Principles
2 Optional (Assignment)
 Core skills Principles
 Constrution Technician Principles</t>
  </si>
  <si>
    <t>6165-21 : Level 3 (Diploma Level)</t>
  </si>
  <si>
    <t>MCQ
 6165-21-021 Applied Scientific Techniques
 6165-21-022 Drawing &amp; Surveying Techniques
 6165-21-023 Construction Techniques
Short Answer Question
 6165-21-031 Envaironmental &amp; Construction Techniques
 6165-21-041 Measurement</t>
  </si>
  <si>
    <t xml:space="preserve">9209-03 : Level 4 (Advanced Diploma)
</t>
  </si>
  <si>
    <t>5 Mandatory (1Assignment + 4 Exam)
 9009-03-439 Aplied mathamatics for Civil Eng.
 9009-03-440 Site Surveying (Exam)
 9009-03-441 Structural Mechanics (Exam)
 9009-03-442 Geotech &amp; Soil Mechanics (Exam)
 9009-03-443 Material for Civil Eng. (Exam)
3 Optional (1 Assignment + 2 Exam)
 9009-03-444 Hydraulics for Civil Eng.(Exam)
 9009-03-446 Manual Drafting &amp; CAD for Eng(Assignment)
 9009-03-444 Civil Engineering Construction tech.(Exam)</t>
  </si>
  <si>
    <t>6165-32: Level 5 (Advance Diploma Level)</t>
  </si>
  <si>
    <t>3 Mandatory (2 Assignments+1 Exam)
 9209-13-520 Advanced Mathematics for Civil Engineering (Exam)
 Basic Constrution skills Principles
 9209-13-522 Integrated Civil Engineering and Design Project
4 Optional (4 Assignments)
 9209-13-412 Personal and Professional Development
 9209-13-504 Project Management
 9209-13-523 Advance Surveying Technology
 9209-13-526 Measurement, Costing and Contracts for Civil Engineering</t>
  </si>
  <si>
    <t>9210-01: Level 6 (Graduate Diploma Level)</t>
  </si>
  <si>
    <t>3 Mandatory + 4 Pathway Mandatory
 9210-01-100 Engineering Mathematics
 9210-01-101 Management for Engineers
 9210-01-102 Mechanics of Solid and Basic Structural Analysis
 9210-01-103 Hydraulics and Hydrology
 9210-01-104 Engineering Surveying
 9210-01-105 Soil Mechanics and Geology
 9210-01-139 Project 1
Optional
 9210-01-106 Building Engineering
 9210-01-107 Quantity Surveying
 9210-01-110 Water and Waste Engineering
 9210-01-111 Structural Analysis</t>
  </si>
  <si>
    <t>9210-02: Level 7 (Post Graduate Diploma Level)</t>
  </si>
  <si>
    <t>2 Mandatory + 3 Pathway Mandatory
 9210-02-200 Engineering Analysis
 9210-02-201 Construction Engineering and Management
 9210-02-202 Environmental Engineering
 9210-02-203 computational Mechanics Using Finite Element Method
 9210-02-229 Project 2
Optional
 9210-02-204 Geotechnical Engineering
 9210-02-205 Built Environment 1
 9210-02-206 Structural Design
 9210-02-207 Fluid Mechanics and Coastal Engineering
 9210-02-208 Built Environment 2
 9210-02-111 Structural Analysis
 9210-02-138 Quality and Reliability</t>
  </si>
  <si>
    <t>9209-03 : Level 5 (Advanced Diploma)</t>
  </si>
  <si>
    <t xml:space="preserve"> 6165-32-061 Site Surveying.
 6165-32-062 Materials and Construction Technology
 6165-32-063 Construction Management 4
 6165-32-071 Tendering Estimating and Quantity Surveying 4
 6165-32-074 Architectural Design
Practice
 6165-32-061 Site Surveying
 6165-32-062 Materials and Construction Technology
 6165-32-063 Construction Management 4
 6165-32-071 Tendering Estimating and Quantity Surveying 4
 6165-32-074 Architectural Design</t>
  </si>
  <si>
    <t xml:space="preserve">9210-01: Level 6 (Graduate Diploma Level)
</t>
  </si>
  <si>
    <t>2850-20: Level 2 (Certificate Level)</t>
  </si>
  <si>
    <t>3 Mandatory
 Working in Engineering
 Principles of Engineering Technology
 Principles of Electrical and Electronic Technology
3 Optional
 Maintaining Electrical Wiring Support Systems
 Maintaining Electrical Equipment Systems
 Wiring and Testing Electrical Circuits
 Constructing, Testing and Fault Finding Electronic Circuits</t>
  </si>
  <si>
    <t>2850-90: Level 3 (Diploma Level)</t>
  </si>
  <si>
    <t>3 Mandatory
 2850-90-301 Engineering Health and Safety (MCQ)
 2850-90-302 Engineering Principles (MCQ)
 2850-90-358 principles of electrical and electronic engineering (SAQ)
4 Optional(2 assignments + 2 exams)
 2850-90-328 Maintenance of Electrical Equipment and Systems
 2850-90-334 Power Supply and Analog and Digital Circuit Principles and Fault
 2850-90-335 Electronic Power Control Principles Practice
 2850-90-361 Advanced Mathematics and Science (advanced Mathematics test) (SAQ)
 2850-90-362 Advanced Mathematics and Science (advanced science test) (SAQ)</t>
  </si>
  <si>
    <t>9209-02: Level 4 (Advanced Diploma Level)</t>
  </si>
  <si>
    <t>2 Mandatory
 9209-02-401 Engineering Mathematics (Exam)
 9209-02-402 Principle of Electrical /Electronic Engineering (Exam)
9 Optional(8 Assignments + 1 Exam)
 9209-02-407 Computer Aided Design for Manufacture
 9209-02-408 Data Communication and Network
 9209-02-417 Microprocessor Based Systems
 9209-02-420 Programming Using C
 9209-02-409 Principles and Operation of Electrical Machines (Exam)
 9209-02-412 Electrical Supply and Distribution
 9209-02-413 Testing and Measurement of Electronic and Electrical Systems
 9209-02-415 Principles of Analogue Circuits
 9209-02-416 Sequential and Combinational Logic Circuits</t>
  </si>
  <si>
    <t>9209-12: Level 5 (Advanced Diploma Level)</t>
  </si>
  <si>
    <t>2 Mandatory
 9209-12-501 Advanced Mathematics (Exam)
 9209-12-502 Electrical and Electronic Engineering Principles (Exam)
9 Optional (2 Assignments + 4 Exams)
 9209-12-503 Engineering Project
 9209-12-504 Project Management
 9209-12-506 Electronic Communication Systems (Exam)
 9209-12-507 Digital Design (Exam)
 9209-12-509 Principles and Operation of Electrical Machines (Exam)
 9209-12-510 Analogue Design (Exam)</t>
  </si>
  <si>
    <t>12  Months</t>
  </si>
  <si>
    <t xml:space="preserve">3 Mandatory + 4 Pathway Mandatory
 9210-01-100 Engineering Mathematics
 9210-01-101 Management for Engineers
 9210-01-112 Circuits and Waves
 9210-01-114 Electrical Energy System
 9210-01-115 Electrical Machines and Drives
 9210-01-116 Electronics and Telecom
 9210-01-118 Communication Systems
 9210-01-139 Project 1
Optional
 9210-01-121 Computer Network
 9210-01-123 Computer Architecture and Operating Systems
 9210-01-124 Database Management
 9210-01-127 Software Engineering
 9210-01-136 Control Systems
</t>
  </si>
  <si>
    <t>2 Mandatory + 3 Pathway Mandatory
 9210-02-200 Engineering Analysis
 9210-02-209 Power System Economics and Planning
 9210-02-210 high voltage engineering
 9210-02-211 fields and network theory
 9210-02-229 Project 2
Optional
 9210-02-213 Digital System Design
 9210-02-215 Modern Control Systems
 9210-02-217 Power Electronics
 9210-02-218 Internet Technologies
 9210-02-219 Computer System Eng.</t>
  </si>
  <si>
    <t>Telecommunication Enginnering</t>
  </si>
  <si>
    <t>2730: Level 2 (Certificate Level)</t>
  </si>
  <si>
    <t xml:space="preserve"> Fundamentals of Electronic Communication 1(MCQ)
 Communication Systems and Digital Networks 1(MCQ)
 Mathematics (short answer question)
practical assignment
 Fundamentals of Electronic Communication 1
 Communication Systems and Digital Networks 1</t>
  </si>
  <si>
    <t>2730-13: Level 3 (Diploma Level)</t>
  </si>
  <si>
    <t>Exams
 2730-13-301 Fundamentals of Electronic Communication 2
 2730-13-302 Communication Systems and Digital Networks 2
 2730-13-303 Fundamentals of Electronic Communication 3
 2730-13-304 Communication Systems and Digital Networks 3
 2730-13-305 Radio systems
 2730-13-307 Mathematics</t>
  </si>
  <si>
    <t>2730-03: Level 5 (Advance Diploma Level)</t>
  </si>
  <si>
    <t xml:space="preserve"> 2730-03-022 Advanced Telecommunication Systems
 2730-03-023 Advanced Radio systems
Project
 2730-03-021 Advanced Telecommunication
Assignment
 2730-03-024 Advanced Radio systems</t>
  </si>
  <si>
    <t>3 Mandatory + 4 Pathway Mandatory
 9210-01-100 Engineering Mathematics
 9210-01-101 Management for Engineers
 9210-01-112 Circuits and Waves
 9210-01-113 Electrical Machines and Elect. Energy System Fundamentals
 9210-01-117 Electronic Systems
 9210-01-118 Communication Systems
 9210-01-139 Project 1
Optional
 9210-01-119 Wireless and Mobile Com.
 9210-01-121 Computer Network
 9210-01-123 Computer Architecture and Operating Systems
 9210-01-125 Signals and Systems
 9210-01-136 Control Systems</t>
  </si>
  <si>
    <t>2 Mandatory + 3 Pathway Mandatory
 9210-02-200 Engineering Analysis
 9210-02-212 Data Communication
 9210-02-213 Digital System Design
 9210-02-214 Telecommunication Systems Engineering
 9210-02-229 Project 2
Optional
 9210-02-215 Modern Control Systems
 9210-02-216 RF And Microwave Eng.
 9210-02-217 Power Electronics
 9210-02-218 Internet Technologies
 9210-02-219 Computer System Eng.</t>
  </si>
  <si>
    <t>2850-81: Level 2 (Certificate Level)</t>
  </si>
  <si>
    <t xml:space="preserve"> Working in Engineering
 Principles of Engineering Technology
 Principles of Manufacturing Technology
2 Optional
 Machine Components Using Milling Techniques
 Machine Components Using Turning Techniques
 Using Bench Fitting Techniques
 Using Computer Aided Manufacturing Processes</t>
  </si>
  <si>
    <t>2850-89: Level 3 (Diploma Level)</t>
  </si>
  <si>
    <t>3 Mandatory
 Engineering Health and Safety
 Engineering Principles
 Principles of Mechanical Manufacturing Engineering
3 Optional
 Machining Material by Grinding
 Maintenance of Electrical Equipment and Systems
 Produce Drawing Using Cad
 Organizing and Managing Engineering Operations
 Advanced Mathematics and Science</t>
  </si>
  <si>
    <t>9209-01: Level 4 (Advance Diploma Level)</t>
  </si>
  <si>
    <t>Engineering Mathematics
 Electrical Principles for Mechanical Engineering
 Principles of Mechanical Engineering
 Engineering Fluid Mechanics and Thermodynamics
7 Optional
 Quality Assurance and Control
 Human Factors in the Workplace
 Engineering Planning and Scheduling
 Statistical Analysis of Engineers
 Computer Aided Design for Manufacture
 Engineering Design
 Principles of Composite Materials</t>
  </si>
  <si>
    <t>9209-11: Level 5 (Advanced Diploma Level)</t>
  </si>
  <si>
    <t xml:space="preserve"> Advanced Engineering Mathematics
 Analysis of the Mechanics of Fluids
 Applied Thermodynamics
 Mechanics of Solids
 Properties of Materials for Engineering Applications
 Dynamics of Machine Systems
2 optional
 Engineering Project
 Project Management</t>
  </si>
  <si>
    <t>3 Mandatory + 4 Pathway Mandatory
 9210-01-100 Engineering Mathematics
 9210-01-101 Management for Engineers
 9210-01-128 Applied Thermodynamics
 9210-01-129 Fluid Mechanics
 9210-01-130 Mechanics of Machines and Strength of Materials
 9210-01-131 Materials
 9210-01-131 Project 1
Optional
 9210-01-132 Manufacturing Tech.
 9210-01-133 Analysis and Design of Manufacturing Tech.
 9210-01-134 Hydraulics and Hydraulic Machines
 9210-01-135 Mechanics of Solids
 9210-01-136 Control Systems
 9210-01-137 Electro Techniques
 9210-01-138 Quality and Reliability Engineering</t>
  </si>
  <si>
    <t>2 Mandatory + 3 Pathway Mandatory
 9210-02-200 Engineering Analysis
 9210-02-220 Computation Mechanic Using Fem
 9210-02-221 Heat and Mass Transfer
 9210-02-222 Mechanical Engineering Design
 9210-02-229 Project 2
Optional
 9210-02-223 Mechatronics
 9210-02-224 Dynamic of Mechanical Systems
 9210-02-225 Ad. Manufacturing Tech.
 9210-02-226 Design and Options of Marine Vehicles
 9210-02-227 Automobile Engineering
 9210-02-228 Aerospace Engineering</t>
  </si>
  <si>
    <t>Imperial  College</t>
  </si>
  <si>
    <t>The BA (Hons) International Business &amp; Finance</t>
  </si>
  <si>
    <t>3 years</t>
  </si>
  <si>
    <t>The BA (Hons) International Business &amp; Finance is an Undergraduate Degree which has been developed in association with UWS, a university in the top 3% of universities in the world, ACCA the largest Financial Accounting body in the world, CIMA the largest Management Accounting body in the world and ICBS a pioneer in professional education in Sri Lanka with a rapidly expanding presence in the region.</t>
  </si>
  <si>
    <t>The Global Business (Top up)</t>
  </si>
  <si>
    <t>The BA Global Business Degree is an extension of the successful relationship between UWS and ICBS. The Degree is an outcome of research conducted among corporate and students on the need for an academic qualification. The Degree provides an academic qualification that over 12 months (1 year) moulds students into work ready graduates with not just a mix of the most recent up to date subject knowledge, but also with the ability to apply the theoretical knowledge to industry.</t>
  </si>
  <si>
    <t>Candidates satisfying ANY one of the following requirements are eligible to study this level of the program,
Students who have successfully completed CIMA subjects BA1, BA2, BA3 and BA4 (also known as C01- C05) together with the CIMA E1 OTQ paper.
Students who have completed ACCA (F1, F2, F3 and F4)
AAT students who have completed the AAT qualification (passed finalists of AAT).
Students who have completed the Diploma in Applied Banking and Finance (DABF).
Students who have competed the executive level of the Institute of Chartered Accountants of Sri Lanka (CASL).
Students who have completed a Higher National Diploma in Business(HND).
 Students who have completed the Advanced Professional Diploma in Credit Management.</t>
  </si>
  <si>
    <t xml:space="preserve">
Semester 1 BAIBM 99001 Global Business Strategy Core 20
BAIBM 99002 Corporate Social Responsibility and International Management Core 20
BAIBM 99003 Supply chain management &amp; International marketing Optional 20
BAIBM 99004 International Financial Management Optional 20
Semester 2 BAIBM 99006 International Financial Management Core 30
BAIBM 99007 Business Research Core 30</t>
  </si>
  <si>
    <t>Managing Director: Prof. K.Chandirabose - 077 386 7695 
CEO: Mr. Chandirabose Chelvan - 077 230 6642 / 077 241 8804 
Front Office: 011 2361578 / 076 366 8801 / 071 520 6642</t>
  </si>
  <si>
    <t>MBA International Business</t>
  </si>
  <si>
    <t>The internationally recognised programme has been redesigned to reflect the evolving nature of business and the global challenges facing business leaders. While a student you will develop your:
Strategic analytical skills
Business intuition
Adaptive thinking
Essential core business knowledge and understanding is provided, alongside a strong emphasis on developing the applied managerial skills vital for effective business leaders.
Upon graduation you will be able to effectively respond to unpredictable challenges in globally competitive business environments.</t>
  </si>
  <si>
    <t>Candidates satisfying ANY one of the following requirements are eligible to study this MBA
A Bachelor’s degree from a recognised University
A fully completed professional qualification
Part qualification of any professional qualification, equivalent to an Advanced Diploma accompanied by 2 to 3 years work experience OR
5 years of work experience of which, a minimum of 3 years to be demonstrated at a supervisory level.
Any other qualification, subject to verification and approval by the University.</t>
  </si>
  <si>
    <t xml:space="preserve">Marketing Management
Managing People in Digital Organizations
Strategic Management and Innovations
Business Economics and Analysis
Strategic Financial Management
Managing Global and International Business Operations
Option of two Streams: Corporate or Research:
Dissertation
OR
Business Development Project
</t>
  </si>
  <si>
    <t>MBA – CIMA GRADUATES</t>
  </si>
  <si>
    <t xml:space="preserve">he internationally recognised programme has been redesigned to reflect the evolving nature of business and the global challenges facing business leaders. While a student you will develop your:
Strategic analytical skills
Business intuition
Adaptive thinking
Essential core business knowledge and understanding is provided, alongside a strong emphasis on developing the applied managerial skills vital for effective business leaders.
The MBA provides CIMA Exam Qualiﬁed students the opportunity of completing the MBA with advanced entry. The MBA programme has been created with pre-mapped professional exemptions enabling students to top-up the CIMA Qualiﬁcation with a MBA.
As a CIMA Exam Qualiﬁed student you are awarded 60 credit exemptions from the 180 credit MBA programme.
Upon graduation you will be able to effectively respond to unpredictable challenges in globally competitive business environments.
</t>
  </si>
  <si>
    <t>CIMA passed finalists (Exam Qualified)</t>
  </si>
  <si>
    <t xml:space="preserve">Marketing Management 
 Managing People in Digital Organizations
 Strategic Management and Innovations
:
 Dissertation
Business Development Project 
</t>
  </si>
  <si>
    <t>MBA INTERNATIONAL BUSINESS &amp; FINANCE</t>
  </si>
  <si>
    <t xml:space="preserve">The MBA International Business &amp; Finance offers members of any IFAC registered professional qualifications opportunities to study towards a Postgraduate degree.
Designed in partnership with the Association of Certified Chartered Accountants (ACCA) and the Chartered Institute of Management Accountants (CIMA). The MBA provides students the opportunity of completing the MBA with advanced entry and maximum exemptions.
As an IFAC member, you are awarded 120 credit exemptions from the 180 credit MBA programme.
</t>
  </si>
  <si>
    <t>Members of the following bodies would qualify for the 120 credit exemptions
Institute of Chartered Accountants of Sri Lanka (ICASL-SL)
Institute of Certified Management Accountants Sri Lanka (CMA-SL)
Certified Management Accountants (CMA-CANADA)
Independent Financial Advisors (IFA-UK)
The Institute of Chartered Accountants in England and Wales (ICAEW-UK)
The Chartered Institute of Public Finance and Accountancy (CIPFA-UK)
Chartered Institute of Management Accountants (CIMA-UK)
Association of Chartered Certified Accountants (ACCA-UK)
Institute of Chartered Accountants of India (ICAI-India)</t>
  </si>
  <si>
    <t>MBAIB11009 Dissertation
OR
MBAIB11008 Business Development Project</t>
  </si>
  <si>
    <t>CIMA</t>
  </si>
  <si>
    <t xml:space="preserve">CIMA was founded in 1919 and was granted a Royal Charter in 1986. CIMA is the world’s largest and leading professional body of Management Accountants. Through the partnership with the American Institute of Certified Public Accountants (AICPA), CIMA support 150,000 Chartered Global Management Accountants (CGMAs) across the globe.
CIMA is perceived as the most relevant Accounting qualification for business with CIMA professionals working throughout industry, not-for-profit and public sector organisations. It is not just an Accounting qualification, but also covers business management making CIMA professionals capable of driving the Business Strategy of organisations. </t>
  </si>
  <si>
    <t>Entry into the CIMA CBA (Certificate in Business Accounting) is open to all, regardless of your financial knowledge. All you require is a passion to succeed in business and be competent in mathematics and the English language.ENTRY ROUTE TO PROFESSIONAL QUALIFICATION
CIMA Certificate in Business Accounting or
Relevant degree in accountancy or business or
Accounting Technician qualification or
ICWAI,ICMAP, ICASL, ICMAB, ACCA or
MBA</t>
  </si>
  <si>
    <t>Certificate Level/Operational Level/Management Level/Stratergic Level</t>
  </si>
  <si>
    <t>ACCA</t>
  </si>
  <si>
    <t xml:space="preserve">Founded in 1904 and granted the Royal Charter in 1974, ACCA is the global professional accounting body offering the Chartered Certified Accountant qualification
ACCA has recorded that it has 188,000 members and 480,000 students in 178 countries. ACCA works through a network of 100 offices and centres and more than 7,100 Approved Employers worldwide, who provide employee development.
ACCA believes that accountants bring value to economies in all stages of development. Their values are aligned to the needs of employers in all sectors and they ensure that, through their qualifications, they prepare accountants for business. </t>
  </si>
  <si>
    <t>Knoledge Level/Skills Level/Operational Level</t>
  </si>
  <si>
    <t>DEGREE FOUNDATION PROGRAMMES</t>
  </si>
  <si>
    <t>The Degree foundation programme is designed especially for students who do not meet the entry criteria for degree programmes. The programme offers the opportunity for students to develop the essential knowledge and skills to succeed at under graduate levels. Upon completion of the programme students may proceed directly to Year 1 of a Degree programme.</t>
  </si>
  <si>
    <t xml:space="preserve">
Economics and Business Environments 20
Business Studies 20
Introduction to Accounting 20
Introduction to Human Resource Management 20
Entrepreneurship 20
Business Mathematics 
</t>
  </si>
  <si>
    <t>AUTO CAD (2D + 3D)</t>
  </si>
  <si>
    <t>Auto Desk</t>
  </si>
  <si>
    <t>120hrs</t>
  </si>
  <si>
    <t>AutoCAD 2D:
• Creating Blocks
• Dynamic blocks
• Parameters
• Creating, managing and extracting attributes
• Measuring tools
• Slide creation
• Running Scripts
• Creating compound documents with OLE
• External references
• AutoCAD Design Center
• Tool palettes
• Explode the drawing
• Plotting the drawings
• Markup
• Publish
AutoCAD 3D
• Understand and use Viewpoint and UCS
• Wireframe Modeling
• Solid Modeling &amp; Editing
• Mesh Modeling &amp; Editing
• Surface Modeling &amp; Editing
• Create &amp; Manage 2D Views from 3D Models
• Materials
• Lights
• Rendering
• Working with Images
• Import and Export</t>
  </si>
  <si>
    <t xml:space="preserve">  260/24A, Depot Road, 
      Katubedda, Moratuwa.
   011 2 611 612
       076 8000 201
   sfs.academy.moratuwa
      @gmail.com</t>
  </si>
  <si>
    <t>REVIT ARCHITECTURE</t>
  </si>
  <si>
    <t xml:space="preserve"> 120hrs</t>
  </si>
  <si>
    <t>• Introduction to BIM and Revit Architecture 
• Project Settings
• Multi - story Settings
• Complete a Plan by using different wall families
• Designing Complex walls and Wall Profiles
• Placing Doors, Windows and Components
• View and Camera Settings
• Dimensions and Constraints
• Designing Floors and Ceilings
• Placing Ceiling Components
• Curtain Walls Creations
• Designing different Stair case types
• Conceptual Modeling for Exterior Design
• Project Presentation with Rendering and Walkthroughs
• Annotation and Scheduling
• Placing Structural Elements
• Sheet setting and Plotting
• Site Designing
• Working with a Team
• Working with Linked Models
• Presenting a Project with Multiple Design Options
• Creating multiple phases
• Presenting the Project with customized materials
• Placing Decals
• Interference Checking
• Customizing Project Settings
• Export / Import
• Working with element groups
• Creating customized families
• Doors, Windows, Furniture, Staircase, Lights
• Walkthrough video
• Rendering high quality Images</t>
  </si>
  <si>
    <t>STAAD.PRO</t>
  </si>
  <si>
    <t>• Modeling Methods ,Member Property Assignment ,Specifications 
• Support Assignment ,Load Assignment 
• STAAD Analysis ,Interpretation of Analysis Results 
• Design of Reinforced Concrete Members with BS 8110 
• Design of Steel Members with BS 5950 
• Reinforced Concrete Interactive Design ,Steel Interactive Design 
• Plate Elements ,Surface Elements ,Shear Walls ,Solid Elements ,Seismic Loads 
• Time History Load Analysis ,Response Spectrum Load Analysis</t>
  </si>
  <si>
    <t>AUTOCAD – CIVIL 3D</t>
  </si>
  <si>
    <t>• Use of Points to Identify Existing Ground Locations &amp; Design Elements 
• Creating New Surfaces 
• Creating 3D Corridor Models 
• Use of Grading Tools to Design Finished Ground Surfaces 
• Representing Lots in a Subdivision &amp; Other Features with Closed Boundaries 
• Creating Horizontal Alignment for Roadway Design 
• Use of Profiles to Show Surface Elevations Along a Horizontal Alignment 
• Use of Cross Sections to Provide Views of the Terrain 
• Drawing 2D &amp; 3D Models of Utility Systems Using Pipe Network Features 
• Annotating Civil 3D Objects with Labels that Update Dynamically 
• Inserting Tables into a Drawing to Document the Geometry 
• Using Plan Production Tools to Quickly Create Construction Documents.</t>
  </si>
  <si>
    <t>AUTOCAD MEP</t>
  </si>
  <si>
    <t>40 Hrs</t>
  </si>
  <si>
    <t xml:space="preserve"> Working with Projects
• Managing References 
• HVAC 
• Determining AC Loads, Create Spaces &amp; Set Space Parameter Specifying Zones 
• Drawing a Duct System, Sizing a Duct System 
• Piping 
• Drawing Pipe System, Adding Details &amp; Section Views, Creating Schedules 
• Plumbing 
• Adding Plumbing Fixtures, Connecting Water Lines, Adding Vent Lines 
• Electrical 
• Adding Panels, Circuits &amp; Lights, Drawing Power Plans, Creating Schematic Diagram 
• Annotating Drawings, Adding Detail &amp; Section Views 
• Creating Schedules 
• Creating a Sheet Set &amp; Publish
</t>
  </si>
  <si>
    <t>REVIT MEP</t>
  </si>
  <si>
    <t xml:space="preserve"> Introduction 
• MEP Design 
• Revit MEP 
• Graphical User Interface 
• Work sharing 
• Link Revit 
• Shared Coordinates 
• Controlling Visibility 
• Copy/Monitor 
• Link CAD 
• Family Creation 
• Creating Devices 
• Mechanical Design 
• Space Modeling 
• Zones 
• Building Construction 
• Heating and Cooling Load Analysis 
• Report 
• Logical Systems 
• Air Systems 
• Mechanical System &amp; Duct Work 
• Mechanical Piping System
</t>
  </si>
  <si>
    <t>ETABS</t>
  </si>
  <si>
    <t xml:space="preserve"> Introduction to Structural Analysis and Design using ETABS
• Modelling of New Model Quick Template
• Modelling Material Properties
• Draw Grids o Draw Joint Objects Draw Beam/Column/Brace objects
• Modelling, Replicate and Extrude through Etabs 
• Edit Frames Divide Frames Joint Frames Reverse Frame Connectivity, Edit Shells 
• Frame, Shell and Joint Property Specifications 
• Loading &amp; Analysis and Load Patterns
• Concrete Frame Design 
• Steel Frame Design 
• Steel Connection Design 
• Steel Joist Design 
• Detailing 
• Composite Beam Design 
• Introduction to Dynamic Analysis</t>
  </si>
  <si>
    <t>AUTOCAD ELECTRICAL</t>
  </si>
  <si>
    <t>• Introduction 
• Project 
• Introduction to Project Manager 
• Working with Projects 
• Drawing 
• Insert a Component 
• Connecting a component 
• Create a Library Symbol 
• Symbol Builder 
• Circuit Builder 
• Save circuit to icon menu 
• Component Tools 
• Component Attribute Tools 
• Wires 
• Signal Arrows 
• Ladder tools 
• Wire numbers 
• Wire Number Edit</t>
  </si>
  <si>
    <t>ANSYS</t>
  </si>
  <si>
    <t xml:space="preserve">• Theory of FEA 
• Exploring the GUI 
• Graphics picking 
• General analysis procedure 
• Solid modeling 
• Defining work planes 
• Coordinate systems 
• Importing geometry 
• Defining element attribute 
• Element types 
• Generating mesh 
• Free Meshing 
• Mapped Meshing 
• Define material 
• Define load and Boundary conditions 
• Solvers 
• Post Processing 
• Structural static Analysis 
• Mode analysis 
• Transient Dynamic Analysis 
• Thermal Analysis 
• Nonlinear Analysis 
• Coupled field Analysis. 
</t>
  </si>
  <si>
    <t>ADVANCE STEEL</t>
  </si>
  <si>
    <t xml:space="preserve"> Introduction
· Advance Steel User Interface
· Accessing Element Properties
· 3D Modeling
· Advance Objects
· Creating a building grid
· Creating columns/beams
· Automatic Steel Connection
· Shear plate connection
· Creating a base plate/ bracing
· Inserting a hand-ralling / straight stairs
· Clash check
· Numbering
· Drawing Creation
· Drawing Management
· Create shop drawings
</t>
  </si>
  <si>
    <t>PRO STEEL</t>
  </si>
  <si>
    <t xml:space="preserve">Introduction 
• Structural Steel Detailing
• Creating Work frame
• Display Classes
• Area Classes
• Part Families
• Shapes
• Catalog Selection
• Placing shapes using various methods
• Modify Tools
• Endplate connection
• Plates
• Plate Modeling
• Plate Funnel
• Element Modifications
• Divide
• Connect
• Notch
• Polycuts
• Base Plate Modeling
• Drill
• Bolt
• Bracing
• Static
• Dynamic
• Gusset Plate
• Purlin
• Purlin connection
• Web angle connection
• Shear Plate connection
• Structural Elements
• Hand rail
• Straight Stairs
• Circular Stairs
• Structural Elements
• Ladder
• Portal Frame
• Trusses
• Custom Shape Creation
• User Shape
• Parametric Shape
• Combined Shape
• Elevation Flag
• Weld Symbols
• Benchmark
• Part List
• Detail Center
• Detail Styles
• Detail Center Composer
• 2D Cut
• Dimensioning
• Project
</t>
  </si>
  <si>
    <t>SOLID WORKS</t>
  </si>
  <si>
    <t xml:space="preserve">· Introduction to Solid Works
· Sketcher tools and constraints
· Sketch editing tools
· Creating base features
· Treatment features
· Reference features
· Process specific features
· Smart tools
· Introduction to Assembly modeling
· Top down assembly approach
· Bottom up assembly approach
· Mate types for component assembling
· Exploded views
· Creating detail views with annotations
· Section views with annotations
· BOM
· Surface Modeling
· Sheet metal design
· Product Data Management
· Photo Works
</t>
  </si>
  <si>
    <t>NAVISWORKS</t>
  </si>
  <si>
    <t>Concepts of BIM &amp; Construction Simulation
• Navisworks User Interface
• Model Navigation Tools
• Creating Object Animations
• Adding User Interactivity
• Rendering Tools
• Tasks &amp; Timeliner Tool
• Link to External Project Files
• Manage Interferences
• Clash Detective Tool
• Working with Quantity Schedules
• Using Other supported file types</t>
  </si>
  <si>
    <t>WATERCAD / WATERGEMS</t>
  </si>
  <si>
    <t xml:space="preserve">What is watercad
• Installation
• Learning WaterCAD
• Contacting Heasted Methods
• WaterCAD Main Menu
• Quick Start Lessons
• Starting a WaterCAD Project
• Laying Out and Editing Tools
• Hydraulic Elements Editor
• Flex Tables
• Scenarios and Alternatives
• Modeling Capabilities
• Cost Estimating
• Presenting your Results
• Engineering Libraries
• GIS and Database Connections
• Exchanging Data with CAD Software
• Additional Features of the AutoCAD Version
</t>
  </si>
  <si>
    <t>SEWERCAD / SEWERGEMS</t>
  </si>
  <si>
    <t xml:space="preserve"> Introduction to SewerGEMS 
• Working with Dockable Manager Components 
• Laying Out a Network
• How to Layout Catchments and Ponds
• Laying Out Nodes and Links 
• Element morphing, splitting, and reconnection 
• Automatic element labelling, Moving Element Labels
• Scaled, schematic, and hybrid environments 
• Element prototypes 
• Entering Element Input Data 
• Interoperability and data connections 
• Defining Project Properties 
• Shapefile, Geodatabase, Geometric Network and SDE support 
• Stormwater load allocation and estimation 
• Evaporation definition, Aquifer simulation 
• Variable-speed pumping 
• Direct ArcMap visualization and mapping
• Dynamic, multi-parameter, and multi-scenario graphing 
• Adding Sanitary Loads
• Model management 
• Comprehensive scenario management</t>
  </si>
  <si>
    <t>PRIMAVERA</t>
  </si>
  <si>
    <t>120 hrs.</t>
  </si>
  <si>
    <t xml:space="preserve"> Project Management Life Cycle 
• Introduction about Project and its management. 
• Process Groups. 
• Primavera 
• P6 EPPM Suite. 
• GUI of P6 Release 8.2 web and client. 
• Initiating Process Group 
• Data Structure of Primavera 
• About Organizational Breakdown Structure 
• About Enterprise Project Structure 
• Preferences 
• Importance of Administer tab in web. 
• About user preference in client. 
• Planning Process Group 
• Projects 
• Calendars 
• Work Breakdown Structure 
• Relationship 
• Scheduling 
• Constraints 
• Codes 
• Roles 
• Resources &amp; Its Team 
• Resource Plan 
• Assigning a Resource 
• Resource Analysis &amp; Leveling 
• Baseline 
• User Defined Fields 
• Budget 
• Execution Process Group 
• About Notebook, Feedback, Cost Accounts, Expenses 
• Update 
• Documents 
• Issues 
• Risk 
• Check in &amp; Check out 
• Monitoring &amp; Control Process Group 
• Tracking 
• Views 
• Portfolio 
• Dashboards 
• Closing Process Group</t>
  </si>
  <si>
    <t>MICROSOFT OFFICE PROJECT</t>
  </si>
  <si>
    <t>120hrs.</t>
  </si>
  <si>
    <t>• Introduction to Microsoft project 
• Defining calendars
• Planning &amp; scheduling techniques Building relationship
• Linking tasks
• Constraints in projects
• Work Breakdown structure
• Cost Estimation
• Resources
• Resource leveling
• Reporting
• Tracking the Project progress
• Earned value management
• Customizing MS Projects
• Handling multiple projects</t>
  </si>
  <si>
    <t>PROJECT PLANNING &amp; MANAGEMENT CONCEPTS</t>
  </si>
  <si>
    <t>The course is designed to provide the participants with Project Management fundamentals. PPM concepts course is the preparatory training intended to provide insights into the knowledge areas of Project Management as defined by the Project Management Institution, USA. Thorough knowledge on Project Management Concepts enables the professionals to understand the scope and handle projects efficiently in an organization</t>
  </si>
  <si>
    <t xml:space="preserve"> What is a Project? 
· Project management life cycle 
· Management Processes 
· Initiation 
· Planning 
· Execution 
· Controlling 
· Closure 
· Project Knowledge Areas 
· Project Scope Management 
· Project Time Management 
· Project Cost Management 
· Project Human Resource Management 
· Project Quality Management 
· Project Risk Management 
· Project Communications Management 
· Project Procurement Management
</t>
  </si>
  <si>
    <t>3DS – MAX FOR ENGINEERS | ARCHITECTS</t>
  </si>
  <si>
    <t xml:space="preserve">• Standard and Extended Primitives 
• Customizing the Units 
• Basic Models using Parametric Deformers 
• AEC Extended objects 
• Advanced Set modeling 
• Buildings 
• Foliage‐Exterior‐ Landscaping 
• Compound Objects
</t>
  </si>
  <si>
    <t>DIPLOMA IN ARCHITECTURAL CAD</t>
  </si>
  <si>
    <t>700hrs</t>
  </si>
  <si>
    <t>DIPLOMA IN CIVIL CAD</t>
  </si>
  <si>
    <t>DIPLOMA IN MECHANICAL CAD</t>
  </si>
  <si>
    <t>DIPLOMA IN BUILDING DESIGN</t>
  </si>
  <si>
    <t>DIPLOMA IN ELECTRICAL CAD</t>
  </si>
  <si>
    <t>DIPLOMA IN GRAPHIC DESIGN</t>
  </si>
  <si>
    <t>PROFESSIONAL IN ARCHITECTURAL CAD</t>
  </si>
  <si>
    <t>1200hrs</t>
  </si>
  <si>
    <t>PROFESSIONAL IN CIVIL CAD</t>
  </si>
  <si>
    <t>PROFESSIONAL IN PROJECT PLANNING MANAGEMENT</t>
  </si>
  <si>
    <t>Quantity Surveying (NVQ 04)</t>
  </si>
  <si>
    <t xml:space="preserve"> 600 Hrs</t>
  </si>
  <si>
    <t xml:space="preserve">Measurements
Organization and Procedure
Need for Bill of Quantities
Introduction to taking off quantities
Preliminary to comply with SLSMM
Estimating &amp; Costing
Prepare Bills of Quantity for contracts based on drawings and Specifications
Prepare (net) estimates
Tender Procedure
Inspect tender documents and prepare reports
Prepare Tenders for submission
Prepare tender documents
Interim Valuations &amp; Final Accounts
Analyze quotations received for the preparation of Tender
Advise on cost of projects
Evaluate / prepare Tender reports
Prepare &amp; award contracts
</t>
  </si>
  <si>
    <t>DRAFTSMANSHIP (NVQ 04)</t>
  </si>
  <si>
    <t>CONSTRUCTION SITE SUPERVISING (NVQ 04)</t>
  </si>
  <si>
    <t>Managing labour
Embarkation of site
Communicating with Subordinates / superiors
Quality control in Construction
Maintain safety of the site</t>
  </si>
  <si>
    <t>INTERIOR ARCHITECTURE &amp; DESIGN</t>
  </si>
  <si>
    <t xml:space="preserve">120 Hrs. </t>
  </si>
  <si>
    <t>Graphic Design will demonstrate proficiency in design principles, design process, theory, history and contemporary design practice. Students will develop an understanding of design process and problem solving methods and explore the effect graphic design has upon the human environment from social responsibility, sustainability and interdisciplinary perspectives. Students will demonstrate proficiency in identified technical skills, understand and apply basic principles in the process of creating, analyzing, and evaluating graphic design solutions in relation to specific end uses and consumer needs. Students will demonstrate proficiency in research, writing, communication and presentation skills.</t>
  </si>
  <si>
    <t>Getting Started with Vector &amp; Raster
· Working with Files
· Introducing &amp; using Tools, Rulers, Guides and Snap-to Guides
· Working with Layers &amp; Channels
· Making Selection
· Placing Type in an Image
· Working with Special Layer Functions
· Creating Special Effects with Filters
· Multi-Page Document Setup &amp; Master Pages
· Using Clipping Groups, Paths &amp; Shapes
· Formatting Type including Styles, Sizes, Leading, Tracking, Kerning
· Working with Short-cuts
· Painting &amp; Illustrations with Photoshop, Illustrator
· Typography</t>
  </si>
  <si>
    <t>INFORMATION &amp; COMMUNICATION TECHNOLOGY (NVQ 04)</t>
  </si>
  <si>
    <t>600 Hrs</t>
  </si>
  <si>
    <t>Prepare Spreadsheets
Prepare presentation resources
Manage databases
Perform Internet and Electronic mail operations
Install configure, operate and maintain operating systems and network services
Develop Graphics for web and print product
Analyze, design and develop information system</t>
  </si>
  <si>
    <t>OCCUPATIONAL SAFETY &amp; HEALTH OFFICER (NVQ 04)</t>
  </si>
  <si>
    <t>Identify hazard in the workplace
Perform risk assessment
Prepare hazard control work plan
Implement control measures
Conduct training and awareness programs</t>
  </si>
  <si>
    <t>HTV</t>
  </si>
  <si>
    <t>Television Program Production</t>
  </si>
  <si>
    <t>Our Training courses provide the trainees with a basic theoretical and practical knowledge of the subjects mentioned above. For anybody interested and qualified after the basic course can join the Advanced courses as well.
Please note that only 30 students maximum will be selected per subject. After the completion of the course a theory and a practical test will be held in the 4th Month. Students who successfully complete the course will be presented with the HTV Academy certificate.</t>
  </si>
  <si>
    <t>elevision Presentation and Narration</t>
  </si>
  <si>
    <t>Television Camera, Lighting and Audio Technology</t>
  </si>
  <si>
    <t>Television Editing</t>
  </si>
  <si>
    <t xml:space="preserve">Our Training courses provide the trainees with a basic theoretical and practical knowledge of the subjects mentioned above. For anybody interested and qualified after the basic course can join the Advanced courses as well.
Please note that only 30 students maximum will be selected per subject. After the completion of the course a theory and a practical test will be held in the 4th Month. Students who successfully complete the course will be presented with the HTV Academy certificate.
</t>
  </si>
  <si>
    <t>BSC</t>
  </si>
  <si>
    <t>Master of Business Administration Global</t>
  </si>
  <si>
    <t>The MBA is a professional degree programme that is designed to accelerate your career development through the study of key functions of business management and leadership skills in the global business environment</t>
  </si>
  <si>
    <t>18 Months (Part-Time)</t>
  </si>
  <si>
    <t>Advanced Diploma in Business</t>
  </si>
  <si>
    <t>The SQA Advanced Diploma in Business provides learners with a progression route into employment. It also provides opportunities for further study, including university degree programmes.</t>
  </si>
  <si>
    <t>1 Year 4 Months or 2 + 2</t>
  </si>
  <si>
    <t>LKR 700,000 locally or £ 16,000 in Canada</t>
  </si>
  <si>
    <t>Foundation in Business</t>
  </si>
  <si>
    <t>The Foundation in Business provides learners with business and academic skills to enable progress to internationally recognised degree.</t>
  </si>
  <si>
    <t>£500 (approx LKR 100,000)</t>
  </si>
  <si>
    <t>Master of Business Administration (MBA)</t>
  </si>
  <si>
    <t>The MBA is an internationally respected general management qualification, which enhances the skills and competences of experienced managers, but also provides a launch into a management career for more recent graduates.</t>
  </si>
  <si>
    <t>EL Latino Dance</t>
  </si>
  <si>
    <t>Social Dancing for Absolute Beginners</t>
  </si>
  <si>
    <t>3 months</t>
  </si>
  <si>
    <t>May,</t>
  </si>
  <si>
    <t>Cha cha
Mambo evolved from a fusion of danzon, son and American jazz. Danzon has its origins from Europe (chamber music) and African/Haitian drum rhythms. Enrique Jorrin, a Cuban Violinist created the first cha cha song in 1948. He named it after the shuffling sound the dancers shoes made when they dance to this type of music.
JIVE
In ballroom dancing, the jive is a dance style that originated in the United States from African-Americans in the early 1930s. ... It is a lively and uninhibited variation of the Jitterbug, a form of Swing dance.
Waltz
The waltz (from German: "Walzer") is a ballroom and folk dance, normally in triple time, performed primarily in closed position.
Meringue
Dominican Republic. Merengue  is a style of Dominican music and dance. Partners hold each other in a closed position. The leader holds the follower's waist with the leader's right hand, while holding the follower's right hand with the leader's left hand at the follower's eye level.
SALSA
Salsa is a popular form of social dance that originated in the Caribbean. The movements of salsa have origins in Cuban Son, Cha-cha-cha, Mambo and Puertorican Bomba &amp; Plena and other dance forms, and the dance, along with the salsa music, originated in the mid-1970s in New York.</t>
  </si>
  <si>
    <t>Dance Styls - Cha Cha / Jive / Slow Waltz/ Slow Rythem / Merengue</t>
  </si>
  <si>
    <t>No prior experience</t>
  </si>
  <si>
    <t>SALSA BACH-TA MERINGUE for Absolute Beginners</t>
  </si>
  <si>
    <t>SALSA
Salsa is a popular form of social dance that originated in the Caribbean. The movements of salsa have origins in Cuban Son, Cha-cha-cha, Mambo and Puertorican Bomba &amp; Plena and other dance forms, and the dance, along with the salsa music, originated in the mid-1970s in New York.</t>
  </si>
  <si>
    <t xml:space="preserve"> 1 month</t>
  </si>
  <si>
    <t>LetsDance Academy</t>
  </si>
  <si>
    <t>No previous dance experience is required to join our Beginner courses.</t>
  </si>
  <si>
    <t>Beginners classes</t>
  </si>
  <si>
    <t>At Lets Dance Academy our objective is to teach people to dance Ballroom and Latin American with confidence and within a reasonably period of time. To do this we use a highly effective mixture of humour, attitude, extensive dance and teaching experience and great music.</t>
  </si>
  <si>
    <t>Wedding Dancing</t>
  </si>
  <si>
    <t>If your big day is approaching and you want to impress your friends and family on the dance floor, we can help. Bring along your favourite piece of music and we will create a Wedding dance routine to suit your music, your personalities and the dance floor at your Wedding venue.</t>
  </si>
  <si>
    <t>L 3 lab</t>
  </si>
  <si>
    <t>Red Hat RHCSA</t>
  </si>
  <si>
    <t>Course Objectives: Understand and use essential tools for handling files, directories, command-line environments, and documentation Operate running systems, including booting into different run levels, identifying processes, starting and stopping virtual machines, and controlling services Configure local storage using partitions and logical volumes Create and configure file systems and file system attributes, such as permissions, encryption, access control lists, and network file systems Deploy, configure, and maintain systems, including software installation, update, and core services Manage users and groups, including use of a centralized directory for authentication Manage security, including basic firewall and SELinux configuration Course Details:</t>
  </si>
  <si>
    <t xml:space="preserve">Weekdays - 6 Week </t>
  </si>
  <si>
    <t xml:space="preserve">No 11, PT De Silva Mawatha,1st Floor, Dehiwala. 
 0777320465 
 info@l3lab.lk </t>
  </si>
  <si>
    <t>MCSE: Cloud Platform and Infrastructure</t>
  </si>
  <si>
    <t>Course objectives &amp; outline will vary based on target exam. Candidate should choose one of below exams &amp; follow the course accordingly. Please consult your instructor for further information. Exam 70-532: Developing Microsoft Azure Solutions Exam 70-533: Implementing Microsoft Azure Infrastructure Solutions Exam 70-535: Architecting Microsoft Azure Solutions Exam 70-473: Designing and Implementing Cloud Data Platform Solutions Exam 70-475: Designing and Implementing Big Data Analytics Solutions Exam 70-744: Securing Windows Server 2016 Exam 70-745: Implementing a Software-Defined Datacenter Exam 70-413: Designing and Implementing a Server Infrastructure Exam 70-414: Implementing an Advanced Server Infrastructure Exam 70-537: Configuring and Operating a Hybrid Cloud with Microsoft Azure Stack Exam 70-538: Implementing Microsoft Azure DevOps Solutions Exam 70-539: Managing Linux Workloads on Azure   Course Details:</t>
  </si>
  <si>
    <t xml:space="preserve">Weekend - 2 months
</t>
  </si>
  <si>
    <t xml:space="preserve">Developing Microsoft Azure Solution
Implementing Microsoft Azure Infrastructure Solutions
Architecting Microsoft Azure Solutions
Designing and Implementing Cloud Data Platform Solutions
Designing and Implementing Big Data Analytics Solutions
Securing Windows Server 2016
Implementing a Software-Defined Datacenter
Designing and Implementing a Server Infrastructure
Implementing an Advanced Server Infrastructure
Configuring and Operating a Hybrid Cloud with Microsoft Azure Stack
Implementing Microsoft Azure DevOps Solutions
Managing Linux Workloads on Azure
</t>
  </si>
  <si>
    <t>MCSA: Windows Server 2016 (Module3)</t>
  </si>
  <si>
    <t>Course Objectives: Install and configure domain controllers. Manage objects in AD DS by using graphical tools and Windows PowerShell. Implement AD DS in complex environments. Implement AD DS sites, and configure and manage replication. Implement and manage Group Policy Objects (GPOs). Manage user settings by using GPOs. Secure AD DS and user accounts. Implement and manage a certificate authority (CA) hierarchy with AD CS. Deploy and manage certificates. Implement and administer AD FS. Implement and administer Active Directory Rights Management Services (AD RMS). Implement synchronization between AD DS and Azure AD. Monitor, troubleshoot, and establish business continuity for AD DS services.   Course Outline: Installing and configuring domain controllers Managing objects in AD DS Advanced AD DS infrastructure management Implementing and administering AD DS sites and replication Implementing Group Policy Managing user settings with Group Policy Securing Active Directory Domain Services Deploying and managing AD CS Deploying and managing certificates Implementing and administering AD FS Implementing and administering AD RMS Implementing AD DS synchronization with Microsoft Azure AD Monitoring, managing, and recovering AD DS   Course Details:</t>
  </si>
  <si>
    <t>Install and configure domain controllers.
Manage objects in AD DS by using graphical tools and Windows PowerShell.
Implement AD DS in complex environments.
Implement AD DS sites, and configure and manage replication.
Implement and manage Group Policy Objects (GPOs).
Manage user settings by using GPOs.
Secure AD DS and user accounts.
Implement and manage a certificate authority (CA) hierarchy with AD CS.
Deploy and manage certificates.
Implement and administer AD FS.
Implement and administer Active Directory Rights Management Services (AD RMS).
Implement synchronization between AD DS and Azure AD.
Monitor, troubleshoot, and establish business continuity for AD DS services.</t>
  </si>
  <si>
    <t>MCSA: Windows Server 2016 (Module2)</t>
  </si>
  <si>
    <t>Course Objectives: Plan and implement an IPv4 network. Implement Dynamic Host Configuration Protocol (DHCP). Implement IPv6. Implement Domain Name System (DNS). Implement and manage IP address management (IPAM). Plan for remote access. Implement DirectAccess. Implement virtual private networks (VPNs). Implement networking for branch offices. Configure advanced networking features. Implement Software Defined Networking.   Course Outline: Planning and implementing an IPv4 network Implementing DHCP Implementing IPv6 Implementing DNS Implementing and managing IPAM Remote access in Windows Server 2016 Implementing DirectAccess Implementing VPNs Implementing networking for branch offices Configuring advanced networking features Implementing Software Defined Networking   Course Details:</t>
  </si>
  <si>
    <t>Weekend - 2 months</t>
  </si>
  <si>
    <t xml:space="preserve">Planning and implementing an IPv4 network
Implementing DHCP
Implementing IPv6
Implementing DNS
Implementing and managing IPAM
Remote access in Windows Server 2016
Implementing DirectAccess
Implementing VPNs
Implementing networking for branch offices
Configuring advanced networking features
Implementing Software Defined Networking
 </t>
  </si>
  <si>
    <t>MCSA: Windows Server 2016 (Module1)</t>
  </si>
  <si>
    <t>Course Objectives: Prepare and install Nano Server, a Server Core installation, and plan a server upgrade and migration strategy. Describe the various storage options, including partition table formats, basic and dynamic disks, file systems, virtual hard disks, and drive hardware, and explain how to manage disks and volumes. Describe enterprise storage solutions, and select the appropriate solution for a given situation. Implement and manage Storage Spaces and Data Deduplication. Install and configure Microsoft Hyper-V, and configure virtual machines. Deploy, configure, and manage Windows and Hyper-V containers. Describe the high availability and disaster recovery technologies in Windows Server 2016. Plan, create, and manage a failover cluster. Implement failover clustering for Hyper-V virtual machines. Configure a Network Load Balancing (NLB) cluster, and plan for an NLB implementation. Create and manage deployment images. Manage, monitor, and maintain virtual machine installations.   Course Outline: Installing, upgrading, and migrating servers and workloads Configuring local storage Implementing enterprise storage solutions Implementing Storage Spaces and Data Deduplication Installing and configuring Hyper-V and virtual machines Deploying and managing Windows and Hyper-V containers Overview of high availability and disaster recovery Implementing failover clustering Implementing failover clustering with Windows Server 2016 Hyper-V Implementing Network Load Balancing Creating and managing deployment images Managing, monitoring, and maintaining virtual machine installations</t>
  </si>
  <si>
    <t>Installing, upgrading, and migrating servers and workloads
Configuring local storage
Implementing enterprise storage solutions
Implementing Storage Spaces and Data Deduplication
Installing and configuring Hyper-V and virtual machines
Deploying and managing Windows and Hyper-V containers
Overview of high availability and disaster recovery
Implementing failover clustering
Implementing failover clustering with Windows Server 2016 Hyper-V
Implementing Network Load Balancing
Creating and managing deployment images
Managing, monitoring, and maintaining virtual machine installations</t>
  </si>
  <si>
    <t>CCNP Switching</t>
  </si>
  <si>
    <t xml:space="preserve">t: SWITCH v2.0, 5 day ILT, includes major updates and follows an updated blueprint. However, note that this course does not cover all items listed on the blueprint. Some older topics have been removed or simplified, while several new IPv6 routing topics have been added. Course content has been adapted to Cisco IOS Software Release 15 and technically updated. Course also introduces new type of labs, called discovery labs. Discovery labs are instructor guided lab through which student explores new topics in an interactive way. All labs are developed only as virtual labs. To get the full course experience, you should cover everything, including Introduction, Discovery labs, Summary, and Module Self-Check. Course Objectives: Upon completing this course, the learner will be able to meet these overall objectives: Describe the hierarchical campus structure, basic switch operation, use of SDM templates, PoE, and LLDP Implement VLANs, trunks, explain VTP, implement DHCP in IPv4 and IPv6 environment, and configure port aggregation Implement and optimize STP mechanism that best suits your network – PVSTP+, RPVSTP+, or MSTP Configure routing on a multilayer switch Configure NTP, SNMP, IP SLA, port mirroring, and verify StackWise and VSS operation Implement First Hop redundancy in IPv4 and IPv6 environments Secure campus network according to recommended practices Course Outline: Basic Concepts and Network Design Campus Network Architecture Spanning Tree Implementation Configuring Inter-VLAN Routing Implementing High Availability Networks First Hop Redundancy Implementation Campus Network Security  </t>
  </si>
  <si>
    <t>Basic Concepts and Network Design
Campus Network Architecture
Spanning Tree Implementation
Configuring Inter-VLAN Routing
Implementing High Availability Networks
First Hop Redundancy Implementation
Campus Network Security</t>
  </si>
  <si>
    <t>CCNP Security</t>
  </si>
  <si>
    <t xml:space="preserve">Module1:
Implementing Cisco Secure Access Solutions (SISAS)
Network security engineers with the skills and knowledge needed to deploy the Cisco Identity Services Engine (ISE) and 802.1X secure network access and to implement and manage network access security by using the Cisco ISE appliance product solution.
Module2:
Implementing Cisco Edge Network Security Solutions (SENSS)
Network security engineers with the skills and knowledge needed to configure Cisco perimeter edge security solutions utilizing Cisco switches, Cisco routers, and Cisco Adaptive Security Appliance (ASA) firewalls and to implement and manage security on Cisco ASA firewalls, Cisco routers with the firewall feature set, and Cisco switches.
Module3:
Implementing Cisco Secure Mobility Solutions (SIMOS)
Network security engineers with the knowledge and skills needed to protect data traversing a public or shared infrastructure such as the Internet by implementing and maintaining Cisco VPN solutions and troubleshooting remote-access and site-to-site VPN solutions, using Cisco ASA adaptive security appliances and Cisco IOS routers.
Module4:
Implementing Cisco Threat Control Solutions (SITCS)
Network security engineers with the knowledge and skills to implement Cisco FirePOWER Next-Generation IPS, AMP, as well as Web Security, Email Security and Cloud Web Security. You will gain hands-on experience with configuring various advance Cisco security solutions for mitigating outside threats and securing traffic traversing the firewall.
 </t>
  </si>
  <si>
    <t>Cisco has noticed the evolution of the network security professional and its relevance to the industry. The speed at which network security is evolving demands more practical hands-on skills in network security engineering and has made network security performance more visible to the entire organization. The network security engineers in the marketplace today understand the products and the discipline of good network security as well as the practices and mandates of industry and government for compliance while protecting their organizations from increasingly savvy threats seeking to compromise their systems. Cisco network security engineers have real-world security implementation and troubleshooting skills.</t>
  </si>
  <si>
    <t>CCNP Routing</t>
  </si>
  <si>
    <t>ROUTE v2.0 includes major updates and follows an updated blueprint. However, note that this course does not cover all items listed on the blueprint. Some older topics have been removed or simplified, while several new IPv6 routing topics have been added. Course content has been adapted to Cisco IOS Software Release 15 and technically updated. Course also introduces new type of labs, called discovery labs. Discovery labs are instructor guided lab through which student explores new topics in an interactive way. All labs are developed only as virtual labs. To get the full course experience, you should cover everything, including Introduction, Discovery labs, Summary, and Module Self-Check.</t>
  </si>
  <si>
    <t xml:space="preserve">Describe routing protocols, different remote connectivity options and their impact on routing and implement RIPng
Configure EIGRP in IPv4 and IPv6 environment
Configure OSPF in IPv4 and IPv6 environment
Implement route redistribution using filtering mechanisms
Implement path control using policy based routing and IP SLA
Implement enterprise Internet connectivity
Secure Cisco routers according to best practices and configure authentication for routing protocols
Course Outline:
</t>
  </si>
  <si>
    <t>CCNA Security</t>
  </si>
  <si>
    <t>Implementing Cisco Network Security (IINS) v3.0 is an instructor-led course. The course focuses on security principles and technologies, using Cisco security products to provide hands-on examples. Using instructor-led discussions, extensive hands-on lab exercises, and supplemental materials, this course allows learners to understand common security concepts, and deploy basic security techniques utilizing a variety of popular security appliances within a “real-life” network infrastructure. Upon completion of the course, students will have the knowledge and skills.</t>
  </si>
  <si>
    <t>Describe common network security concepts
Secure routing and switching infrastructure
Deploy basic authentication, authorization and accounting services
Deploy basic firewalling services
Deploy basic site-to-site and remote access VPN services
Describe the use of more advanced security services such as intrusion protection, content security and identity management</t>
  </si>
  <si>
    <t>CCNA Routing &amp; Switching</t>
  </si>
  <si>
    <t>This course consists of Interconnecting Cisco Networking Devices, Part 1 (ICND1) and Interconnecting Cisco Networking Devices, Part 2 (ICND2) content merged into a single course. Overlapping content between ICND1 and ICND2 is eliminated and content is rearranged for the purpose of the course flow. Students will learn how to install, operate, configure, and verify a basic IPv4 and IPv6 network, including configuring a LAN switch, configuring an IP router, connecting to a WAN, and identifying basic security threats. It also includes more in-depth topics that teach learners how to perform basic troubleshooting steps in enterprise branch office networks, preparing students for the Cisco CCNA certification. Upon completing this course, you will have the skills and knowledge to:</t>
  </si>
  <si>
    <t>Building a Simple Network
Establishing Internet Connectivity
Summary Challenge
Implementing Scalable Medium Sized Network
Introducing IPv6
Troubleshooting Basic Connectivity
Implementing Network Device Security
Implementing an EIGRP-Based Solution
Implement a Scalable OSPF-Based Solution
Implementing Wide-Area Networks
Network Device Management</t>
  </si>
  <si>
    <t>Weekend - 2 months / Weekdays - 3 Week</t>
  </si>
  <si>
    <t>SLGTI</t>
  </si>
  <si>
    <t>To gain knowledge, skills and competencies of an Automobile Mechanic, e.g. to repair petrol/diesel fuel systems, ignition systems, transmission systems, engine cooling systems, and chassis electronic systems, including passenger safety &amp; security systems.</t>
  </si>
  <si>
    <t xml:space="preserve"> G.C.E. (O/L) Examination with 6 pass</t>
  </si>
  <si>
    <t xml:space="preserve"> 2 years, incl. 9 months On-the-Job-Training</t>
  </si>
  <si>
    <t>G.C.E. (O/L) Examination with 6 pass</t>
  </si>
  <si>
    <t>To gain knowledge, skills and competencies of a Motorcycle / 3-Wheeler Mechanic, e.g. to repair engines, electrical systems, transmissions, and suspensions; as well as fundamentals in clutches, ignitions, brakes, wheel assemblies, and maintenance.</t>
  </si>
  <si>
    <t>To gain knowledge, skills and competencies in the fundamentals of Automobile, e.g. to repair petrol/diesel fuel systems, ignition systems, transmission systems, engine cooling systems, and chassis electronic systems, including passenger safety &amp; security systems.</t>
  </si>
  <si>
    <t>G.C.E. (A/L) Examination with 3 pass
or
NVQ Level 3 Examination in the relevant field</t>
  </si>
  <si>
    <t>NVQ Level 04</t>
  </si>
  <si>
    <t>NVQ Level 05 Bridging Programme</t>
  </si>
  <si>
    <t xml:space="preserve">NVQ Level 05 </t>
  </si>
  <si>
    <t>National Vocational Qualification Certificate ­– NVQ Level 4</t>
  </si>
  <si>
    <t xml:space="preserve"> 1 year and 6 months, incl. 6 months On-the-Job-Training</t>
  </si>
  <si>
    <t>To gain knowledge, skills and competencies of a Construction Supervisor, e.g. supervision of construction work in the field of Civil Engineering, managing labour, embarkation of site, quality control in construction, communication with subordinates/supervisors, and safety maintenance.</t>
  </si>
  <si>
    <t>Managing labour
Embarkation of site
Communicating with
Subordinates/Supervisors
Quality control in Construction
Provide welfare of Employees
Maintain safety of the site</t>
  </si>
  <si>
    <t xml:space="preserve"> SLGTI preparation course for joining the NVQ Level 5 Programme</t>
  </si>
  <si>
    <t xml:space="preserve"> G.C.E. (A/L) Examination with 3 pass
or
NVQ Level 3 Examination in the relevant field</t>
  </si>
  <si>
    <t>To gain knowledge, skills and competencies in the fundamentals of Construction Technology, e.g. to get in touch with the basics of planning and organising work sites, construction of buildings, roads and highways, water supply and irrigation.</t>
  </si>
  <si>
    <t xml:space="preserve"> National Vocational Qualification Certificate ­– NVQ Level 5
(National Diploma)</t>
  </si>
  <si>
    <t>To gain in-depth theoretical knowledge, skills and competencies in order to perform at the supervisory level in construction work/Civil Engineering, e.g. to conduct field investigations, surveys &amp; tests required for feasibility studies for construction work, to monitor usage, storage and transportation of construction materials, to organise the site and to plan construction activities, to supervise all kind of construction activities, to prepare Bill of Quantities, to develop budgets &amp; estimates, and to supervise the finishing work.</t>
  </si>
  <si>
    <t>1 year, plus 6 months On-the-Job-Training (SIT)</t>
  </si>
  <si>
    <t>Conduct field investigations, surveys &amp; tests required for feasibility studies for construction work
Monitor Usage, storage and transportation of construction
materials
Set out structures/works
Supervice construction of sub structures and retaining walls
Organise the site
Plan construction activities
Supervise construction activities of super structure of buildings
Supervise construction activities of roads/highways and bridges
Supervise construction activities of water supply, drainage and sewerage
Supervise construction activities of irrigation work F45T001U10
Prepare Bill of Quantities, develop budgets &amp; estimates
Supervise finishing work</t>
  </si>
  <si>
    <t xml:space="preserve"> National Vocational Qualification Certificate ­– NVQ Level 4</t>
  </si>
  <si>
    <t>To gain knowledge, skills and competencies of an Electrician, e.g. to prepare estimates for electrical installations, to carry out domestic single phase electrical installation, to install domestic safety/security and communications systems, to carry out inspection, testing, fault finding and repair in domestic electrical installations.</t>
  </si>
  <si>
    <t>1 year and 6 months, incl. 6 months On-the-Job-Training</t>
  </si>
  <si>
    <t>SLGTI preparation course for joining the NVQ Level 5 Programme</t>
  </si>
  <si>
    <t>To gain knowledge, skills and competencies in the fundamentals of Mechatronics, e.g. to get in touch with Basic Electricity (single phase and three phase power, transformers, AC to DC conversion, etc.), basic sheet-metal work, basic pneumatics/hydraulics, industrial wiring standards, and IT, incl. programming.</t>
  </si>
  <si>
    <t>National Vocational Qualification Certificate ­– NVQ Level 5
(National Diploma)</t>
  </si>
  <si>
    <t xml:space="preserve">To gain theoretical knowledge, skills and competencies in Mechatronics, e.g. to operate, maintain and repair hydraulic systems, pneumatic systems, electrical systems, and electronic systems. To get in touch with Renewable Energy is an important focus in this Course.
</t>
  </si>
  <si>
    <t>NVQ Level 4 Examination in the relevant field
or
SLGTI Bridging Programme in Mechatronics Technology</t>
  </si>
  <si>
    <t xml:space="preserve"> National Vocational Qualification Certificate ­– NVQ Level 6
(Higher National Diploma)</t>
  </si>
  <si>
    <t>To gain in-depth theoretical knowledge, skills and competencies in order to perform at the supervisory level in the Mechatronics Sector, e.g. operating several systems (like Robotic systems), maintaining and repairing systems (like Programmable Logic Control and Supervisory), as well as management of the workplace, incl. workplace information/ communication, and plan work.</t>
  </si>
  <si>
    <t xml:space="preserve"> NVQ Level 5 Examination in the relevant field</t>
  </si>
  <si>
    <t>To gain knowledge, skills and competencies of a Baker, e.g. to produce basic bread &amp; buns, different varieties of bread &amp; buns, pastries, and cakes. Also getting insights on how to manage routine functions of a Bakery.</t>
  </si>
  <si>
    <t>1 year and 3 months, incl. 6 months On-the-Job-Training</t>
  </si>
  <si>
    <t>To gain knowledge, skills and competencies of fundamental aspects in Food Technology, e.g. to plan for purchasing &amp; receiving of raw materials and ingredients, to produce basic bread &amp; buns, different varieties of bread &amp; buns, pastries, and cakes, and to establish good storage conditions for raw materials and ingredients.</t>
  </si>
  <si>
    <t>To gain in-depth theoretical knowledge, skills and competencies in order to perform at the supervisory level in the food processing industry, e.g. to implement good storage practices for raw materials and ingredients, to establish methods for primary processing raw materials and ingredients, to organise resources for food processing, to install and test food processing plants, to monitor and control food process parameters, to ensure cleanliness and sanitation of food processing plant and machinery, to implement and maintain the established food quality and food safety management system, to establish packaging needs for manual packaging operations, to inspect and test incoming packaging materials and accessories, and to manage workplace, incl. workplace information/communication, and workshop hygiene.</t>
  </si>
  <si>
    <t>NVQ Level 4 Examination in the relevant field
or
SLGTI Bridging Programme in Food Technology</t>
  </si>
  <si>
    <t>To gain knowledge, skills and competencies of a Machinist, e.g. to perform lathe operations, drilling, welding &amp; allied operations, and grinding operations. Also to work with grind lathe tools and drill bits, to do basic workshop practice, and to perform milling operations.</t>
  </si>
  <si>
    <t>1 years and 6 months, incl. 6 months On-the-Job-Training</t>
  </si>
  <si>
    <t>To gain knowledge, skills and competencies of fundamental aspects in Production Technology, e.g. to get insights into Production Operations, and Technical Drawing, as well as Workshop practice (lathe operations, drilling, welding &amp; allied operations, and grinding operations).</t>
  </si>
  <si>
    <t>To gain in-depth theoretical knowledge, skills and competencies in order to perform at the supervisory level in Production Technology, e.g. establishing and supervising Production Operations, and Surface Production Operations, to set up and operate machines (incl. CNC), to calibrate and maintain tools, equipment, systems, processes and machines, to perform basic problem solving and troubleshooting to resolve production/process issues, and to gain insights of an automated manufacturing environment, as well as in the management of the workplace, incl. workplace information/communication, and workshop safety.</t>
  </si>
  <si>
    <t xml:space="preserve"> 1 year, plus 6 months On-the-Job-Training (SIT)</t>
  </si>
  <si>
    <t>NVQ Level 4 Examination in the relevant field
or
SLGTI Bridging Programme in Production Technology</t>
  </si>
  <si>
    <t>To gain knowledge, skills and competencies of an Information &amp; Communication Technician, e.g. to install and implement database management system and database application packages, to design the concept &amp; frame work for graphic design, to identify user requirements for software solution, to analyse requirements and design functionality of software solution, to develop and host websites, and to install and configure Local Area Network (LAN).</t>
  </si>
  <si>
    <t>To gain knowledge, skills and competencies in the fundamentals of Information &amp; Communication Technology, e.g. to get in touch with web development (to develop and host websites), computer graphics (to manage images, photographs, &amp; illustrations with Adobe), and computer networking (to install and to configure Local Area Network).</t>
  </si>
  <si>
    <t>To gain theoretical knowledge, skills and competencies in Information &amp; Communication Technology, e.g. to operate and maintain IT-Infrastructures, to code and to test software programs (Software program development), to program in C#, HTML5, CSS3, Bootstrap and PHP to perform database maintenance and trouble-shooting, and to gain deeper knowledge in computer networking.</t>
  </si>
  <si>
    <t xml:space="preserve">NVQ Level 4 Certificate in ICT
or
SLGTI Bridging Programme in Information &amp; Communication Technology
</t>
  </si>
  <si>
    <t>National Vocational Qualification Certificate ­– NVQ Level 6
(Higher National Diploma)</t>
  </si>
  <si>
    <t>To gain in-depth theoretical knowledge, skills and competencies in order to perform at the supervisory level in the ICT industry, e.g. operating and maintaining complex IT-systems,  programming of software applications / web applications, as well as management of the workplace, incl. workplace information/ communication, and plan work.</t>
  </si>
  <si>
    <t>NVQ Level 5 Examination in the relevant field</t>
  </si>
  <si>
    <t>Ramani Fernando Salons</t>
  </si>
  <si>
    <t xml:space="preserve">Diploma in Beauty Therapy
(NVQ and City &amp; Guilds - Weekday / Weekend) </t>
  </si>
  <si>
    <t xml:space="preserve">This course contains both theory and practical sessions to develop personal skills and high standard of beauty therapy. Including Facials, Skin Care, Nail Care, Massage Techniques and Make Up.
</t>
  </si>
  <si>
    <t>The course is designed for those without previous experience in the beauty profession.</t>
  </si>
  <si>
    <t>Skin Care
Facials
Massage Techniques
Make Up
Nail Care
Hair Removal Techniques</t>
  </si>
  <si>
    <t>Diploma in Hairdressing
(NVQ and City &amp; Guilds ]</t>
  </si>
  <si>
    <t>This course contains both theory and practical sessions to develop personal skills and a high standard of hairdressing including Hair Cutting, Setting and Long Hair Styling. All aspects of Basic Perming, Hair Straightening, Bonding and Coloring Techniques will be covered.</t>
  </si>
  <si>
    <t>The course is designed for those without previous hairdressing experience</t>
  </si>
  <si>
    <t xml:space="preserve">Client Consultation
Hair Cutting and Setting
Long Hair Styles
Basic Perm
Hair Straightening / Bonding
</t>
  </si>
  <si>
    <t>Advanced Diploma in Hairdressing</t>
  </si>
  <si>
    <t xml:space="preserve">Students will learn advanced skills in cutting and coloring. The course is designed for qualified hairdressers.
</t>
  </si>
  <si>
    <t xml:space="preserve">The Course is designed for those who have already completed the Diploma in Hair Dressing or with Salon experience.
</t>
  </si>
  <si>
    <t>01 Month</t>
  </si>
  <si>
    <t xml:space="preserve">Different Hair Cutting methods
Setting and Styling Hair
Perming
Colouring Techniques / Corrections
Client consultations
Finance and Resources / Business Promotions
</t>
  </si>
  <si>
    <t xml:space="preserve">Image Building
</t>
  </si>
  <si>
    <t xml:space="preserve">02 Days
</t>
  </si>
  <si>
    <t xml:space="preserve">Skin Care
Fine art of Make Up
Hair Care
Nail Care
Social Etiquette
Dining Etiquette
</t>
  </si>
  <si>
    <t xml:space="preserve">Professional Bridal Make Up Course
</t>
  </si>
  <si>
    <t>04 days / 02 days</t>
  </si>
  <si>
    <t>Special techniques in brides make up
Wearing and arranging bridal veil
Corrective make up
Colour planning and harmony
Choice of cosmetics
Dress and placing flowers
Dressing of Different Brides</t>
  </si>
  <si>
    <t xml:space="preserve">Diploma in Nail Technology
</t>
  </si>
  <si>
    <t>07 Weeks</t>
  </si>
  <si>
    <t>Manicure
Pedicure
Treatments
Nail Art
Gel Nails
Acrylic Nails</t>
  </si>
  <si>
    <t>Diploma / Advanced Diploma in Teaching Training &amp; Assessing Skills</t>
  </si>
  <si>
    <t xml:space="preserve">This International qualification is designed for those who require continuing professional development in teaching, training &amp; assessing learners it includes knowledge &amp; practical skills </t>
  </si>
  <si>
    <t>Identifying learners needs
Plan &amp; prepare learning
Delivering learning
Assessing out comes
Evaluations</t>
  </si>
  <si>
    <t>Sri Palee Campus</t>
  </si>
  <si>
    <t>Postgraduate Diploma / Masters’ in Mass Media</t>
  </si>
  <si>
    <t>Sri Palee Campus of University of Colombo, Sri Lanka’s premier and the best higher education institute offers the Mass Media studies Degree programs. The Campus announces its innovative post graduate program, MA in Mass Media (two years) / and Post Graduate Diploma in Mass Media  (one year). The lectures of this program will be conducted at the University of Colombo, Colombo 03.  This program will be conducted in close collaboration with research and journalism organizations in the South Asian region.</t>
  </si>
  <si>
    <t>(a) A Degree in Mass Media/Mass Communication/Journalism/Communication/ Performing Arts or any related field, awarded by a recognized University/Institution.
or
(b)  Candidates holding a degree but not in Mass Media / Mass Communication / Journalism/Communication/ Performing Arts from a recognized University/Institution, also can apply for this course provided that they have a post qualified experience of at least two continuous years at a recognized Institution.
or
(c) One year Diploma related to Mass Media from a recognized University and counting a minimum of ten years experience in a recognized National Media institution or being attached to a section of Communication /Media /News/Information/Advertising/ Marketing/ Public Relation in a recognized national institution at least in a junior executive category.
or
(d) Minimum of twelve years’ sustained work experience in a recognized National Media Institution in an Executive category with strong recommendation on the capacity of the candidate to undertake the program from the Head of the Institution where the candidate works which is considered on a case by case basis by the Department of Mass Media on the recommendation of the relevant Board of study and the Sri Palee Campus Board / Senate.
and
(e) Performing satisfactorily at the Selection Test and/ or an Interview to be conducted by the Department of Mass Media.</t>
  </si>
  <si>
    <t>Email: pgsripalee2018@gmail.com
Web: https://spc.cmb.ac.lk
Telephone: 034-2265553
Coordinator: 071-4340439
Coordinating Assistant: 077-8993389</t>
  </si>
  <si>
    <t>Lanka BPO Academy</t>
  </si>
  <si>
    <t>The Certificate is a standalone, online course and assessment providing the fundamental knowledge and skills required to perform successfully in a Global Business Services organisation.</t>
  </si>
  <si>
    <t>ACCA Global Business Services</t>
  </si>
  <si>
    <t>Governance, control and compliance
Process improvement and change
Relationship management, communication and understanding customer needs
Process design and measurement
Background, current state and future developments within the industry
Practical tools and techniques that can be immediately applied
Basic tools used within GBS including the role of technology
The finance and accounting value chain</t>
  </si>
  <si>
    <t>Diploma In English</t>
  </si>
  <si>
    <t>Improve English language skills to use for higher studies and day to day work life. Engage student to speak English language without fear or shyness. Train the student for professional working conditions.</t>
  </si>
  <si>
    <t>Minimum GCE (O/L) (One simple pass mark)</t>
  </si>
  <si>
    <t>Grammar - Fundamentals of Grammar / Use of Tenses in writing &amp; speaking / Use of parts of speech
Speaking Activities - Activities based on role-plays, debates, dramas etc.
Reading Activities - Improving reading skills (skimming, Scanning, reading for detail, reading for gist) / Enhance the comprehension knowledge
Listening Activities - Practicing listening skills (listening for detail, listening for specific information etc)
Writing - Sentence structures / expanding sentences / Paragraph writing/ letter writing
Practical use of the language - How to use English in day today life / use of language functions in real life situations</t>
  </si>
  <si>
    <t>Diploma in Marketing &amp; Customer Relationship Management</t>
  </si>
  <si>
    <t>This Diploma is designed to achieve professional goals as you progress in your career and covers the customer service component as well.</t>
  </si>
  <si>
    <t>Business Management
Principles of Marketing
Customer Relationship Management
ICT for Marketing &amp; Customer Relationship
English for Marketing</t>
  </si>
  <si>
    <t>Business Management - OTHM</t>
  </si>
  <si>
    <t>The content of Level 4 Diploma in Business Management qualification is focused on managing communication, business organisations in a global context, people management, finance for managers as well as an understanding of the research skills and personal development expected of a manager.</t>
  </si>
  <si>
    <t>Study Skills
Introduction to Business Communication
Introduction to Quantitative Methods
Introduction to Business
Introduction to Finance
Business Contex</t>
  </si>
  <si>
    <t>Certificate in IT</t>
  </si>
  <si>
    <t>Your foundation for a future in IT starts at Lanka BPO Academy. Want to know whats set you apart from all other IT qualifications? Our focused programs that designed to give you all the skills you need to stat your career in IT.</t>
  </si>
  <si>
    <t>Information System
Object Oriented Programming
Software Development
Database Management System
Computer and Networking Technology
Data Structures and Algorithms
Introduction to Android development</t>
  </si>
  <si>
    <t>Swiss Lanka Hotel School</t>
  </si>
  <si>
    <t>International Cookery</t>
  </si>
  <si>
    <t>A very flexible introductory level course in International Culinary arts.
This is for anyone who has never cooked before or for if you're looking for a recognized accreditation to your professional portfolio.
The course covers very diverse range of cuisine and different dishes exposing the student to every level of involvement needed in various dishes all over the world.</t>
  </si>
  <si>
    <t>Hotel Industry &amp; Hospitality
Health and Safety
Organization of Hygiene
Kitchen Brigade
Cuts of Fruit and Vegetables
Food Preparation
Preliminary and Methodologies
Menus
Recopies and Control
Cuts of beef, chicken, fish and cold preparations
Kitchen Utensils and equipment
Menu planning and Food Costing
Micro bodies and Food preservation
Hors D' Oeuvres
Soups
Salads and Entrees
Sauces
Gravies and Main Courses
Chinese, Italian, German and Indian main courses
Banquet menus
Sri Lankan menus
First Aid</t>
  </si>
  <si>
    <t>Diploma in Hotel Management</t>
  </si>
  <si>
    <t>The course structure is of 6 core modules. Further subjects and corresponding details under each module can be obtained from our officers. The complete course has approximately 75 assessment areas.</t>
  </si>
  <si>
    <t>Pastry and Bakery Certification</t>
  </si>
  <si>
    <t>The most popular course at Swiss Lanka, this gives you a comprehensive beginning to a career in pasty. The course starts at a beginner’s level and guides the student along the principals of baking.
Though and practical based it covers locally popular preparations such as sausages, Chinese rolls, fish buns, sweet buns and Internationally popular cocktail foods and baking produce from biscuits, desserts and chocolate arrangements.</t>
  </si>
  <si>
    <t>Introduction to pastry operating in star class hotels
Fruits and their extensive users in starters and desserts
Relevant sauces
Mayonnaise
Sandwiches
White breads
Choux pastry
Éclairs
Biscuits
Rocks and kisses
Puddings
Pizzas
Flan pies
Mouse
Crepes
Additional practical assessments</t>
  </si>
  <si>
    <t>Red Hat Certified System Administrator (RHCSA)</t>
  </si>
  <si>
    <t>Cybergate Red Hat Academy</t>
  </si>
  <si>
    <t>An IT professional who has earned the Red Hat Certified System Administrator (RHCSA®) is able to perform the core system administration skills required in Red Hat Enterprise Linux environments. The credential is earned after successfully passing the Red Hat Certified System Administrator (RHCSA) Exam (EX200).</t>
  </si>
  <si>
    <t>CATC</t>
  </si>
  <si>
    <t>Diploma in Aviation Studies</t>
  </si>
  <si>
    <t>The Diploma in Aviation Studies Programme is your opportunity to be a leader among the next generation of professionals of the world's most fascinating industry.
This is the first course of its kind offered by a state institution and our sincere aim is to fulfil the higher educational aspirations of at least a limited number of the vast population of A/L qualified youngsters. It is also a part of our contribution towards achieving the national objectives of making Sri Lanka a knowledge hub and an aviation hub.
Our aim is to produce dynamic, qualified, result oriented professionals to fill the supervisory, junior executive and lower level managerial positions in the fast growing and diverse national civil aviation industry and its allied trades</t>
  </si>
  <si>
    <t xml:space="preserve">You may enroll in this programme;
if you have passed the G.C.E A/L Examination (or have an equivalent secondary level educational qualification) AND
have at least a credit pass for English at the G.C.E. O/L Examination
(AASL may at its own discretion, accept other qualifications indicative of sufficient proficiency in the English language that is required to follow a study programme in English.)
</t>
  </si>
  <si>
    <t>Vision International Vocational Academy - VIV</t>
  </si>
  <si>
    <t>Diploma in Teaching English</t>
  </si>
  <si>
    <t>Diploma in Teaching English to Speakers other languages with Free English course.</t>
  </si>
  <si>
    <t>Diploma in Draftman</t>
  </si>
  <si>
    <t>Auto CAD - Manual / 2D / 3D</t>
  </si>
  <si>
    <t>Lanka Association for Non Destructive Testing - LANDT</t>
  </si>
  <si>
    <t>Lead Oditor Cource</t>
  </si>
  <si>
    <t>Any member of ISO implmention team</t>
  </si>
  <si>
    <t>ECDA TTI</t>
  </si>
  <si>
    <t>Diploma in Primary Education</t>
  </si>
  <si>
    <t>Specialized Subjects, Science, Maths, English, Teaching Methodology, Sociology, Child Psychology, Comparative System of Education.</t>
  </si>
  <si>
    <t>Diploma in Aesthetic Education</t>
  </si>
  <si>
    <t>Diploma in Teaching English Language and IT</t>
  </si>
  <si>
    <t>Specialized Subjects, Science, Mathematics, English, Information Technology - (Software &amp; Hardware), Comparative System of Education.</t>
  </si>
  <si>
    <t>Diploma in Teaching English Language and Literature</t>
  </si>
  <si>
    <t>Specialized Subjects, English Language, English Literature, Teaching Methodology, Comparative System of Education.</t>
  </si>
  <si>
    <t>Diploma in Pshychology</t>
  </si>
  <si>
    <t>Specialized Subjects, Child Psychology, Educational Psychology, Comparative System of Education.</t>
  </si>
  <si>
    <t>IT Governance and Risk Consulting - ITGRC</t>
  </si>
  <si>
    <t>CISSP® Rapid Review Course</t>
  </si>
  <si>
    <t xml:space="preserve"> 7 Days</t>
  </si>
  <si>
    <t>011 2 825177 /  077 7372697</t>
  </si>
  <si>
    <t>The CISSP® (Certified Information Systems Security Professional) certification is recognised as the ‘must have’ requirement for the development of a senior career in information security, audit and IT governance management. 
With over 30,000 qualified professionals worldwide, CISSP® certification demonstrates proven experience and is the key to a higher earning potential in roles that include CISO, CSO, Senior Security Managers and Operational Risk Managers.</t>
  </si>
  <si>
    <t xml:space="preserve">The CISSP® Rapid Review Course is designed for anyone interested including under Graduates who seek in career shift to information security profession who require a complete programme of preparation prior to taking the (ISC)² CISSP® examination. More specifically, this workshop is meant for professionals responsible for the information risk and security of the organization;
CEO / CFO / CIO / CTO / CISO
IT Managers
Information Security Managers
Security Consultants
Security Architects
Security Specialists
Network Specialists
Network Engineers
System Administrators
IS Auditors /General Auditors
The CISSP certification would immensely benefit those aspiring to make a career in Information Security Management.
</t>
  </si>
  <si>
    <t>Singer Business School</t>
  </si>
  <si>
    <t>Certificate in Computer Hardware</t>
  </si>
  <si>
    <t>08 Months</t>
  </si>
  <si>
    <t>Basic Electronics/PC Fundementals/Operating Systems/Computer Assembly/Maintaining PC/Setup &amp; Maintaining Networks/PC Troubleshooting</t>
  </si>
  <si>
    <t>Certificate in Sales Management</t>
  </si>
  <si>
    <t>Sales ethics and Values/Presentation and communication values/Leadership skills/business law/business economics/priciples of marketing &amp; sales/planning sales targets/sales documentation/Handling customer complaints</t>
  </si>
  <si>
    <t>AECD Studies</t>
  </si>
  <si>
    <t>Diploma in Early Childhood Studies</t>
  </si>
  <si>
    <t>The qualifications required to work with young children are changing and the Diploma in Early Childhood Studies is the gold standard for the sector, drawing on Academy of Early Childhood Studies reputation as the leading childcare qualification specialist.</t>
  </si>
  <si>
    <t xml:space="preserve"> LKR 55,000</t>
  </si>
  <si>
    <t>Theme 1 - Health and well-being
Theme 2 - Legislation, frameworks and professional practice
Theme 3 - Play, development and learning for school readiness
Theme 4 - Professional development</t>
  </si>
  <si>
    <t>Institute of Technology University of Moratuwa - ITUM</t>
  </si>
  <si>
    <t>NDT in Mechanical Engineering Technology</t>
  </si>
  <si>
    <t xml:space="preserve"> Diploma</t>
  </si>
  <si>
    <t>It is the practice for the NDT Mechanical Engineering students to follow a common course during the first year. Now it has been changed by implementing the new curriculum with effect from 2005. As a result, all the Mechanical Engineering students will be thorough in Automobile as well as Production Engineering.
And also Mechanical Engineering students undergo industrial training in the third year.</t>
  </si>
  <si>
    <t>NDT in Polymer Technology</t>
  </si>
  <si>
    <t>WinSYS Networks</t>
  </si>
  <si>
    <t>LKR 19,500</t>
  </si>
  <si>
    <t xml:space="preserve">ATHE Level 4 Diploma in Computing
</t>
  </si>
  <si>
    <t>7 Months</t>
  </si>
  <si>
    <t>LKR 125,000</t>
  </si>
  <si>
    <t>BSc (Hons) in Information System &amp; Networking Technology Top-Up</t>
  </si>
  <si>
    <t>LKR 220,000</t>
  </si>
  <si>
    <t>Certificate in Ethical Hacking</t>
  </si>
  <si>
    <t>8 Days</t>
  </si>
  <si>
    <t xml:space="preserve"> LKR 35,000</t>
  </si>
  <si>
    <t xml:space="preserve"> December 26, 2018</t>
  </si>
  <si>
    <t>Cambridge Institute</t>
  </si>
  <si>
    <t>Australian Business Courses</t>
  </si>
  <si>
    <t>We work with our partner, Trison College, Australia. Certification in Sri Lanka can be completed online and with classroom training with programme that cost 20 – 50 % less than international student prices. Thereafter, you can follow this up with a Diploma or Degree either at Trison College or one of its partners. We also offer you coaching classes online with Trison’s Australian coaches who will also assess you at the end of the course.These courses can be commenced at any time.
Trison College is a Nationally Approved Registered Training Organisation (RTO), which has delivered High Quality Accredited Training to Australian and International Students for over 20 years. It offers Personalised Training tailored to suit each individual student and a has a range of support services for International Students. It has a Centrally located Campus in Adelaide and other campuses in Victoria, Queensland and New South Wales.</t>
  </si>
  <si>
    <t>DynEd The Smart Way To English</t>
  </si>
  <si>
    <t>DynEd is the world's leading provider of English language learning software and its courseware is the most highly awarded in the field.
We are a Centre which is providing DynEd education. This is aligned to the levels A1 to C2 and also contains special modules to facilitate fast reading and understanding skills as separate programs.
Elementary School
Broad, formative English early on.
Your young English students will enjoy learning with DynEd. In DynEd’s Kids courses, an animated cast of characters guides the learning process, and a series of effective lessons build the English language skills needed for success in school. The learning sequence follows the natural learning path: listening, speaking, reading and writing.
Secondary School
Young adult English proficiency, faster than anyone else.
So many students, so little time. Together we will guide your students’ paths to fluency and prepare them for our highly competitive and challenging global economy. With English content that is immediately useful at your institution, DynEd will help your students develop confidence in their English skills for a lifetime.
Higher Education
Real-world fluency rapidly achieved
Keeping a healthy learning environment is important to us all. With your DynEd login and password, you have a secure window into the progress of every one of your students. Whether your students are in school or studying at a distance, DynEd Analytics allow you to instantaneously measure the effectiveness of your English program, from top to bottom – at a school, city, regional, national, or trans-national level.</t>
  </si>
  <si>
    <t>Techmast Automation</t>
  </si>
  <si>
    <t>Introduction to PLC and HMI Programming</t>
  </si>
  <si>
    <t>Over the past few decades, PLC programming has become one of the basic skills expected from an engineer of any discipline. This course is designed in such a way that the students will gain all the required skills and knowledge to become successful PLC programmers in a very short time period.
With our high end laboratory facilities and a highly qualified teaching staff, the participants will gain all the required knowledge to develop industrial PLC systems right away.</t>
  </si>
  <si>
    <t>LKR 12,000</t>
  </si>
  <si>
    <t>Basic knowledge in electrical technology, Basic computer literacy</t>
  </si>
  <si>
    <t>Basics of a PLC
What is a PLC
PLC architecture
I/O configuration of Xinje PLCs
PLC scan cycles
Basics of ladder programming
Coils, contacts and virtual coils
Rules and practices of ladder programming
Data registers and data types
Timers and counters
Data manipulation operations
Basic mathematical operations
Comparators
Organization of the program
Using subroutines, labels and branch instructions
Function blocks
C++ functions for ladder
Other languages for PLC programming
IL programming basics
Switching between languages (LD to IL / IL to LD)
HMI programming
Basics of HMI programming
Designing GUI interfaces (Rules and practices)
Developing a SCADA for pump house controller</t>
  </si>
  <si>
    <t>Industrial Robotics - Kawasaki</t>
  </si>
  <si>
    <t xml:space="preserve"> 2 days (16 hours)</t>
  </si>
  <si>
    <t>Introduction to robotics
Robot coordinate systems
Controlling and programming robot with teach pendent
Motion simulation (Using K-Roset software)
Robot programming using AS programming language
Interfacing GPIO and integration with external systems
Adding constraints and safety features</t>
  </si>
  <si>
    <t>Regent Institute for Higher Studies - RIHS</t>
  </si>
  <si>
    <t>Master of Business Administration (MBA</t>
  </si>
  <si>
    <t>4 Semesters</t>
  </si>
  <si>
    <t>The school of management studies at IGNOU offers a variety of courses for students wanting to complete either a MBA or Postgraduate Diploma in the field of Management. The IGNOU Management program imparts quality, practical and versatile education for all its learners as it follows a multimedia approach to program delivery through IGNOU course material and online audio/video lectures.</t>
  </si>
  <si>
    <t>Understanding the primary school Child
Primary Education in the Modern World
Primary Curriculum
Integrated learning and Teaching primary Schools
Teaching Language
Teaching Mathematics 
Teaching of environmental Studies
Teaching Health, Physical Education and Art
School Based activities / Practical Assignments
Practice Teaching</t>
  </si>
  <si>
    <t>BCom Programme</t>
  </si>
  <si>
    <t xml:space="preserve"> 3 Years</t>
  </si>
  <si>
    <t>KIT VTC</t>
  </si>
  <si>
    <t>Electronics Course</t>
  </si>
  <si>
    <t>LKR 11,000</t>
  </si>
  <si>
    <t>Introduction to electrical units &amp; Basic tools used in electronics
Measuring instruments &amp; Techniques (Usage &amp; comparison of Analog &amp; Digital Multimeter -practical)[Oscilloscope]
Electronic Components,Characteristics &amp; Exercises (Resistors,Capacitors,Semiconductors,Diode,Zener diode,LDR,VDR ,LED,Relay,Seven Segment Display &amp; Decoder &amp; 555IC)
Testing Active &amp; Passive components-Construction techniques &amp; Fault finding
Transistors
6. Operational Amplifiers
Power control (Thyristors,Triac &amp; Diac - Testing,Construction &amp; Characteristics)
Digital Electronics (Number systems,Logic Gates &amp; Apllications, ICs)
Flip-flops
Counters</t>
  </si>
  <si>
    <t>Lanka Nippon BizTech Institute - LNBTI</t>
  </si>
  <si>
    <t>Diploma / Degree in Information Technology</t>
  </si>
  <si>
    <t xml:space="preserve"> 4 Years</t>
  </si>
  <si>
    <t>All academic programmes are full-time courses and conducted in English. Entrance qualification is the successful completion of G.C.E. (A/L) examination.
The Diploma, which is the first phase of the Degree programme, takes three years. Students can graduate with the Diploma Certificate or can continue their studies up to the degree level.
During the Degree programme, students will have the opportunity to intern for 6 months at a reputed software company.
Additionally, students must sit for Japanese Language Proficiency Test and Fundamental Information Technology Engineer Examination to complete the course.
The curriculum and other facilities in this programme is designed to ensure graduates are well qualified and highly capable of working in any related job in Japan or any other part of the world.</t>
  </si>
  <si>
    <t>Japanese Language Proficiency Course</t>
  </si>
  <si>
    <t>This training programme is focused on improving four language skills – reading, writing, speaking and listening. Starting from the alphabet, LNBTI hopes to provide a thorough knowledge on Japanese used in the corporate structure.
This programme also targets the Japanese Language Proficiency Test – N2 level, which is an added qualification when finding a job in a Japanese company or entering a university in Japan for higher studies.
During the process of learning Japanese, students can learn not only the language skills, but also about the Japanese society and culture. The course is conducted by experienced Japanese lecturers.</t>
  </si>
  <si>
    <t>SN Academy</t>
  </si>
  <si>
    <t>Diploma in Beauty Therapy</t>
  </si>
  <si>
    <t>Health and safety
Salon reception duties
Promotion of products and services
Anatomy and Physiology
Improve and maintain facials and skin conditioning
Threading
Hair removal
Provide manicure treatment
Provide pedicure treatment
Makeup treatment
Nail art services</t>
  </si>
  <si>
    <t>Certificate in Beauty Therapy</t>
  </si>
  <si>
    <t xml:space="preserve"> 4 Months</t>
  </si>
  <si>
    <t>Salon Hygiene / Health and safety
Manicure
Pedicure
Waxing
Threading
Basic facial
Galvanic / high frequency facials
Eye treatment
Bleaching
Skin lightening
Basic makeup</t>
  </si>
  <si>
    <t xml:space="preserve"> 15 Days</t>
  </si>
  <si>
    <t>An in depth focuses on Advance Hairdressing theories and Techniques "Hand on" with Personal attention given to every participant. Students are assessed through written and practical tests. Added advantage for migration purposes to UK, Canada and Australia.</t>
  </si>
  <si>
    <t>Legislation
Carrying out and Monitoring health and safety practices in the salon
Consultation support for colleagues on hair services
Women's hair cuts to create a variety of looks
Men's hair cuts to create a variety of looks
Styling and hairdreaaing using a variety of techniques
Colouring hair to create a variety of looks/ Hair colour correction
Human resource management within the hair and beauty sector
Perming hair to create a variety of looks
Hair extension services
Make and style hair addition
Bridal hair
Cut facial hair to create a variety of looks
Styling and finishing African type women's hair using a variety of techniques
Relaxing services for African type hair
Creative hairdressing design skills
Promote and sell products and services to clients
Continuing professional development</t>
  </si>
  <si>
    <t>Diploma in Hairdressing</t>
  </si>
  <si>
    <t>Health and safety
Personal presentation
Client care - consultation and advice
Styling and finishing
Hair extentions
Women's hair cuts
Men's hair cuts
Colouring hair
Perming
Shampooing and conditioning the hair and scalp
Chignon - Long hair styles - Bridal/ Evening and Corporate
Personal effectiveness
Salon reception
Promite service and products
Setting and dressing hair
Preparing for competitions</t>
  </si>
  <si>
    <t>Certificate in Hairdressing</t>
  </si>
  <si>
    <t>Salon hygene - health and safety
Setting and hair styling
Shampooing and blowdrying
Hair colouring
Perming and straightning
Hair cutting</t>
  </si>
  <si>
    <t>Mercantile Seamen Training Institute - MSTI</t>
  </si>
  <si>
    <t>Science Foundation Course</t>
  </si>
  <si>
    <t>This course is custom designed to provide the students the foundation knowledge to follow more advance maritime courses.During the 24 weeks course duration board, lodging, study material and regulation uniforms are provided.
Successful completion of the Science Foundation Course enable students without the required GCE Advanced Level Qualifications to follow the Navigation Officer Cadet Training program.</t>
  </si>
  <si>
    <t>24 weeks</t>
  </si>
  <si>
    <t>1). EDUCATIONAL QUALIFICATION
a) GCE O/L EXAMINATION
- Passed G.C.E.O/L with 5 Credit Passes including Science, Mathematics &amp; English
2). AGE LIMIT
Age should be between 17 and 20 years
3). MEDICAL FITNESS
a) Medically and Mentally fit
b) 6/6 vision and color vision</t>
  </si>
  <si>
    <t>Navigation Officer Cadet Training programme</t>
  </si>
  <si>
    <t>This programme consists of five phases of training conducted at the Officer Training Centre and onboard vessels trading worldwide. The programme exceeds the standards of training stipulated in STCW.</t>
  </si>
  <si>
    <t>Phase 1 - Pre-sea Familiarization and Safety Training
Phase 2 - Shipboard Training
Phase 3 - Academic and Advanced Safety Training
Phase 4 - Shipboard Training &amp; Watchkeeping Training
Phase 5 - Diploma Studies</t>
  </si>
  <si>
    <t>Centre for Advanced Studies and Research - CASaR</t>
  </si>
  <si>
    <t>Bachelor of Information Technology (BIT) - External Degree (UCSC)</t>
  </si>
  <si>
    <t>Bachelor of Information Technology (BIT) - External Degree Programme (www.bit.lk)
BIT is a three year undergraduate (external) degree programme providing candidates with up to date knowledge, skills and attitude required to sustain in the field of Computing and ICT. The alumni consisting consultants, entrepreneurs, researchers &amp; educators, software developers/ engineers, information system and computer networking specialists spread around the world affirms this.
Commenced in the year 2000, BIT has so far produced 6952 Diploma holders, 3354 Higher Diploma holders and 1923 graduates and almost all graduates have been absorbed by the ICT industry (BIT Handbook, 2018).
This degree programme has been redesigned according to ACM guidelines and Policy Framework for External and Extension programme introduced by University Grants Commission in year 2010 (BIT Handbook, 2018).</t>
  </si>
  <si>
    <t>IBSL - IABF / DABF</t>
  </si>
  <si>
    <t>English Language and Testing - CASaR</t>
  </si>
  <si>
    <t xml:space="preserve">Japanese Language Courses
</t>
  </si>
  <si>
    <t>Basic spoken and writing Japanese Course (3 Months). N5 Japanese Course (4 Months). N2 Japanese Course (11 Months).</t>
  </si>
  <si>
    <t>Colombo Language School Courses</t>
  </si>
  <si>
    <t>English for Work and Life</t>
  </si>
  <si>
    <t>LKR 31,000 (inclusive of all materials)</t>
  </si>
  <si>
    <t>Full-time English Course with Foreign Teachers</t>
  </si>
  <si>
    <t xml:space="preserve"> 240 Hours</t>
  </si>
  <si>
    <t>LKR 38,500 with an additional LKR 4,000 for textbooks and materials</t>
  </si>
  <si>
    <t>Master of Human Resource Management</t>
  </si>
  <si>
    <t>University of Kelaniya</t>
  </si>
  <si>
    <t>anuary 15, 2019</t>
  </si>
  <si>
    <t xml:space="preserve"> LKR 355,000</t>
  </si>
  <si>
    <t xml:space="preserve">MHRM programme conducted by the Department of Human Resource Management, University of Kelaniya, which made the first move in the Sri Lankan State University System by offering a Post Graduate Qualification in HRM, fulfilling the challenge posed on us by the public and the private sector of the country, as a renowned academic establishment.
The programme has been designed to provide HR practitioners, with an opportunity to upgrade their knowledge and skills required to perform their roles effectively and for the graduates to enhance the career prospects in the field of Human Resource Management.
</t>
  </si>
  <si>
    <t>The Kelaniya MBA Programme started in 2005 with the academic support from Indian Institute of Management Lucknow (IIML), one of India's leading business schools .With its short history of nine years, today the Kelaniya MBA is one of the best established Masterof Business Administration programmes in Sri Lanka. Since its inspection, it has striven to develop bold business leaders who can provide an enterprising and entrepreneurial approach to management.
MBA Kelaniya program provides state-of-the-art management education to managers and mid-career professionals from all over the world.</t>
  </si>
  <si>
    <t>Higher Diploma in Business Finance</t>
  </si>
  <si>
    <t>LKR 70,000</t>
  </si>
  <si>
    <t>With the recognition of the growing demand for the leaders in finance the department wishes to propose the "Higher Diploma in Business Finance". This will be an opportunity to cater the knowledge seekers those who have not been qualified for university entrance.
This programme is designed in accordance with the requirements under the Sri Lanka qualification framework Level (SLQL) 3 and 4 in the Sri Lanka qualification framework introduced by the Ministry of Higher education.</t>
  </si>
  <si>
    <t>Higher Diploma in Marketing</t>
  </si>
  <si>
    <t>The Higher Diploma in Marketing is a new qualification that emerged as a result of fulfilling the industry and academics needs of department of Marketing Management. DMM has figured out the potential of emerging trends in the marketing profession and advancing needs of the stakeholders. For the same, DMM conducts periodic curriculum revisions and needful developments to reach for the progressive levels for its fee levying programs.
It has considered the prevailing policy framework and the relevant templates to do the programme restructuring aiming at providing opportunities for the learning partners to steer ahead. In par with the same, it has decided to introduce a new programme "Higher Diploma in Marketing (HDMKT)" after figuring out the needs of stakeholders particularly in marketing fraternity.</t>
  </si>
  <si>
    <t>LKR 90,000</t>
  </si>
  <si>
    <t>Possess a Diploma preferably in Marketing or any other Business Management discipline from a recognized university (satisfying minimum of 30 credits), or
Diploma in Marketing or any other business management related discipline from a recognized professional or public sector institution (satisfying minimum of 30 credits) , or
Professional qualifications listed below;
Institute of Chartered Accountants of Sri Lanka (CASL)
CA Professional - Strategic Level 1 (Diploma in Accounting and Business)
Chartered Institute of Management Accountants of United Kingdom (CIMA)
Operational Level- Diploma in Management Accounting
Institute of Certified Management Accountants of Sri Lanka (CMA)
Level 2 – Operational Level (CMA Diploma Certificate in Accounting &amp; Business Studies)
Association of Chartered Certified Accountants (ACCA)
Diploma in Accounting and Business
The Chartered institute of Marketing (CIM)
CAM Diploma in Marketing Communication
The Professional Diploma in Marketing
The Sri Lanka Institute of Marketing Sri Lanka (SLIM)
Managerial Level or Diploma in Marketing
Diploma in Brand Management
National Diploma in Sales Management
Institute of Bankers of Sri Lanka (IBSL)
Diploma in Banking &amp; Finance (DBF)
National Institute of Business Management (NIBM)
Advanced Diploma in Marketing Management
Advanced Diploma in Advertising and Multi media
Advanced Diploma in Project Management
Advanced Diploma in Manufacturing Management
Advanced Diploma in Industrial Engineering
Advanced Diploma in Business Management
Advanced Diploma in Supplies &amp; Materials Management
Advanced National Diploma in Human Resource Management
Advanced Diploma in Logistics Management
Advanced Diploma in Maintenance Management
Advanced Diploma in Financial &amp; Management Accounting</t>
  </si>
  <si>
    <t>Higher Diploma in Business</t>
  </si>
  <si>
    <t>This programme is designed in accordance with the requirements under the Sri Lanka Qualification Framework Level (SLQL) 3 and 4 in the Sri Lanka Qualifications Framework introduced by the Ministry of Higher Education.</t>
  </si>
  <si>
    <t xml:space="preserve"> LKR 75,000</t>
  </si>
  <si>
    <t>Pass G.C.E (Advanced Level) examination in one attempt in any stream and
Possess a Diploma related to the Commerce and Management stream from any recognized university or
Possess a Diploma in any other Business Management discipline from a recognized professional or public sector institution or
Any other qualification accepted by the senate of the University of Kelaniya</t>
  </si>
  <si>
    <t xml:space="preserve">Higher Diploma in Business Accounting
@ University of Kelaniya
</t>
  </si>
  <si>
    <t>The Department of Accountancy is established in year 1999 and it is one of the leading departments in the Faculty of Commerce &amp; Management Studies, University of Kelaniya with the 15 years of academic excellence.
Having identified the fastest growing demand for the Accountancy related study courses and with the industry reputation gained through vivid collaborations, Department of Accountancy (DoA) firmly believes that it has a responsibility in continuously upgrading knowledge and educating people who engage in the field of accounting and finance. In order to support this, DoA wishes to offer Higher Diploma in Business Accounting (HDip(BAcc)) to address the need of the students who have not reached higher education in this field and to proceed with this discipline.
Since there is a growing demand for such a programme from the experienced entry level and mid level accountants, DoA has identified this program as a complementary qualification to reach higher education in this field. Then this program would be an extension program for the students who desire to become specialized mid level professionals in accountancy and finance and in turns train students in meeting the rising complexities of accounting requirements.</t>
  </si>
  <si>
    <t>The Division of Mechanical Engineering Technology and Maritime Studies conducts three courses at National Diploma in Technology level.
They are;
Mechanical Engineering Technology
Marine Engineering Technology
Nautical Studies</t>
  </si>
  <si>
    <t>Polymer Technology includes a study of the scientific technological aspects of polymer materials, manufacturing of quality products and testing. Polymers include a wide variety of materials but the term polymer is commonly used for plastics, rubber, fibres, surface coatings and adhesives. The polymer industry is growing fast and this demands for workers with academic and professional knowledge.
Besides the National Diploma in Technology course, the division also conducts the Certificate Course in Polymer Technology. The course is a part-time course of one year duration and is mainly meant for those employed in the polymer industry. The course content is designed so as to provide both theoretical and practical knowledge in rubber and plastic technology. The course promotes industry- institute relationship.</t>
  </si>
  <si>
    <t>NDT in Chemical Engineering Technology</t>
  </si>
  <si>
    <t>Chemical Engineering Technology is concerned with industrial processes in which raw materials are changed or separated into useful products. The aim of the Chemical Engineering Technology course is to provide knowledge to the diplomates to serve in the chemical industry.
Chemical Engineering diplomates will be involved in fabrication, operation, control, maintenance of plant &amp; equipment and research work in chemical industries such as petroleum, food, paper, salt, water and waste water treatment, production of chemicals, soap, detergents, fertilizer, polymer ceramic etc.</t>
  </si>
  <si>
    <t>NDT in Civil Engineering Technology</t>
  </si>
  <si>
    <t>The NDT programme in Civil Engineering Technology is conducted by the Division of Civil Engineering Technology with the objective of producing qualified professionals for the Civil Engineering Industry. It consists of academic activities at the ITUM in the first and second years and Industrial Training in the third year. Approximately 80 students are in each of the first, second and third years of study.
The Civil Engineering industry consists mainly of construction &amp; maintenance of Buildings, Bridges, Roads &amp; Railways, Dams &amp; Reservoirs, Water supply &amp; waste disposal schemes, Major &amp; minor irrigation schemes, Tunnels &amp; Power houses, Runways &amp; Airports and Harbours &amp; coastal structures etc.
The study programme involves principles, theory, design &amp; applications of the related areas. (Structures, Hydraulics, Soil mechanics, Water resources, Surveying, Management etc.) &amp; a Survey Camp of two weeks duration which is conducted outside the ITUM.
The successful completion of the NDT (Civil Engineering) allows the diplomates to obtain the Advance Diploma of City &amp; Guilds (London) through a Memorandum Of Understanding signed between the two institutions.</t>
  </si>
  <si>
    <t>NDT in Electrical &amp; Electronics Engineering Technology</t>
  </si>
  <si>
    <t>The NDT course in Electrical &amp; Electronics Engineering Technology is geared to meet the needs of the industry and thus the passed out diplomates will have to play an important role in forming a link between the Engineers and the rest of the workforce in the industry.
Because of the innovative nature associated with the Electrical / Electronics / Telecommunication fields, the division has incorporated revised targets and objectives into its corporate plan which was launched in 2001. In the hope of realizing its objectives, it has already started implementing some of the projects, ie, the revised curriculum for the first year in 2005 and second year in 2006.
The newly revised curriculum has included additional subjects to address the new trends in the modern industry in the fields of telecommunication and industrial control system. Industry liaison and staff development programmes are in progress.
In addition to the core subjects, the division also offers subjects such as Electro Technology and Applied Electricity.</t>
  </si>
  <si>
    <t xml:space="preserve"> Lalith Atulathmudali Vocational Training Center - LAVTC</t>
  </si>
  <si>
    <t>Diploma in Computerized Non-Linear Video Editing with Digital 3D Animation</t>
  </si>
  <si>
    <t>LKR 36,000</t>
  </si>
  <si>
    <t xml:space="preserve"> Basic Computer Knowledge</t>
  </si>
  <si>
    <t>Semester 1 (3D Designer and 3D Animator)
A1. Introduction for Syllabus &amp; Animation Industry
A2. 3ds Max Concepts and Interface
A3. 3d Modeling and Animation
A4. 3d House and Environment Design
A5. 3d Character Design / Modeling and Animation (Bip)
A6. Colors and Texture UV Mapping
A7. How to Use Lighting
A8. 3D Printing &amp; 3D Scan
A9. Simulation &amp; Effects
A10. Plugins
A11. Camera Angels and Movement (CG)
A12. Video Presets and Rendering with Mental Ray
Semester 2 (Video Editor and VFX artist)
B1. Video Editing History (Liner / Non-Liner Video Editing)
B2. Camera Angles and Camera Movements (Live)
B3. Video &amp; Audio Capturing
B4. Video Editing / Effects &amp; Transition
B5. Sound Editing / Effects &amp; Transition
B6. Mate Painting
B7. Visual Pasting
B8. Plugins
B9. Color Key (Live Record Green Screen Video)
B10. Special effects &amp; Title Making
B11. Motion Graphics (3D)
B12. Info Graphics (2D Animation)
B13. Visual Effects
B14. Compositing
B15. Created Short Movie</t>
  </si>
  <si>
    <t>LAVTC National Vocational Qualification (NVQ) Courses</t>
  </si>
  <si>
    <t>3 - 12 Months</t>
  </si>
  <si>
    <t xml:space="preserve"> International Airline Ticketing Academy - IATA</t>
  </si>
  <si>
    <t>Airline Cabin Crew Training</t>
  </si>
  <si>
    <t>This course prepare yourself to start your career as an airline cabin crew member. This course gives you a sound foundation on all aspects of the cabin crew profession and  many of our students who had followed cabin crew course are now working for airlines.
Many of our students who had followed Cabin Crew course are now working for Srilankan, Qatar Airways, Emirates, Xathay Pacific, Kuwait Airways, Saudia, Gulf Air, Cathay Pacific, Etihad, Royal Jordanian, Mihin Lanka, Maldivian, Maldivian Air Taxi, Trans Maldivian Airline Mega Maldives &amp; Oman Air.</t>
  </si>
  <si>
    <t>Diploma in Airline</t>
  </si>
  <si>
    <t>Diploma in Airline Reservations, Marketing, Fares/E-Ticketing, GDS - amadeus, AIRPORT OPERATIONS &amp; CARGO (Travel &amp; Tourism Course) with visual aids, simulation exercises and Airline Computer Training is especially intended for;
O/L, A/L, School Leavers, Travel Agents, Airline Staff, Recruiting Agents, Customer Service, Marketing, Management, Cruise Ship Staff, Frequent Travellers, Security Personnel, Bank Staff, Part Time Job Seekers, Hotel Staff, Embassy Staff, Airport Staff, Secretaries, Tour Operators, For Migrants, Cabin Crew, Those who wish to gain knowledge, Staff making travel arrangements for their company.</t>
  </si>
  <si>
    <t>IATA / UFTAA Foundation</t>
  </si>
  <si>
    <t>The 13 modules contained within the Foundation Level will provide an understanding of the travel professional's role in this industry, the importance of exceeding customer expectations, and the role of technology in the travel industry.
In addition, the student will become familiar with related subjects such as industry regulations, codes, world geography, air fares and ticketing, visa and health requirements, as well as tour programmes.
Earn a diploma and start your career with the Foundation course's complete three-in-one package;
Air fares and ticketing including e-ticketing
GDS training AMADEUS , SABRE, WORLDSAPN , GALILEO
In-depth travel industry general knowledge</t>
  </si>
  <si>
    <t>KR 110,000 (6 installments)</t>
  </si>
  <si>
    <t xml:space="preserve">Environment
The Travel &amp; Tourism Industry and the Travel Professional
Geography in Travel Planning 1
Travel Formalities
Products
Land Transport - Rail 1
Water Transport - Ferry
Land Transport - Car and Camper
Tour Packages 1
Hotels
Air Transport Essentials
Support Services
Customer Service
Technology in the Travel Industry 1
Air Fares and Ticketing
Air Fares and Ticketing
GDS Electronic Booking Tools </t>
  </si>
  <si>
    <t>IATA Global Distribution Systems (GDS) Fares and Ticketing Course</t>
  </si>
  <si>
    <t>Study one of these three GDS systems: Amadeus, Galileo or Sabre 
Introduction to air fares, analysing itineraries and retrieving fares from a GDS
Introduction to the mileage system
Practice pricing one way and circle trips
Limitations on indirect travel, side trips and surface sectors
Backhauls, circle trips, journeys in different classes of service and alternative fare break points
Lowest combinations, round-the-world journeys, sales indicators and minimum checks
Currency conversion, taxes and practice ticketing</t>
  </si>
  <si>
    <t>IATA Managing the Travel Business</t>
  </si>
  <si>
    <t>LKR 63,000</t>
  </si>
  <si>
    <t xml:space="preserve">Administration and accounting
Strategy and management
Tour packages
Sales and Marketing
Social Media strategy
</t>
  </si>
  <si>
    <t>IATA Management</t>
  </si>
  <si>
    <t xml:space="preserve"> LKR 127,000</t>
  </si>
  <si>
    <t>Administration and accounting
Strategy and management
Tour packages
Sales and Marketing
Social Media strategy</t>
  </si>
  <si>
    <t>IATA Consultant</t>
  </si>
  <si>
    <t>LKR 65,000</t>
  </si>
  <si>
    <t>Destination geography and selling skills
Land and water transportation
Hotels, tours and group travel
Laws and regulations
Fare construction and ticket exchanges
Social Media in the travel industry</t>
  </si>
  <si>
    <t>GALLILEO GDS</t>
  </si>
  <si>
    <t>Amadeus - GDS Computer Course</t>
  </si>
  <si>
    <t>If you like to follow the Amadeus computer course, you could do so, after the completion of the Diploma.
Certificate issued after completing the course.</t>
  </si>
  <si>
    <t>Advanced Diploma in Coaching - NVQ 6</t>
  </si>
  <si>
    <t>NISS</t>
  </si>
  <si>
    <t>These courses have been designed to provide in-depth knowledge to coaches in respective sports.It consists of three month academic work followed by three month field work.</t>
  </si>
  <si>
    <t>Diploma in Sports Science - NVQ 5</t>
  </si>
  <si>
    <t>The Diploma course conducted by the institute is unique in its kind and has contributed immensely to train the manpower required for the country in the field of sports for more than three decades.
It is a one year full time course and the participants with necessary theoretical and practical background required for sports coaching. The students require high standards of spots competence or proven experience to follow this course</t>
  </si>
  <si>
    <t>Certificate in Industrial Automation (CIA) - PLC &amp; SCADA</t>
  </si>
  <si>
    <t xml:space="preserve"> ETMA Automation Academy</t>
  </si>
  <si>
    <t>Omron PLC
Panel Wiring
Complete Programing
Project Interfacing
SCADA
Project Design in InTouch
SCADA Interfacing with PLC</t>
  </si>
  <si>
    <t xml:space="preserve"> 10 Days</t>
  </si>
  <si>
    <t xml:space="preserve"> LKR 15,000</t>
  </si>
  <si>
    <t>Certificate in Automation System Engineering Technology (CASET) - PLC, SCADA &amp; VFD</t>
  </si>
  <si>
    <t>LKR 60,000</t>
  </si>
  <si>
    <t>45 Days</t>
  </si>
  <si>
    <t>Passed at G.C.E. (A/L) Examination or Relevant Industrial Experience
There is no software, hardware or experience required in order to complete this course.</t>
  </si>
  <si>
    <t>PLC Introduction
Panel Wiring
Programming Basics
Keyence
Hardware Configuration
Wiring
Programming
Interfacing
Project
Omron
Hardware Configuration
Wiring
Programing
Interfacing
Other Instructions
Project
SCADA
Intouch
iFix 32
WinCC
Design
Project
 PLC – SCADA Interfacing
AB
ABB
Delta
Delta &amp; HMI
VFD
SIEMENS S7-200</t>
  </si>
  <si>
    <t xml:space="preserve">
Study World Lanka Campus</t>
  </si>
  <si>
    <t>The MBA delivered at Western College, Sri Lanka is a part-time programme for business professionals preparing to become senior managers. Its focus is on the development of knowledge and understanding of strategic management issues in order to reflect on and improve business and management practice. The programme is designed to dovetail with the demands of a full-time job.
No matter what part of industry or commerce you work in, the Part-time MBA course will assist you in gaining a critical understanding of the problems and challenges facing enterprises and organisations and equip you with the analytical and critical faculties to identify potential solutions. These qualities are sought by prestigious employers.</t>
  </si>
  <si>
    <t>Applicants will have at least two years relevant work experience and a UK honours degree/postgraduate degree (or equivalent)
Applicants for whom English is not their first language will be required to demonstrate their competence in English. This will be achieved by one of the following qualifications:
GCE English Minimum Grade C
A score of at least 6.5 in IELTS upon entry to the programme
All application forms need to be accompanied by a reflective overview of the managerial responsibilities undertaken to date. A letter of reference on headed paper from the current/most recent employer should also be provided clearly showing length of employment and a breakdown of roles and responsibilities</t>
  </si>
  <si>
    <t>HND in Civil Engineering</t>
  </si>
  <si>
    <t xml:space="preserve">Edexcel BTEC Higher Nationals are designed to provide a specialist vocational programme, linked to professional body requirements and National Occupational Standards. BTEC Higher Nationals offer a strong, sector-related emphasis on practical skills development alongside the development of requisite knowledge and understanding.
The Higher National Diploma (HND) in Engineering, is a unique opportunity for aspiring students to become qualified engineers.
</t>
  </si>
  <si>
    <t>At least two but preferably three passes at GCE A/L s (or equivalent) in Mathematics/Science streams. In addition you should also have five "C" passes at GCE O/L s or above (or equivalent) including English Language will usually be required OR
At least two but preferably three "C" passes at GCE A2 levels at or above (or equivalent) in Science/Mathematics subjects. In addition you should also have five "C" passes at GCSEs or above (or equivalent) including English Language will usually be required
We welcome applications from students with a wide variety of qualifications. Applications are individually assessed</t>
  </si>
  <si>
    <t>HND Mechanical Engineering</t>
  </si>
  <si>
    <t>HND Electrical and Electronic Engineering</t>
  </si>
  <si>
    <t xml:space="preserve">Edexcel BTEC Higher Nationals are designed to provide a specialist vocational programme, linked to professional body requirements and National Occupational Standards. BTEC Higher Nationals offer a strong, sector-related emphasis on practical skills development alongside the development of requisite knowledge and understanding.
The Higher National Diploma (HND) in Engineering is a unique opportunity for aspiring students to become qualified engineers.
</t>
  </si>
  <si>
    <t>BSc (Hons) International Business Management</t>
  </si>
  <si>
    <t>The University of Bolton's BSc (Hons) International Business Management degree has designed to give you the edge to succeed in a busy market place. This degree programme incorporates subject-specific modules based on generic business theories and reflects modern business practices and academic developments.
It is a vocationally-oriented course and provides an international focus to the study of business management. You will develop the knowledge and skills to successfully gain employment in a variety of exciting and demanding professions.</t>
  </si>
  <si>
    <t>BSc (Hons) Computing programme is a well-established programme within the University of Bolton; Generations of Computing graduates have now reached senior positions in industry.
This course offers a broad coverage of computing subjects, with a core of key computing skills and options in a wide range of computing areas. Students are involved in systems analysis, technical and human aspects of design and software development.</t>
  </si>
  <si>
    <t>Higher National Diploma (HND) Advanced Diploma, BCS Diploma, or Equivalent.</t>
  </si>
  <si>
    <t xml:space="preserve">
FTMS Global</t>
  </si>
  <si>
    <t>Professional Certificate in English</t>
  </si>
  <si>
    <t>The Professional Certificate in English programme is designed to enhance students’ command of English for general, academic, business and finance studies and IELTS preparation.
The course equips the student with listening, speaking, reading and writing skills. As students progress from one level to the next they become better in conversation, dialogue, writing and research. Students gain greater confidence and learn to use English grammar and vocabulary with contextual accuracy and spontaneity.</t>
  </si>
  <si>
    <t xml:space="preserve"> 3 Months</t>
  </si>
  <si>
    <t>January - March
April - June
July - September
October - December</t>
  </si>
  <si>
    <t>Diploma in Hospitality Management (QCF)</t>
  </si>
  <si>
    <t>The Level 4 Diploma in Hospitality Management (QCF) aims to provide students with a broad understanding of the operational aspects of the international hotel industry, and knowledge of the underlying principles involved.
This is a substantive management programme, typically delivered over a nine month period in the case of full-time students. Level 4 courses combine practical career-based elements with a number of essential underpinning management disciplines that will be invaluable as the individual’s career progresses. The course is therefore an ideal preparation for immediate employment in the sector.
Alternatively students may use it as a pathway to advanced study, typically progressing on to the Level 5 Diploma. Since the Level 4 Diploma is designed to be broadly equivalent to that of the first year of a bachelor’s degree, students may use the qualification to apply for credit entry to a number of bachelor degree programmes at selected universities worldwide.</t>
  </si>
  <si>
    <t>9 months theory (Full Time)
12 months theory (Part Time)
6 months Industrial Attachment</t>
  </si>
  <si>
    <t>Minimum Age: 17.5 years
10 years of basic education
English Requirements
Students are expected to provide evidence of a level of English ability at least equivalent to 5.5 of the International English Language Testing Standards (IELTS) achieved within past 24 months or a pass in Professional Certificate in English - Intermediate awarded by FTMSGlobal Academy or equivalent.</t>
  </si>
  <si>
    <t>The Master of Business Administration (MBA) programme from Anglia Ruskin University is delivered in both Full-Time and Part-Time mode. The MBA programme has been developed to meet the needs of middle/senior managers and entrepreneurs in the running of businesses and to facilitate their progression to higher-level and more efficient roles within their organisation. Managers need to be aware of issues, able to analyse their potential outcomes and consequences and decide how to react.
Unique to the Anglia Ruskin’s MBA is the depth of emphasis on a strong, practical and professional orientation to the curriculum and learning styles. There are no written examinations in the curriculum. Real life examples are discussed and debated in class. Students can immediately apply the solutions in their business or workplace.
Students will find themselves intellectually and analytically put to the test through assignments, projects and case studies. The learning objective is to help students improve their awareness of issues, analyse potential outcomes and consequences of their strategies or decisions.</t>
  </si>
  <si>
    <t>EITHER to hold a degree from a UK university, normally at a minimum of lower second class honours
OR to hold an academic or professional qualification which is equivalent in breadth and depth to a UK honours degree in accordance with the Academic Regulations. This may include a degree from a non-UK university
(for applicants whose first language is not English) to demonstrate certified proficiency in the English language of at least IELTS 6.5 (or its equivalent), unless they can provide satisfactory evidence that they have been taught and examined through the medium of English</t>
  </si>
  <si>
    <t>Bsc (Hons) Applied Accounting (Oxford Brookes University In Conjunction With ACCA)</t>
  </si>
  <si>
    <t>Students studying for their ACCA qualification now have the opportunity to obtain a degree from Oxford Brookes University, a recognised and highly respected UK university. The degree is the same as awarded to on-campus students in U.K.
Awarded By Oxford Brookes University, U.K.
Aim And Outcome
The BSc degree aims to enhance and extend the knowledge and skills you gain in your ACCA professional studies and to improve your effectiveness as a professional accountancy student and future finance professional.
This Degree pathway enables ACCA students to obtain an Oxford Brookes degree, BSc (Honours) in Applied Accounting, provided the student meets the following ADMISSION, EXEMPTIONS and ELIGIBILITY, PART 1 AND PART 2, requirements and successfully complete the Research and Analysis Project (RAP) and the online Professional Ethics module.</t>
  </si>
  <si>
    <t>he minimum academic entry requirements for registering on the BSc degree are:
2 'A' levels plus 3 GCE 'O' levels including Mathematics and English
Oxford Brookes University recognises a number of other qualifications which satisfy the minimum English Language requirement, including a pass in Paper F4 Corporate &amp; Business Law prior to attempting Papers F7, F8 &amp; F9
Students who do not have an acceptable English Language qualification, will be permitted to register for the BSc degree only after they have passed Paper 4 Corporate &amp; Business Law
If you are a CAT student who has passed the CAT Advanced Level exam papers, you meet all the entry requirements for the BSc Degree</t>
  </si>
  <si>
    <t xml:space="preserve">
Institute of Management of Sri Lanka - IMSL</t>
  </si>
  <si>
    <t>Executive Diploma in Management</t>
  </si>
  <si>
    <t>The objective of Executive Diploma in Management (EDM) programme is to enable candidates with a broader understanding across management functions. The EDM programme is designed to impart the theoretical knowledge and to inculcate analytical and communication skills with relating to practical application including a series of analytical tasks, exercises and case studies. Group activities/ assignments will develop group skills and collective rational decision making aptitude of candidates.
On completion of the EDM programme, students will be well aware of the key concepts which underpin management and know how to make and act upon more effective, analytical and reasoned decisions. Essentially EDM programme will lay a strong foundation and a well-accepted qualification to progress with higher studies in the domain of management.</t>
  </si>
  <si>
    <t>Those who have passed GCE A/L and/or those who have passed GCE O/L with reasonable work experience</t>
  </si>
  <si>
    <t xml:space="preserve">
ASPIRE College of Higher Education</t>
  </si>
  <si>
    <t>Bsc (Hons) in Aviation Management</t>
  </si>
  <si>
    <t>Pursue fast-paced management careers in the dynamic world of Aviation. This exciting new qualification offered first time in Sri Lanka gaps in the education of those entering the Aviation Industry and for those who see themselves playing other roles in the same industry.
The qualification has been designed to cater for the needs of modern aviation learns and employees and optimally qualifies learners for a career start in demanding positions in this promising industry. This ground breaking programme offers a distinct choice for those wishing to sector.
Once completing the second year student will obtain Advance Diploma in Aviation Management from PEARSON UK Assured.</t>
  </si>
  <si>
    <t>G.C.E (O/L) (Local) - 5 Subjects with English and Math
G.C.E (A/L) (Local) - 2 Subjects
G.C.E (O/L) (IGCSE) - 5 Subjects
G.C.E (A/L) (GCSE) - 2 Subjects
G.C.E O/L with two years work experience in related field + Diploma in English Language
Other Desired Requirements
A good level of spoken and written English
A positive attitude and empathy for others
An outgoing personality, good interpersonal skills
Excellent health and fitness
Ability to be a team player will be an added advantage</t>
  </si>
  <si>
    <t>BTEC DUAL HND in Hospitality Management and Travel &amp; Tourism Management</t>
  </si>
  <si>
    <t>Hospitality and Travel &amp; Tourism industry is one of the most vibrant industries in the world. Its high glamour and high profile factor attracts thousands each year but few realize that it is also a very necessary and important career choice.
At ASPIRE, we offer you a course in Hospitality and Travel &amp; Tourism that is modeled around the core principles of the industry, backed by a wide range of practical and hands-on training and supported by in-depth theoretical knowledge. We also provide internship followed by 100% job guaranteed for the successful learner.
Once completing the second year student will obtain two certificates both HND in Hospitality Management and HND in Travel &amp; Tourism Management from BTEC Pearson UK.</t>
  </si>
  <si>
    <t xml:space="preserve">January / May / September
</t>
  </si>
  <si>
    <t>BTEC HND in Business Management</t>
  </si>
  <si>
    <t>"Do you have the information you need at the right time to make a well informed decision?" ASPIRE Business Management training makes your potential business leader with extensive knowledge and understanding of the principles and practices behind the Key Business Management subject. 
At ASPIRE, we offer you a course in Business Management that is modeled around the core principles of the industry, backed by a wide range of practical and hands-on training and supported by in-depth theoretical knowledge. We also provide internship followed by 100% job assistance for the successful learners.
Once completing the second year student will obtain two certificate in HND in Business Management from BTEC Pearson UK.</t>
  </si>
  <si>
    <t xml:space="preserve">
Institute of Human Resource Advancement - IHRA</t>
  </si>
  <si>
    <t>Executive Diploma in Tourism, Event &amp; Hospitality Management</t>
  </si>
  <si>
    <t>LKR 150,000</t>
  </si>
  <si>
    <t>While IHRA engages in developing human talents for a progressive society, it values freedom of education, thus actively engages in expanding the accessibility of higher education for all.</t>
  </si>
  <si>
    <t>Certificate Course in Spoken English</t>
  </si>
  <si>
    <t>A specially designed course to gain confidence in speech and build up your personality.</t>
  </si>
  <si>
    <t>Communication Skills
Repairing for Interviews
Personality Development
Business English etc</t>
  </si>
  <si>
    <t>Executive Diploma in Disaster Analysis &amp; Management</t>
  </si>
  <si>
    <t>EDip in DAM programme helps in strengthening of the capacity of individuals to reduce the impact of disasters through enhancing their knowledge and skills to promote and adopt disaster reduction practices as an integral part of the development process at community, national, sub-regional and regional levels. It provides a range of learning opportunities to disaster managers who wish to include knowledge of disaster management in their on-going professional development.</t>
  </si>
  <si>
    <t xml:space="preserve">12 Months
</t>
  </si>
  <si>
    <t>Diploma in Health Promotion</t>
  </si>
  <si>
    <t>The Diploma in Health Promotion is specially designed for workers in health and health related government institutions and nongovernmental organizations. This is the first study program on health promotion offered from 2006, by a higher education - University institution for multi disciplinary category of employees in Sri Lanka.
Most of the employees working in health and health related institutions do not have access for advance training in their profession. Lack of such training reduces the efficiency of their services and fails to create an impact because new knowledge is accumulating at a fast rate to the Knowledge society.
The Diploma in Health Promotion would strengthen the foundation and equip Knowledge Workers in the health sector with the skills needed facing the challenges in their field of work to develop a healthy Sri Lankan nation competitive in the globalized Knowledge Society.</t>
  </si>
  <si>
    <t xml:space="preserve"> Participants should have at least 3 Passes (New syllabus) / 4 Passes (Old syllabus) in the G.C.E (A/L) examination
2. Six passes in the G.C.E. (O/L) examination and one year's experience in health related community development social welfare activities
3. Any Special cases with relevant experience</t>
  </si>
  <si>
    <t>Diploma in Drug Abuse Management Studies</t>
  </si>
  <si>
    <t xml:space="preserve">The target group is mainly Government officials involved in drugs control, Law enforcement officers, Health sector personnel, Sociologists, NGO personnel and volunteers actively involved in drug control and related treatment programs in the country. This is open also for officers nominated by foreign governments. Candidates those who are not nominated by respective authorities will be selected by a selection test, or having similar qualifications accepted by the respective Board of Study. Fluency in English is required.
</t>
  </si>
  <si>
    <t>Introduction to drugs and drug abuse
Prevention of drug abuse
Treatment of drug dependents
Counseling psychology
Communication skills
ICT for drug control
Drug law and Precursor control
Research methods
Study project</t>
  </si>
  <si>
    <t>Dutch Lanka Hotel School</t>
  </si>
  <si>
    <t>Certificate in Front office Operations</t>
  </si>
  <si>
    <t>Introduction to tourism &amp; Hotel Industry
Advance Reservation Procedures
Hotel Tariffs
Check-in Procedures
Personal Presentation
Safety / Security Practice
Fire Prevention
Handling Guest Service Problems
Telephone Etiquette
Guest Accounting Procedures
Valet / Baggage Service
Relationship Between Front Office and the other Department
Assessment</t>
  </si>
  <si>
    <t>Diploma in International Cookery</t>
  </si>
  <si>
    <t>Importance of Tourism
Introduction of Basic in International and Sri Lanka cookery
Hygiene
Personal
Kitchen
Food
Introduction of the kitchen and its equipment
Interdiction of the Kitchen brigade
Storage of Food
Frozen (deepfreeze)
Cold Room
Refrigerator
Store Keeping
Bin Cards
Daily Kitchen Requisitions
Receiving &amp; Issuing staff
Methods of Cookery
Food Poisoning
Various Items of Food
Hors’d oeuvre (appetizers)
Soups
Egg Dishes
Vegetables Potatoes
Farinaceous Dishes
Snacks
Sandwiches
Shortest
Breakfast
English
American
Continental
Sri Lankan
Lunch
Eastern
Western
Dinner
Eastern
Western
Salads
Desserts
Selection and Cuts of Vegetebles, Fish, Beef, Pork, Mutton &amp; Veal
Assessment</t>
  </si>
  <si>
    <t>The requirements for admission to our Diploma programs are:
18 years of age with successfully completed 10 years secondary education
You should also:
Be committed to academics and practical learning and your own personal development;
Be motivated towards a future career at a supervisory level in the international hospitality industry.
Demonstrate curiosity, tolerance, and open-mindedness toward other cultures.</t>
  </si>
  <si>
    <t>Micro Economics
Property Maintenance
Business Statistics
Catering Science
Communication in Business
Principles of Cooking (Theory and Practical)
Food and Beverage Cost Control
Food and Beverage Operations (Practical)
Food Production Management
Convention and Exhibition Organisation
Front Office Operations and Management
Banquet Operations and Management
Hospitality Sales
Housekeeping Operations and Management
Tourism (Integrated Resorts)
Catering Science
Productivity Studies
Intro to Management Information System
Banquet Operations and Management
Business Statistics
Quality Service in Hospitality and Tourism
Communication in Business
Principles of Communication
Principles of Management
Principles of Cooking (Theory and Practical)</t>
  </si>
  <si>
    <t>18 years of age with successfully completed 10 years secondary education
You should also:
Be committed to academics and practical learning and your own personal development;
Be motivated towards a future career at a supervisory level in the international hospitality industry.
Demonstrate curiosity, tolerance, and open-mindedness toward other cultures.</t>
  </si>
  <si>
    <t>Wayamba University</t>
  </si>
  <si>
    <t>Diploma in Software Engineering</t>
  </si>
  <si>
    <t>The Department of Computing and Information Systems of the Faculty of Applied Sciences, Wayamba University of Sri Lanka offers the "Diploma in Software Engineering" to cater the needs of the office force and those who are willing to become as a professional in the field of Software Engineering. This course is designed to develop and enhance the IT and software development knowledge of the participants.</t>
  </si>
  <si>
    <t xml:space="preserve"> LKR 40,000</t>
  </si>
  <si>
    <t xml:space="preserve"> January 2019</t>
  </si>
  <si>
    <t>Introduction to Software Development
Software Engineering Theories and Practices
Software Engineering Applications &amp; Development
Introduction to Database Management Systems
Database Management Systems Development
Introduction to Computer Programming
Introduction to Java
Project Development Theories and Practices
Comprehensive Report Writing
Comprehensive Project</t>
  </si>
  <si>
    <t>Diploma in Information Technology</t>
  </si>
  <si>
    <t>ICT Center of Wayamba University of Sri Lanka, Kuliyapitiya has initiated several IT related courses in the view of educating the general public of the surroundings by utilizing its human resources and modern infrastructure.
According to the big demand, availability of knowledgeable resource personnel and modern computer laboratories, the ICT Center of Wayamba University of Sri Lanka, Kuliyapitiya intends to launch "Diploma in Information Technology" that leads to envisage Higher Diploma in Information Technology. Applicants who successfully complete 12 month taught courses and project work are eligible to receive the Diploma in Information Technology (DIT).</t>
  </si>
  <si>
    <t>Educational Qualifications; Passed the G.C.E. (O/L) examination with English and Mathematics or Certificate in Computer Applications &amp; Skills OR
Qualifications other than those listed above may be acceptable case by case to the Board of Study &amp; the Senate. On acceptance of the Board of Study, a person shall forthwith register as a DIT of the University upon payment of prescribed registration and other fees
Age Limit 18 – 55 years</t>
  </si>
  <si>
    <t>Concepts of IT
Office Applications
Database Management
Information Systems
Internet, email and Internet Communication
Ecommerce Application
Computer  Security essential, Ethics and Computer Management
Web Development
Computer Networking
Introduction to Programming
Rapid Application Development using VB.Net
Project Analysis  &amp; Design
Software Project Development
Introduction to Project Proposal Writing and Report writing
Project Development &amp; Supervision
Final Project Presentation  &amp; Evaluation</t>
  </si>
  <si>
    <t>Actiive Tech Networks</t>
  </si>
  <si>
    <t>Network Engineering</t>
  </si>
  <si>
    <t>1 Year and 4 Months</t>
  </si>
  <si>
    <t xml:space="preserve"> LKR 135,000</t>
  </si>
  <si>
    <t xml:space="preserve"> December 23, 2018</t>
  </si>
  <si>
    <t>Whether you are after O/Levels or A/Levels or whether you are employed or unemployed or having IT knowledge or not, you do not have to worry, it is not only a matter of your interest and motivation to make your dream career come true.
Cisco calls this as a small network, As the Courses are filled with lot of practical lessons becoming an expert on the trade is no more a challenge to you.
There are four levels in this course. There are CCENT, CCNA, CCNP, and CCIE. Passing the CCNA means your career path is sustained, after completing CCNA all you have to do is maintain your career growth by continuing your studies in Cisco. And the CCNA test indicates knowledge of networking for small to big enterprises. It confirms the ability to manage a networking for small to big enterprises.
It confirms the ability to manage a network of 100 ROUTERS, which means about 1000 switches, which also means about 25000 users. You are not required to follow any other course other than CCNP &amp; CCIE.</t>
  </si>
  <si>
    <t>Professional Diploma in Networking &amp; Hardware (PDNH)</t>
  </si>
  <si>
    <t xml:space="preserve">Professional diploma in networking &amp; hardware participants would gain confidence to assemble or upgrade own computers, troubleshoot &amp; repair all kinds of PCs, mastering software installation &amp; configuration.
</t>
  </si>
  <si>
    <t>Cisco CCNA</t>
  </si>
  <si>
    <t>LKR 29,500</t>
  </si>
  <si>
    <t>Ethical Hacking – CEH V10</t>
  </si>
  <si>
    <t>LKR 45,000</t>
  </si>
  <si>
    <t>Introduction to Ethical Hacking
Foot printing and Reconnaissance
Scanning Networks
Enumeration
Vulnerability Analysis
System Hacking
Malware Threats
Sniffing
Social Engineering
Denial-of-Service
Session Hijacking
Evading IDS, Firewalls, and Honeypots
Hacking Web Servers
Hacking Web Applications
SQL Injection Hacking
Wireless Networks
Hacking Mobile Platforms
IoT Hacking
Cloud Computing
Cryptography
Practical Modules – Minimum three tools for each topic
Information Gathering
Vulnerability Analysis
Wireless Attacks
Web Applications Analysis
Exploitation Tools
Stress Testing
Forensic Tools
Sniffing &amp;Spoofing
Password Attacks
Maintaining Access
Reverse Engineering
Reporting Tools
Hardware Hacking
PS
Every Topics need minimum 1 hour Theory and 2 hour practical
Tools are based on Kali Linux and can be obtained freely
Apart from lectures, we provide handouts for students [Mind Maps/Short notes]
End of the course Students will go through a theory and practical exam form ATI
IoT and Wireless modules sometimes will have practical limitations due to government regulations.</t>
  </si>
  <si>
    <t>Security + or CCNA RS or Basic Hardware &amp; Networking Concepts</t>
  </si>
  <si>
    <t>Security + Crash Course 2 Day Full Time Course</t>
  </si>
  <si>
    <t>LKR 8,000</t>
  </si>
  <si>
    <t>2 Days</t>
  </si>
  <si>
    <t>This is a 2 day Full time course for absolute beginners. Students will be taught the basic network and information security concepts. This will be completely theory oriented. Tutor may show some practical scenarios. Mind maps and short notes are provide.</t>
  </si>
  <si>
    <t>Section 01 - Threats, Attacks, and Vulnerabilities
Section 02 - Technologies and Tools
Section 03 - Architecture and Design
Section 04 - Identity and Access Management
Section 05 - Risk Management
Section 06 - Cryptography and PKI</t>
  </si>
  <si>
    <t>Microsoft Certification</t>
  </si>
  <si>
    <t>LKR 16,500</t>
  </si>
  <si>
    <t xml:space="preserve">MCSA 70 - 740 Server 2016  - Installing and Configuring Windows Server 2016
MCSA 70 - 741 Server 2016  - Administrating Windows Server 2016
MCSA 70 - 742 Server 2016  - Configuring Advanced Windows Server 2016
MCSA 70 - 410 Server 2012 R2 - Installing and Configuring Windows Server 2012
MCSA 70 - 411 Server 2012 R2 - Administrating Windows Server 2012
MCSA 70 - 412 Server 2012 R2 - Configuring Advanced Windows Server 2012
</t>
  </si>
  <si>
    <t>CCTV Training</t>
  </si>
  <si>
    <t xml:space="preserve"> Intellect International
</t>
  </si>
  <si>
    <t>Advanced Diploma - IBM Applications Developer</t>
  </si>
  <si>
    <t>COMMON Certified Application Developer – ILE RPG on IBM i on Power is the certification for you. The Intellect Advanced Diploma Technical certification shows Employers that you are capable of doing the ILE Applications Developer job in anywhere in the World. After completing this course the participant can sit for the Optional Common Certification Examination be a certified ILE Developer.</t>
  </si>
  <si>
    <t>LKR 120,000</t>
  </si>
  <si>
    <t>Payable in 8 Installments</t>
  </si>
  <si>
    <t>Section 1 - Basic Concepts &amp; ILE RPG Coding
Basic Computer Concepts
Overview of IBM Control Language
IBM Coding Specifications
Introduction to RPG IV &amp; ILE RPG
Data Structures, Data Representation &amp; Definition
Calculations and Character Operations
Conditional and Iterative Operations
Accessing DB2 Databases &amp; File Processing
Advanced File Processing
Arrays and Tables
Printing Reports
Interactive Programming
Modular Programming Concepts
Prototypes &amp; Free Format ILE RPG
Section 2 - Core RPG, Subfiles, and Externally Described Files
Use externally described database, display, and printer files in a program
Use EXTFILE.EXTMBR and OPEN/CLOSE operations in a program
Create and maintain subfiles and programs that use those subfiles (DDS and RPG)
Interpret subfile keywords (e.g., SFLCRRRN, SFLDSP, SFLDSPCTL, SFLDROP, SFLPAG, SFLFOLD, SFLRCDNBR, SFLEND,SFLNXTCHG.)
Recognize appropriate use of RPG creation commands (e.g., CRTxxxPGM, CRTxxxMOD, CRTPGM, CRTBNDxxx)
Use basic array handling (e.g., *IN, LOOKUP, SORTA, MOVE, MOVEA, indexing)
Code and use figurative constants (e.g., *LOVAL, *HIVAL, *ALL, * BLANKS, *ZEROS, *ON, *OFF)
Code and use job date and system date
Code and use structured operations codes (e.g., DO, DOU, DOW, IF/ELSE/ELSEIF, SELECT/WHEN, EXSR, FOR/ENDFOR)
Code and use structured operations codes with expressions (+,-,*,/,**,&lt;,&gt;,=,(), and, or, not)
Code and use date data types and arithmetic operations, including date operations in expressions
Code and use RPG IV built-in functions
Use H-Spec keywords
Use RPG IV OpCodes (e.g. Arithmetic, Date, Message, Array, Declarative, File, Branching, String handling, Structured programming, compare, initialization, subroutine, data area)
Code and use D-specs, including keywords
Section 3 - Advanced RPG &amp; Problem Determination / Resolution
Given an example of complex logical expression, determine its results
Use data structure arrays
Code complex D-specs (.eg. OVERLAY, coding fields without attributes, etc.)
Use modern techniques to handle numbered indicators
Declare and use subprocedures
Use externally described data structures
Write logic (including I/O operations) without numbered indicators
Code and use /free format Calc specifications
Translate operation codes not supported in /free form (e.g., MOVE, CALL, etc.) into /free form
Use qualified data structures (e.g., LIKEREC, LIKEDS)
Prototype program calls
Determine appropriate use of passing parms by value vs by reference
Enumerate advantages of Prototypes compared with PARM and PLIST
Determine appropriate use for prototype keywords such as CONST, VALUE, and OPTIONS (*NOPASS,*OMIT, *VARSIZE)
Use EVAL-CORResponding
Debug RPG Programs
Diagnose and eliminate errors for date data types and arithmetic overflow
Code and use Monitor and %Error to handle runtime errors
Section 4 - RPG Data Handling
Utilize embedded SQL in an RPG program (including / free form)
Code and use I/O directly to/from Data Structures
Determine multiple ways to use partial keys, including KLISTS, Key Data Structures, and direct specifications of key fields on I/O operations
Demonstrate how to convert character and numeric data fields containing date values into Date data types and vice versa
String manipulation with %substring, %scan, %replace
Section 5 - ILE
Explain, create and use Binding Directories
Differentiate bound procedure calls from dynamic program calls
Differentiate "bind by copy" from "bind by reference" and their appropriate uses
Determine appropriate use of activation groups, including ILE and non-ILE
Create and use Service Programs
Determine the impact and appropriate use of the DFTACTGROUP (Default Activation Group) parameter on the CRTBNDRPG (Create Bound RPG) command
Determine causes and ways to avoid Signature Violation errors when using Service Programs
Determine the appropriate use of the scoping parameters for Override and Open commands such as OPNDBF and OPNQRYF
Project involving an ERP Application development, Testing, Documentation &amp; Implementation as given in Section 6.
Section 6 - Advanced Software Engineering &amp; Development of an ERP System
Requirements Analysis &amp; Specification
Software  Development Project
Testing &amp; Verification
Software Configuration Management</t>
  </si>
  <si>
    <t>Diploma in Tourism &amp; Hotel Management - Leading to UK BA Hons Degree &amp; UK Online MBA</t>
  </si>
  <si>
    <t>For Absolute Beginners, School Leavers and those waiting for A/L results. A pathway to get a job in the ever growing Hotel Industry in Sri Lanka, Middle East, Europe &amp; Spain.
Start with the Diploma in Tourism &amp; Hotel Management. On completion of Diploma we provide 3 - 6 months internship training. With the Diploma &amp; Job training participants can get employed in the Hotel &amp; Tourism sector in Sri Lanka. Those who want to continue Higher studies can proceed onto the UK Higher National Diploma course at our Institute and after obtaining the HND can finally proceed to complete the One year Top up UK BA Honors Degree in Hospitality Management. Do all studies from Diploma to the UK Degree from within Sri Lanka thru Intellect Institute and complete all levels with Theory &amp; Practicals within 3 years to obtain your UK BA Honors Degree and proceed to do Online MBA.</t>
  </si>
  <si>
    <t>LKR 75,000</t>
  </si>
  <si>
    <t>Foundation Module
Business English Training
Business Communication
Finance, Accounting, Marketing
Information Technology
Specialist Module 1
The Hospitality Industry
Historical &amp; Archeological Places of Interest Locally &amp; the World
Training on all Front Office Routines &amp; Procedures, Hotel / Motel Management Procedures
Housekeeping &amp; Service Management
Specialist Module 2
Training on Computer Applications MS Word, Excel &amp; PowerPoint
Online Hotel Management Software Training
Course Include Practical Assignments, Research Assignments &amp; Presentations
Written Examinations will be held for each Module.</t>
  </si>
  <si>
    <t>Payable in Installments</t>
  </si>
  <si>
    <t>Spoken English for Kids, Students &amp; Adults - Special Holiday Classes</t>
  </si>
  <si>
    <t>Special 4 week Holiday Classes for Spoken English during December 2018 - Register today . For kids, Students &amp; Adults - Learn to speak English as a Fluent English Speaker.</t>
  </si>
  <si>
    <t>Spoken English Classes for Kids - Rs 3000 per Month. /General Spoken English for Working People - Course Fee - Rs 16,500/Advanced Spoken English Course for Working Personnel - Rs 25,000 /Advanced Business English Course for Professionals (Individual Course) - Rs 30,000 /Diploma in English Language &amp; Literature - Duration 6 months - Rs 48,000</t>
  </si>
  <si>
    <t>Diploma in Software Engineering - Leading to UK BSc Hons Degree in Computing</t>
  </si>
  <si>
    <t>Start with the Diploma in Software Engineering  then move onto UK Higher National Diploma and finally complete your UK BSc Honors One year Top up Degree in Computing &amp; Systems Engineering.  Do all studies from Diploma to the UK Degree from within Sri Lanka thru Intellect Institute and complete all levels with Theory &amp; Practicals within 3 years to obtain your UK BSc Honors Degree..
Diploma in Software Engineering using ILE RPG, Java, C++ &amp; CL Programming on IBM I Computers / Servers - Specially for Absolute Beginners &amp; School Leavers. IBM I Computers are extensively used Worldwide by Banks and Multi National Companies for Critical Business Applications Processing. This Course opens the way for a challenging lifetime Job in Sri Lanka or Overseas.</t>
  </si>
  <si>
    <t>Local GCE O/L 6 Subjects OR
London O/L (IGCSE / ED EXCEL) 5 Subjects OR
Pass the Intellect Foundation Course</t>
  </si>
  <si>
    <t>Diploma in Software Engineering Course Structure
Basic Computer Concepts
File Organization &amp; Data Structures
Programming Practices &amp; Techniques
IBM i System Administration
IBM Coding Specifications
Introduction to RPG IV &amp; ILE RPG
Data Structures, Data Representation &amp; Definition
Calculations and Character Operations
Conditional and Iterative Operations
Accessing DB2 Databases &amp; File Processing
Advanced File Processing
Arrays and Tables
Printing Reports
Interactive Programming
Modular Programming Concepts
IBM Control Language
Prototypes &amp; Free Format ILE RPG
Java Programming Project - Car Rental System
C++ Programming Project - Online Order System
Advanced Software Engineering &amp; Development of an ERP System
Requirements Analysis &amp; Specification for ERP System
Software Development for ERP Project Using ILE RPG
Software Configuration Management
Project Documentation</t>
  </si>
  <si>
    <t>Diploma in Information Technology - Leading to UK BSc Hons Degree in Information Technology</t>
  </si>
  <si>
    <t>Start with the Diploma in Information Technology  then move onto UK Higher National Diploma and finally complete your UK BSc Honors One year Top up Degree in Information Technology. Do all studies from Diploma to the UK Degree from within Sri Lanka thru Intellect Institute and complete all levels with Theory &amp; Practicals within 3 years to obtain your UK BSc Honors Degree..
The objective of the Diploma in Information Technology Course is to provide learners with an excellent foundation for a career in a range of organizations. It is designed to ensure that each learner is 'business ready': a confident, independent thinker with a detailed knowledge of Information Technology, and equipped with the skills to adapt rapidly to change.</t>
  </si>
  <si>
    <t>Basic Computer Concepts
Software Development and Theory
Information Systems
Programming Foundations
C++ Programming, Java Programming on Windows Computers &amp; IBM i Power Servers
Oracle 11g Data Base Administration
Web &amp; eCommerce Applications</t>
  </si>
  <si>
    <t>University of Colombo School of Computing - UCSC</t>
  </si>
  <si>
    <t>Bachelor of Information Technology (External) - BIT</t>
  </si>
  <si>
    <t>BIT is the Bachelor of Information Technology Degree programme introduced by the University of Colombo School of Computing (UCSC), in 2000. The UCSC conducts examinations leading to the first-ever External Degree in InformationTechnology (IT) in Sri Lanka. The degree is awarded by the University of Colombo.</t>
  </si>
  <si>
    <t xml:space="preserve">December 31, 2018
</t>
  </si>
  <si>
    <t>3 Passes in G.C.E. A/L New Syllabus in one sitting or FIT @ UCSC and Pass G.C.E O/L with 3 Credits -Including English &amp;  Mathematics</t>
  </si>
  <si>
    <t>Java Application Development using JavaSE</t>
  </si>
  <si>
    <t>This course is designed for those who need to learn JAVA language from hte beginning to an advanced level.</t>
  </si>
  <si>
    <t>LKR 24,000</t>
  </si>
  <si>
    <t xml:space="preserve"> January 12, 2019</t>
  </si>
  <si>
    <t>Some Programming knoledge and understanding of programmes theory</t>
  </si>
  <si>
    <t>Graphic Designing &amp; Creativity Development</t>
  </si>
  <si>
    <t>The course focuses on creating a powerful visual communication and builds a strong foundation for a graphic design career by learning design techniques, concept development, colour, composition, and typography, through hands-on exercises.
The course considers creation, modification and presents the visual messages for problem solving projects that are related to visual communication and this course focuses on the combination of communication theory, creativity enhancement and the computer-based technical skills.</t>
  </si>
  <si>
    <t xml:space="preserve"> LKR 25,000</t>
  </si>
  <si>
    <t>Master Of Computer Science - MCS</t>
  </si>
  <si>
    <t>The MCS Programme is designed for graduates with a Computing degree who wish to acquire a research focused postgraduate qualification in Computer Science. This intensive programme in Computer Science provides specialized theoretical and practical knowledge for a graduate of the same discipline.
While consolidating and updating knowledge, this also provides a stepping stone for further research in the field of his or her choice giving the opportunity to investigate certain areas of current research more deeply.</t>
  </si>
  <si>
    <t xml:space="preserve"> 2 Years (part time)</t>
  </si>
  <si>
    <t>A Degree in Computing from a recognized University  OR
Any other academic or professional qualification judged equivalent to a degree in Computing by the Senate of the University of Colombo</t>
  </si>
  <si>
    <t>Master Of Information Technology - MIT</t>
  </si>
  <si>
    <t>The MIT Programme is meant for people with no previous academic computing experience and is designed around candidates coming from a wide range of academic backgrounds having a basic degree qualification. This programme provides students from a variety of disciplines with a wide understanding of Information Technology.
It is sufficiently general to give you an excellent background to commence a professional career in industrial or commercial organizations, and the required background in IT to enable you to undertake further study leading to the specializations needed for a research career. Course is centered around a set of core skills and four specialized streams to choose from.</t>
  </si>
  <si>
    <t xml:space="preserve">2 Years (part time)
</t>
  </si>
  <si>
    <t>A Degree from a recognized University OR
Any other academic or professional qualification judged equivalent to a Degree by the Senate of the University of Colombo</t>
  </si>
  <si>
    <t xml:space="preserve">American Education Centre - ANC
</t>
  </si>
  <si>
    <t>The MBA is designed for those who would like to study while they work, and supports promotion and progression within existing careers. It is also an opening to a change in future career direction. Our MBA will improve students’ effectiveness as a manager or leader and will transform their prospects for rising up the corporate ladder.
The course aims to develop individual strengths in leadership, creativity, entrepreneurship, self-knowledge and working with others in the contexts of stability, uncertainty and change. Students will also develop skills in the use of appropriate technology for analysis and communication.</t>
  </si>
  <si>
    <t>BBA in Management</t>
  </si>
  <si>
    <t>Management is the study of the efficient and effective operation of a business. Global career opportunities in Management are excellent and there is a growing demand for qualified and experienced management professionals.</t>
  </si>
  <si>
    <t xml:space="preserve">Business administration
Entrepreneurship
Financial management
Human resources management
Industrial management
International management
Knowledge management
Operations management
Public administration
</t>
  </si>
  <si>
    <t>BBA in Finance</t>
  </si>
  <si>
    <t>Finance deals with money in all its different forms – from Banks and Financial Institutions to Stock Markets, Forex Markets (Currency and Foreign Exchange), Wealth Management, Insurance, Investment Planning, and all other financial products and services. Graduates gain essentials skills in finance, accounting and insurance in addition to the general business skills required in all fields.</t>
  </si>
  <si>
    <t>Asset management
Consultancy
Financial planning
Foreign exchange &amp; money markets
Insurance
Private equity / Venture capital
Retail and corporate banking
Risk management
Wealth management</t>
  </si>
  <si>
    <t>BBA in International Business</t>
  </si>
  <si>
    <t>International Business covers all aspects of doing business between countries – from law and marketing to management and finance. With an International Business degree the whole world will be open to you.</t>
  </si>
  <si>
    <t>International Market development
Import / Export trade
International commerce
International finance
International franchises
International investment
International logistics
International management
International sales and marketing</t>
  </si>
  <si>
    <t>Marketing is one of the most dynamic professions in business and possibly the most global. It is constantly changing and never static. Exciting, challenging, and rewarding, marketing offers graduates a wide range of careers covering the entire spectrum of businesses worldwide.</t>
  </si>
  <si>
    <t>Advertising
Brand management
Corporate communications &amp; media
Event organization and event management
International sales and marketing
Market research
Product development
Public relations
Sales management</t>
  </si>
  <si>
    <t xml:space="preserve">Innovative Engineering Technologies - IET
</t>
  </si>
  <si>
    <t>SMPS,CRT,LCD,TFT &amp; Touch Screen Monitor Repairing</t>
  </si>
  <si>
    <t>Here we teach in systematic way to the students from basic to High Tech level by preparing them in a this class environment. The teaching staffs have a background of electronics and communication graduation with more than 12 years of chip level repairs experience backup. So here students only understand the basic electronics,
So this course is not only suitable to the fresh students but also to the people who are already in the field and struggling to understand the systematic concept of repair. We assure that we build 100% confidence and fulfill your dreams to become an expert service Engineer.</t>
  </si>
  <si>
    <t>Advance Chip Level Computer Repair Training Cource</t>
  </si>
  <si>
    <t>This Concept of Teaching Chip level Repair and diagnostic of Desktop motherboards, VGA cards, RAM, and HDD is first time elsewhere in the Sri Lanka.
Here we teach in systematic way to the students from basic to BGA level by preparing them in our class environment. The teaching staffs have a background of electronics and communication graduation with more than 12 years of chip level repairs experience backup. So here, People Who have Knowledge of understanding the basic electronics, basic working phenomena of desktop Motherboards, RAM ,VGA and HDD is an essential to learn the real practical experience of repair. We organized ourselves in such a way that we concentrate on each student by understanding his/her capability and teach according to it. We also have an infrastructure in such a way that each student will have their individual testing equipment’s and tools to concentrate and learn in proper way during course period.</t>
  </si>
  <si>
    <t>Institute of Chartered Shipbrokers - ICS</t>
  </si>
  <si>
    <t>UK Diploma in Shipping</t>
  </si>
  <si>
    <t>The Diploma in Shipping of the institute is the stepping stone to the Advanced Diploma in Shipping &amp; also the Qualifying Examination which eventually leads to the membership (MICS-UK).</t>
  </si>
  <si>
    <t>Technoplus Automation</t>
  </si>
  <si>
    <t>Arduino Microcontroller Programming</t>
  </si>
  <si>
    <t>Arduino is the latest open source microcontroller platform to hit the tech world. This course is suitable for software developers, electrical engineers, university students, researchers and those who jammed with PIC microcontrollers.
After following this course you’ll get basic understanding to make simple automation applications and there are increasing number of job opportunities.</t>
  </si>
  <si>
    <t>2 Days (16 hrs)</t>
  </si>
  <si>
    <t>Siemens LOGO PLC Programming
@ Technoplus Automation</t>
  </si>
  <si>
    <t>Learn how to program Siemens LOGO PLC. This one day training course is suitable for beginners who want to learn PLC programming from basic level.</t>
  </si>
  <si>
    <t xml:space="preserve"> 1 Day
</t>
  </si>
  <si>
    <t>Raspberry Pi Single Board Computer Programming</t>
  </si>
  <si>
    <t>Learn how to make robotic systems, machine controlling interfaces &amp; embedded web applications.
This course is suitable for computer programmers, electronic, mechatronics, robotics engineers and beginners who wants to learn single board computing from basic level.</t>
  </si>
  <si>
    <t xml:space="preserve"> 2 Days (16 hrs)</t>
  </si>
  <si>
    <t>GPS Tracking &amp; Navigation System Developing</t>
  </si>
  <si>
    <t>Develop your own GPS tracking &amp; navigation unit from Arduino Ublox satellite data receiver, android gps sensor &amp; Google maps API.
After successfully completing this course you’ll get basic knowledge to develop your own GPS system for your university project or build your own low cost tracker for your vehicle.</t>
  </si>
  <si>
    <t>Android Arduino Automation Application Developing</t>
  </si>
  <si>
    <t>Android devices are portable user friendly gadgets and they can be used to control industrial machines &amp; home equipment. This course is useful for mobile app developers, software developers, university students and electronic engineers.
You’ll learn how to interface Arduino with Android devices and to develop machines controlling interfaces, alert and security systems.</t>
  </si>
  <si>
    <t>PACE Institute</t>
  </si>
  <si>
    <t>Red Hat Open Stack Administration III (CL 310)</t>
  </si>
  <si>
    <t>Suitable for experienced Linux® system administrators responsible for managing OpenStack environments, the course is a pre-requisite for Red Hat Certified Architect certification.</t>
  </si>
  <si>
    <t>Installing and deploying Red Hat Ceph Storage
Creating Ceph block devices
Integrating Ceph Storage devices with OpenStack services such as Glance, Cinder and Nova
Creating virtual network devices
Managing advanced network services using the OpenStack Neutron Service</t>
  </si>
  <si>
    <t>Red Hat Enterprise Deployment and Systems Management (RH401)</t>
  </si>
  <si>
    <t xml:space="preserve">Suitable for IT professional responsible for managing large enterprise environments and a pre-requisite for Red Hat Certified Architect Certification (RHCA), </t>
  </si>
  <si>
    <t>32 Hours</t>
  </si>
  <si>
    <t>Installing and administering Red Hat Satellite
Building custom Red Hat Package Manager (RPM) packages
Using subversion for version control
Creating organizations, users, and role in Red Hat Satellite
Managing software channels and errata
Deploying configuration files with Red Hat Satellite</t>
  </si>
  <si>
    <t>Red Hat Enterprise Performance Tuning (RH 442)</t>
  </si>
  <si>
    <t xml:space="preserve">32 Hours
</t>
  </si>
  <si>
    <t>The implications on system performance
Methods for testing the effects of performance adjustments
Open source benchmarking utilities
Methods for analysing system and networking performance
Tuning configurations for specific application loads,</t>
  </si>
  <si>
    <t>Red Hat OpenStack Administration (CL210)</t>
  </si>
  <si>
    <t>Pre-requisite to be certified as a Red Hat Certified System Administrator (RHCSA),</t>
  </si>
  <si>
    <t xml:space="preserve">Suitable for Red Hat Certified Engineers and a pre-requisite to certify as a Red Hat Certified Architect (RHCA) </t>
  </si>
  <si>
    <t>Red Hat Certificate of Expertise in Server Hardening (RH 413)</t>
  </si>
  <si>
    <t>Suitable for Red Hat Certified Engineers (RHCE) to gain a knowledge on methods to secure a Red Hat Enterprise Linux system to comply with security policy requirements, the Red Hat Certificate of Expertise in Server Hardening (RH 413) is also a pre-requisite for RHCA qualification.</t>
  </si>
  <si>
    <t>Image Consultants</t>
  </si>
  <si>
    <t>Lady Par Excellence</t>
  </si>
  <si>
    <t>Grooming Needs Practical Session (Skin, hair styles, make-up, saree drape, nail care)
Dress in style for any occasion
Your health needs
Walk, talk and look like a lady
Beautiful home (Interior Décor)
Family health &amp; First aid
Home Management &amp; Party planning
Healthy lifestyle theory session
Healthy lifestyle practical session
Entertainment skills theory and practical
Manage your money</t>
  </si>
  <si>
    <t>Lady Par Excellence, finishing school programme for females.</t>
  </si>
  <si>
    <t>City School of Architecture - CSA</t>
  </si>
  <si>
    <t>Diploma in Architectural Studies / Bachelor of Architecture (Hons) Degree</t>
  </si>
  <si>
    <t xml:space="preserve">City School of Architecture (CSA) has been providing education towards a career in architecture for the past 30 years, creating a pathway for students from obtaining a degree to becoming a Chartered Architect.
All our programs are accredited by the Sri Lanka Institute of Architects (SLIA) and The Royal Institute of British Architects (RIBA).
The curriculum is structured and practice oriented covering theory, design, technology and field visits enabling students to establish direct links with the architectural practices and building industry. Students study in an environment where critical thinking, creativity and innovation will be enriched in them leading to a professional career. </t>
  </si>
  <si>
    <t>Pass in GCE O/L in Sri Lanka (or equivalent) with credit passes in English &amp; Mathematics
Three Passes in the GCE A/L or equivalent, in one and the same sitting
Competency in English &amp; Pass the Aptitude Test and Interview conducted by CSA (City School of Architecture)</t>
  </si>
  <si>
    <t>Higher Diploma in Architecture / Master of Architecture &amp; Environmental Studies</t>
  </si>
  <si>
    <t>City School of Architecture (CSA) has been providing education towards a career in architecture for the past 30 years, creating a pathway for students from obtaining a degree to becoming a Chartered Architect. 
All our programs are accredited by the Sri Lanka Institute of Architects (SLIA) and The Royal Institute of British Architects (RIBA). 
The curriculum is structured and practice oriented covering theory, design, technology and field visits enabling students to establish direct links with the architectural practices and building industry. Students study in an environment where critical thinking, creativity and innovation will be enriched in them leading to a professional career.</t>
  </si>
  <si>
    <t xml:space="preserve">Mid August Every Year
</t>
  </si>
  <si>
    <t>CSA Diploma in Architectural Studies or equivalent with exemption from the Sri Lanka Institute of Architects (SLIA) Part 1 examination AND
A minimum experience of one year (52 Weeks) after Part 1 with a Chartered Architect</t>
  </si>
  <si>
    <t>IDM Achievers International Campus</t>
  </si>
  <si>
    <t xml:space="preserve">Diploma in Multimedia Integration
</t>
  </si>
  <si>
    <t xml:space="preserve"> LKR 56,000</t>
  </si>
  <si>
    <t>6 - 9 Months</t>
  </si>
  <si>
    <t>Unit – 1 Theories and Concepts of Multimedia
Unit – 2 Adobe InDesign CS6
Unit – 3 Adobe Illustrator CS6
Unit – 4 Adobe Photoshop CS6
Unit – 5 CorelDraw X6
Unit – 6 Adobe Flash Pro CS6
Unit – 7 Autodesk 3Ds Max 2011
Unit – 8 Autodesk Maya 2011
Unit – 9 Adobe Fireworks CS6
Unit – 10 Adobe Dreamweaver CS6
Unit – 11 Adobe Audition CS6
Unit – 12 Adobe Premiere Pro CS6
Unit – 13 Adobe After Effects CS6</t>
  </si>
  <si>
    <t>HND in Multimedia Integration</t>
  </si>
  <si>
    <t>LKR 450,000</t>
  </si>
  <si>
    <t>18 - 24 Months</t>
  </si>
  <si>
    <t>This program aims to provide an industrially relevant education for students from a variety of multimedia subjects, employment (Internship) by providing appropriate range of practical, professional and transferable skills to equip them to contribute to their chosen profession or further studies.
The Higher National Diploma (HND) is a superior qualification offered by Pearson (formally known as Edexcel), a leading UK awarding body. These specialist vocational qualifications teach learners the key concepts and practical skills for direct progress to, or within, employment.
Students who complete BTEC HND in Multimedia Integration qualification, are able to register for a BA (Hons) in Visual Communication (final year) at IDM. Furthermore, this qualification is accepted by more than 300 Universities around the world</t>
  </si>
  <si>
    <t xml:space="preserve">Semester 01 - Level 04
Computer Systems - 15 Credits
Employability &amp; Professional Development - 15 Credits
Procedural Programming - 15 Credits
Interactive Media Design &amp; Prototyping - 15 Credits
Semester 02 - Level 04
Creating &amp; Editing Graphic - 15 Credits
Interactive Media Web Authoring - 15 Credits
Interactive Media Presentation - 15 Credits
Interactive Media Technology - 15 Credits
Semester 03 - Level 05
New Technologies in Interactive Media - 15 Credits
Digital Images Manipulation &amp; Application - 15 Credits
Audio Visual Techniques in Interactive Media - 15 Credits
Specialist 3D Technology &amp; Processes - 15 Credits
Semester 04 - Level 05
3D Modeling &amp; Animation - 15 Credits
Digital Sound Editing for Media - 15 Credits
Development &amp; Technique of Film &amp; Video Edit - 15 Credits
Project Design, Implementation &amp; Evaluation - 20 Credits
</t>
  </si>
  <si>
    <t>Achievers Diploma in Web Engineering</t>
  </si>
  <si>
    <t>The aim of this program is to prepare the students to a practical environment of web applications engineering letting them to leading the critical expertise. This course introduces methods and techniques used in Web-based system development.</t>
  </si>
  <si>
    <t xml:space="preserve"> 6 - 9 Months</t>
  </si>
  <si>
    <t>LKR 31,500</t>
  </si>
  <si>
    <t xml:space="preserve">1 Fundamentals of ICT – 1
Unit – 2 Introduction to Web Designing &amp; Development
Unit – 3 Fundamentals of Graphic Designing &amp; Multimedia
Unit – 4 Introduction to web Technologies &amp; Engineering
Unit – 5 Web Design Principles using HTML/CSS/Java Script
Unit – 6 Web Development using PHP/MySQL/JSP
Unit – 7 Introduction to Active Server Pages (ASP.Net)
Unit – 8 Web Hosting and Maintenance Techniques
</t>
  </si>
  <si>
    <t>Achievers Diploma in Business Management</t>
  </si>
  <si>
    <t>The aim of this program is to prepare students for the business marketplace and a career in management with an understanding of business management theory and practice. Students will be introduced to the areas of Business Organizations, Marketing, Quantitative Techniques, Accounting, Finance &amp; HRM.</t>
  </si>
  <si>
    <t>Unit – 1 Understanding Business Organization
Unit – 2 Office Application for Business Executives
Unit – 3 Human Resource Management
Unit – 4 Employability &amp; Professional Development
Unit – 5 English as a Life Skill
Unit – 6 Marketing
Unit – 7 Quantitative Techniques for Business
Unit – 8 Financial Accounting
Unit – 9 Information Systems in Organization</t>
  </si>
  <si>
    <t>Achievers Diploma in Office Applications and Web</t>
  </si>
  <si>
    <t>This program aims to cover several important areas of ICT and Computing for absolute beginners such as; Fundamental of ICT, Operating Systems, Microsoft Word, Microsoft Excel, Microsoft Access, Microsoft PowerPoint, Microsoft Outlook, Web Designing.</t>
  </si>
  <si>
    <t>LKR 17,500</t>
  </si>
  <si>
    <t>Unit – 1 Concepts of Information Technology (IT)
Unit – 2 Using the Computer and Managing Files
Unit – 3 Word Processing
Unit – 4 Spreadsheets
Unit – 5 Database
Unit – 6 Presentation
Unit – 7 Information and Communication
Unit – 8 Web Design for Office Staff</t>
  </si>
  <si>
    <t xml:space="preserve">Menaka Culinary Art Academy
</t>
  </si>
  <si>
    <t>Gelatin Flowers</t>
  </si>
  <si>
    <t>01  Day</t>
  </si>
  <si>
    <t>Cup Cake Class</t>
  </si>
  <si>
    <t>Training</t>
  </si>
  <si>
    <t>Advanced Sugar Craft Course</t>
  </si>
  <si>
    <t>Creative royal icing works, plaques, pressure piping birds, flowers &amp; baskets, run-out love birds, freestanding birds, lace parsol, bells, string works, filigree, lettering, lace designs, two tone lace, lace work with chocolate.</t>
  </si>
  <si>
    <t>This course is designed specially for students completing the 6 months diploma course.</t>
  </si>
  <si>
    <t>Sugar Craft</t>
  </si>
  <si>
    <t>Dusting method, fingertip method, Air brush methods &amp; including other methods too plaques, sugar ornaments’ &amp; different piping methods.</t>
  </si>
  <si>
    <t xml:space="preserve">Sugar flowers and wilton icing flowers, sweet heart, open rose, X’ mas rose, Roses, Carnation, Astromariya, Singapore Orchid, Lilly, Tiger Lilly, vVanda Orchid, Chrysanthemums, Wild flowers &amp; leaves.
</t>
  </si>
  <si>
    <t xml:space="preserve">3 Months
</t>
  </si>
  <si>
    <t>Cakes &amp; Basic Icing</t>
  </si>
  <si>
    <t>Butter Cake, Ribbon cake, Marble, Orange cake, Lemon cake, Chocolate cake, Coffee cake, Fruit cake, Sponge cake , Jaggery cake , Love cake, Coconut cake, Date cake, Egg less cake, Carrot cake , Apple cake, Mix fruit gateau, Black forest gateau. Butter Icing, (Hard Soft,) Orange icing, Lemon icing, Chocolate icing, Coffee icing, Fudge forosting, Glace icing, Sugar past, Parchment, Fondant, Royal icing marzipan (Almond paste)</t>
  </si>
  <si>
    <t>Netassist International</t>
  </si>
  <si>
    <t xml:space="preserve">Diploma in IT with Data Science
</t>
  </si>
  <si>
    <t>NetAssist offers students after school the opportunity to obtain a practical and useful program in IT with latest technological consents to be future ready for 21st century.</t>
  </si>
  <si>
    <t>LKR 40,000</t>
  </si>
  <si>
    <t>CISE - Ethical Hacking</t>
  </si>
  <si>
    <t>CISE (Certified Information Security Expert) certification is one of the most recognized International certification in Information Security and Ethical Hacking. The Program covers all aspects of Information Security and Ethical Hacking, enabling one to become an Information Security Expert.</t>
  </si>
  <si>
    <t>MCSE - Active Directory</t>
  </si>
  <si>
    <t>Active Directory is a directory service that Microsoft developed for the Windows domain networks. It is included in most Windows Server operating systems as a set of processes and services.</t>
  </si>
  <si>
    <t>Oracle Java Certification</t>
  </si>
  <si>
    <t>Improve code clarity and increase performance using lambda and parallel streams. Greatly reduce development time and gain greater flexibility in your programming. Java SE 8 significantly changes the way Java programmers write code.
Earning a Java SE 8 Certification gives you the tools to make the most of the new features within Java SE 8.
Earning this certification helps you cultivate in demand Java programming skills that will serve you well in a competitive job market.</t>
  </si>
  <si>
    <t xml:space="preserve"> 60 Hours</t>
  </si>
  <si>
    <t>LKR 48,500</t>
  </si>
  <si>
    <t>Microsoft office Specialist certification</t>
  </si>
  <si>
    <t>In high-growth industries, entry-level employees who hold a Microsoft Office Specialist (MOS) certification can earn up to $16,000 more, annually, than their peers. Join with NetAssist International, the authorized Microsoft learning partner in Sri Lanka. Get certified and Be in Demand!</t>
  </si>
  <si>
    <t>Techmore Solutions</t>
  </si>
  <si>
    <t xml:space="preserve">Red Hat Gluster Storage Administration - </t>
  </si>
  <si>
    <t>Learn how to install, configure, and maintain a cluster of Red Hat Storage servers. The course will also explore highly available common Internet file systems (CIFS) and network file systems (NFS) using Clustered Trivial Database (CTDB), unified file and object storage, and geo-replication</t>
  </si>
  <si>
    <t>Red Hat Certified System Administrator (RHCSA) - RH 124 &amp; RH 134</t>
  </si>
  <si>
    <t>An IT professional who has earned the Red Hat Certified System Administrator (RHCSA) is able to perform the core system administration skills required in Red Hat Enterprise Linux environments.</t>
  </si>
  <si>
    <t>72 Hours</t>
  </si>
  <si>
    <t>AWS Certified Solutions Architect</t>
  </si>
  <si>
    <t>This Course will provide experience in designing distributed applications and systems on the AWS platform.</t>
  </si>
  <si>
    <t xml:space="preserve"> 40 Hours</t>
  </si>
  <si>
    <t>Red Hat Certified Engineer (RHCE) - RH 254</t>
  </si>
  <si>
    <t xml:space="preserve">A Red Hat Certified Engineer (RHCE) is a Red Hat Certified System Administrator (RHCSA) who possesses the additional skills, knowledge, and abilities required of a senior system administrator responsible for Red Hat Enterprise Linux systems.
</t>
  </si>
  <si>
    <t>Control services and daemons
Manage IPv6 networking
Configure link aggregation and bridging
Control network port security
Manage DNS for servers
Configure email delivery
Provide block-based storage
Provide file-based storage
Configure MariaDB databases
Provide Apache HTTPD web service
Write Bash scripts
Bash conditionals and control structures
Configure the shell environment
Comprehensive review</t>
  </si>
  <si>
    <t>32 Hours'</t>
  </si>
  <si>
    <t>Red Hat Certificate of Expertise in Configuration Management - DO405</t>
  </si>
  <si>
    <t>Earn Red Hat Certificate of Expertise in Configuration Management with Puppet to demonstrate the skills, knowledge, and abilities needed to automate configuration management with Puppet, Red Hat Enterprise Linux , and Red Hat Satellite 6.</t>
  </si>
  <si>
    <t>Course introduction
Identify system administration functions in Puppet
Puppet architecture
Implement a Puppet manifest
Troubleshoot Puppet manifests
Implement Git
Find information with Facter
Implement Puppet modules
Implement relationships in a Puppet module
Implement variables and conditionals in a Puppet module
Identify advanced system administration functions in Puppet
Implement Puppet
Implement external Puppet modules
Implement Puppet in a DevOps environment
Implement Puppet in Red Hat Satellite 6</t>
  </si>
  <si>
    <t>Schol Available Not</t>
  </si>
  <si>
    <t>Three passes for GCE Advanced Levels
Faced A/L with 5 credits for O/L including a Credit pass for English Language (Subjected to complete NSBM Certification Programme for Bachelor's degree
O/L 8 passes with 6 credits at including credit passes for Mathematics and English Language (Subjected to complete NSBM Foundation Programme for Bachelor's degree)
Diploma in Management Information Systems / Software Engineering / Computer Networks from NIBM (National Institute of Business )</t>
  </si>
  <si>
    <t>18 Hours</t>
  </si>
  <si>
    <t xml:space="preserve">
• Introduction to JavaEE – JSP , Servlet
• MVC architecture and Struts
• Hibernate Framework
• Enterprise Java Beans (EJB).
• Spring Framework
• Web Services. – JAX WS , SOAP UI.
• Build Tools – Apache Maven / Ant.
• JSF / Prime Faces.
• Practical Application Development Assignment.
• Java 7
• Eclipse IDE
• Apache Tomcat server
• JBOSS 7.1 server
• Soap UI
• SQL work bench or MySQL Control center
• Apache Maven and Apache Ant
</t>
  </si>
  <si>
    <t xml:space="preserve">• Using Advanced Functions
• Using Other Functions
• Working with Tables
• Working with Data Series
• Using Scenario and Goal Seeking
• Using Worksheet Protection
• Consolidating Worksheets
• Using Templates
• Working with Views
• Creating/Revising PivotTables
• Sharing Workbooks
• Using Data Tables
• Using Auditing Tools
• Interdiction to VBA
• Interdiction to Macros
</t>
  </si>
  <si>
    <t xml:space="preserve">• Introduction to Java
• Fundamentals of Java
• Object Orientated Concepts
• GUI Application Development
• Database Management
• Application Development
</t>
  </si>
  <si>
    <t>LKR.1,575,000</t>
  </si>
  <si>
    <t>LKR.525,000</t>
  </si>
  <si>
    <t>LKR.600,000</t>
  </si>
  <si>
    <t>LKR.300,000</t>
  </si>
  <si>
    <t xml:space="preserve">LKR.22,500.00/=  (all Inclusive) </t>
  </si>
  <si>
    <t xml:space="preserve"> LKR. 115,000/- (all Inclusive)
Installment Plan (35,000+35,000+25,000+20,000)
9,000/- discount will be offered for full upfront payments, on or before the deadline  OR
IPM Students, who have completed or following PQHRM stage III, are also entitled fora 9,000 /- discount*</t>
  </si>
  <si>
    <t>LKR.35,000.00/=  (all Inclusive)</t>
  </si>
  <si>
    <t>LKR.485,000 + University Fee £ 2250 + Registration Fee Rs. 5,000
Special Discount : 50,000/=
Course Fee after the discount – Rs. 435,000</t>
  </si>
  <si>
    <t>Before the deadline - LKR. 6,000/- per subject
After the deadline - LKR.6,600/- per subject</t>
  </si>
  <si>
    <t>Before the deadline - LKR. 7,000/- per subject
After the deadline - LKR.7,700/- per subject</t>
  </si>
  <si>
    <t>Semester fee :LKR. 45,000/-
Registration fee : LKR.10,000/-</t>
  </si>
  <si>
    <t xml:space="preserve">Professional Certificate : LKR.  80,000
Professional Diploma :LKR.100,000
PQSCM : LKR.125,000         </t>
  </si>
  <si>
    <t xml:space="preserve">Full Course FeeLKR.100,000
Discount 30%
Course FeeLKR.70,000
</t>
  </si>
  <si>
    <t>Registration Fee - Rs 2,000.00 
Course Fee - 40,000.00
Examination Fee - LKR.2,000 per module</t>
  </si>
  <si>
    <t>Registration Fee -LKR. 2,000.00 
Course Fee - LKR. 50,000.00
Examination Fee - LKR..2,000 per module</t>
  </si>
  <si>
    <t>Registration Fee -LKR.2,000.00 
Course Fee - Rs 45,000.00
Examination Fee - LKR.2,000 per module</t>
  </si>
  <si>
    <t>Registration Fee -LKR. 2,000.00 
Course Fee - LKR. 50,000.00
Examination Fee - LKR.2,000 per module</t>
  </si>
  <si>
    <t>Registration Fee LKR. 2,000.00 
Course Fee - 40,000.00
Examination Fee - LKR.2,000 per module</t>
  </si>
  <si>
    <t>Registration Fee - Rs 2,000.00 
Course Fee - 35,000.00
Examination Fee - LKR.1,500 per module</t>
  </si>
  <si>
    <t>Registration Fee -LKR. 2,000.00 
Course Fee -LKR.45,000.00
Examination Fee - LKR.2,000 per module</t>
  </si>
  <si>
    <t xml:space="preserve">Fees
Local Students
Overseas Students
Registration Fee
LKR.2000.00
US$ 40
Course Fee
LKR.50000.00
US$ 500
Examination Fee
LKR.2500.00*4
US$ 30*4Six (06) Months </t>
  </si>
  <si>
    <t>Registration Fee -LKR. 2,000.00 
Course Fee - LKR. 40,000.00
Examination Fee - Rs.2,000 per module</t>
  </si>
  <si>
    <t>Registration Fee - LKR. 2,000
Course Fee - LKR.25,000.00 
Examination Fee -LKR. 1,500.00</t>
  </si>
  <si>
    <t>Registration Fee - LKR. 2,000.00
Course Fee - LKR. 16,000.00 
Examination Fee – LKR.1,500.00</t>
  </si>
  <si>
    <t>LKR. 27,100</t>
  </si>
  <si>
    <t>LKR.27,500</t>
  </si>
  <si>
    <t>LKR. 17,500</t>
  </si>
  <si>
    <t xml:space="preserve"> LKR.12,500</t>
  </si>
  <si>
    <t>LKR.10,000</t>
  </si>
  <si>
    <t>LKR.12,500</t>
  </si>
  <si>
    <t>LKR. 13,125</t>
  </si>
  <si>
    <t>LKR. 6,250</t>
  </si>
  <si>
    <t>LKR. 11,875</t>
  </si>
  <si>
    <t>LKR. 16,875</t>
  </si>
  <si>
    <t>LKR. 16,400</t>
  </si>
  <si>
    <t>LKR. 13,750</t>
  </si>
  <si>
    <t>LKR. 15,125</t>
  </si>
  <si>
    <t>LKR. 13,000</t>
  </si>
  <si>
    <t>LKR. 15,000</t>
  </si>
  <si>
    <t>LKR. 31,250</t>
  </si>
  <si>
    <t>LKR. 13,400</t>
  </si>
  <si>
    <t>LKR. 10,000</t>
  </si>
  <si>
    <t>LKR. 6,875</t>
  </si>
  <si>
    <t>LKR.12,875</t>
  </si>
  <si>
    <t>LKR. 9,375</t>
  </si>
  <si>
    <t>LKR. 15,750</t>
  </si>
  <si>
    <t>LKR. 18,750</t>
  </si>
  <si>
    <t>LKR. 20,625</t>
  </si>
  <si>
    <t>LKR. 10,750</t>
  </si>
  <si>
    <t>LKR. 95,000/=</t>
  </si>
  <si>
    <t>LKR. 45,000/=</t>
  </si>
  <si>
    <t>Registration Fee LKR. 500/=
Course Fee : LKR.15,000/=</t>
  </si>
  <si>
    <t>Course Fee LKR.40,000.00</t>
  </si>
  <si>
    <t>Enrollment Course Fee LKR.6000.00</t>
  </si>
  <si>
    <t>Course Fee LKR.55,000.00</t>
  </si>
  <si>
    <t>LKR.225,000/= (Inclusive of Registration Fee LKR.30,000/=)
Course fees are subject to change depending on any other statutory charges decreed by the Government in the future.</t>
  </si>
  <si>
    <t>LKR.54,000/= per stage
Examination Fees per module - 50 USD
Certificate Fee – 100 USD</t>
  </si>
  <si>
    <t>Registration Fee
LKR.7,000/= (non refundable)
Course Fee
LKR.22,000/= (Inclusive of Registration Fee)</t>
  </si>
  <si>
    <t>Registration Fee
LKR.5,000/= (non refundable)
Course Fee
LKR.14,000/= (Inclusive of Registration Fee)</t>
  </si>
  <si>
    <t>Registration Fee
LKR.5,000/= (non refundable)
Course Fee
LKR..20,000/= (Inclusive of Registration Fee)</t>
  </si>
  <si>
    <t>LKR.200,000/=</t>
  </si>
  <si>
    <t>LKR.54,000/= (Exam Fee 50 USD per module)</t>
  </si>
  <si>
    <t>LKR.65,000/=</t>
  </si>
  <si>
    <t>LKR.22,000/=</t>
  </si>
  <si>
    <t>LKR.17,500/=</t>
  </si>
  <si>
    <t>LKR.14,000/=</t>
  </si>
  <si>
    <t xml:space="preserve">LKR.20,000/=
</t>
  </si>
  <si>
    <t xml:space="preserve">LKR.12,000/= (Payable in installments – LKR.4,000/= per Month)
</t>
  </si>
  <si>
    <t>LKR.295,000/= (Payable in installments)</t>
  </si>
  <si>
    <t xml:space="preserve">LKR.40,000/= (Payable in installments)
</t>
  </si>
  <si>
    <t>LKR.5000/- per month X 12 months</t>
  </si>
  <si>
    <t>LKR.300,000/=</t>
  </si>
  <si>
    <t xml:space="preserve">LKR. 325,000/= </t>
  </si>
  <si>
    <t>1st &amp; 2nd Year studies LKR.4000/- per month.</t>
  </si>
  <si>
    <t xml:space="preserve"> LKR.12,000/=</t>
  </si>
  <si>
    <t>LKR.4,000/= per month x 12 months</t>
  </si>
  <si>
    <t>LKR..4,000/= per month x 12 months</t>
  </si>
  <si>
    <t>LKR.300,000/= (payable in Installments)</t>
  </si>
  <si>
    <t>LKR. 300,000/= (Payable in Installments)</t>
  </si>
  <si>
    <t>LKR.40, 000.00</t>
  </si>
  <si>
    <t>LKR.35, 000.00</t>
  </si>
  <si>
    <t>LKR.30,000.00</t>
  </si>
  <si>
    <t>LKR.50, 000.00</t>
  </si>
  <si>
    <t>LKR.70,000.00</t>
  </si>
  <si>
    <t>LKR. 7500 + 2000</t>
  </si>
  <si>
    <t>LKR. 4000 + 2000</t>
  </si>
  <si>
    <t>LKR. 9500 + 3000</t>
  </si>
  <si>
    <t>LKR.5000 + 1000</t>
  </si>
  <si>
    <t xml:space="preserve">3 Installments :     Pay LKR. 15,000/= x 3 Installments
2 Installments :     Pay LKR. 20,000/= as 1 st Installment and    LKR.20,000/= as 2 ndInstallment  
Full Payent :LKR.     38,000/= Only  </t>
  </si>
  <si>
    <t xml:space="preserve">3 Installments :     Pay LKR.15,000/= x 3 Installments
2 Installments :     Pay LKR.20,000/= as 1 st Installment and  LKR.  20,000/= as 2 ndInstallment  
Full Payent :    LKR. 38,000/= Only  </t>
  </si>
  <si>
    <t xml:space="preserve">3 Installments :     Pay LKR. 15,000/= x 3 Installments
2 Installments :     Pay LKR.20,000/= as 1 st Installment and    LKR.20,000/= as 2 ndInstallment  
Full Payent : LKR.    38,000/= Only  </t>
  </si>
  <si>
    <t>LKR.490,000 approx.</t>
  </si>
  <si>
    <t>LKR. 490,000 approx.</t>
  </si>
  <si>
    <t xml:space="preserve">LKR.4,000/= for 6 months. </t>
  </si>
  <si>
    <t>LKR.18,000</t>
  </si>
  <si>
    <t>LKR. 18,000</t>
  </si>
  <si>
    <t>LKR. 23,000</t>
  </si>
  <si>
    <t>LKR. 17,000</t>
  </si>
  <si>
    <t>LKR.17,000</t>
  </si>
  <si>
    <t>LKR. 20,000</t>
  </si>
  <si>
    <t>LKR.3200/-</t>
  </si>
  <si>
    <t>LKR. 15,500/-</t>
  </si>
  <si>
    <t>LKR. 60,000/- (Can be paid in installments )</t>
  </si>
  <si>
    <t>LKR.34,000.00</t>
  </si>
  <si>
    <t>LKR.9600/-</t>
  </si>
  <si>
    <t>LKR.32,000/- </t>
  </si>
  <si>
    <t>LKR.45,000/-</t>
  </si>
  <si>
    <t>LKR.90,000/-</t>
  </si>
  <si>
    <t>LKR.31,000/-</t>
  </si>
  <si>
    <t>LKR.32,500/-</t>
  </si>
  <si>
    <t>LKR.25,000/-</t>
  </si>
  <si>
    <t>LKR.40,000/-</t>
  </si>
  <si>
    <t>LKR..25,500</t>
  </si>
  <si>
    <t>Category 1 – Weekday
Part Payment : LKR.275,000 + International Fee : LKR.60,000
Full Payment : 10% Discount from the course fee
Category 2 – Weekend
Part Payment : LKR.325,000 + International Fee : LKR.60,000
Full Payment : 10% Discount from the course fee</t>
  </si>
  <si>
    <t>LKR. 275,000</t>
  </si>
  <si>
    <t>LKR.275,000</t>
  </si>
  <si>
    <t>LKR.42,000</t>
  </si>
  <si>
    <t>LKR. 52,000</t>
  </si>
  <si>
    <t>LKR.40,000</t>
  </si>
  <si>
    <t>LKR..350,000/= + University Fee</t>
  </si>
  <si>
    <t>1st Installment : LKR.16,000
2nd Installment :LKR.11,500
3rd Installment :LKR. 9,500
4th Installment :LKR.5,000</t>
  </si>
  <si>
    <t>1st Installment LKR. 22,500
2nd Installment :LKR.16,500
3rd Installment :LKR. 13,500
4th Installment : LKR. 11,500</t>
  </si>
  <si>
    <t>LKR.64,000</t>
  </si>
  <si>
    <t>LKR.350,000/= + University Fee</t>
  </si>
  <si>
    <t>LKR. 25000/-</t>
  </si>
  <si>
    <t>LKR.15,000/=</t>
  </si>
  <si>
    <t>1st Installments – LKR. 7500/=
2nd Installments –LKR. 5000/=
3rd Installments – LKR. 2500/=</t>
  </si>
  <si>
    <t>LKR. 30,000/-</t>
  </si>
  <si>
    <t>Installments-LKR.. 12,000 + (Rs. 9,000 x 2</t>
  </si>
  <si>
    <t>LKR.30,000</t>
  </si>
  <si>
    <t>InstallmentsLKR. 12,000 + (Rs. 9,000 x 2</t>
  </si>
  <si>
    <t>Installments-LKR. 12,000 + Rs. 9,000 + Rs.9,000</t>
  </si>
  <si>
    <t>LKR.16,000</t>
  </si>
  <si>
    <t>Installments-LKR. 7,000 + (Rs. 4,500 x 2)</t>
  </si>
  <si>
    <t>LKR. 12000/-</t>
  </si>
  <si>
    <t>LKR. 10000/</t>
  </si>
  <si>
    <t>LKR. 22,500/-</t>
  </si>
  <si>
    <t>Installments-LKR. 14,500 + Rs. 8,000</t>
  </si>
  <si>
    <t xml:space="preserve">LKR..20,500/- </t>
  </si>
  <si>
    <t>LKR.12,500/=</t>
  </si>
  <si>
    <t>LKR. 19,500/-</t>
  </si>
  <si>
    <t>LKR. 18,000/-</t>
  </si>
  <si>
    <t>LKR.19,000</t>
  </si>
  <si>
    <t>Installment 1: LKR. 8,500
Installment 2: LKR.6,000</t>
  </si>
  <si>
    <t>Installments-LKR.7,500 + Rs. 6,000 + LKR. 5,500</t>
  </si>
  <si>
    <t>LKR.16,500/-</t>
  </si>
  <si>
    <t>LKR.14,500/-</t>
  </si>
  <si>
    <t xml:space="preserve">LKR. 29,500 </t>
  </si>
  <si>
    <t>Installments-LKR. 8,500 + (LKR. 10,500 x 2)</t>
  </si>
  <si>
    <t>Option 1 (Course fee only):
LKR.25,000,Option 2 (Course fee + Equipment):
LKR.35,000</t>
  </si>
  <si>
    <t>Installments: LKR. 10,000 (LKR.7,500 x 2),Installments:LKR.15,000 + (LKR.10,000 x 2)</t>
  </si>
  <si>
    <t>LKR. 30,000</t>
  </si>
  <si>
    <t>Instalments-LKR. 12,000 + (LKR.6,000 x 3)</t>
  </si>
  <si>
    <t>LKR.190,000/-</t>
  </si>
  <si>
    <t>Course Fee:
LKR. 275,000
University Fee:
LKR.150,000</t>
  </si>
  <si>
    <t>Installments-LKR.. 75,000 + 25,000 x 8</t>
  </si>
  <si>
    <t>Standard Fee:
LKR.155,000
University Fee:
LKR.75,000</t>
  </si>
  <si>
    <t>Installments-Rs. 70,000 + LKR.. 21,250 x 4</t>
  </si>
  <si>
    <t>Installment-LKR.6500 + 6000</t>
  </si>
  <si>
    <t>Installments-LKR.6500 + 6000</t>
  </si>
  <si>
    <t>Course fee :
LKR.275,000
University fee :
LKR.150,000</t>
  </si>
  <si>
    <t>Installments-LKR. 75,000 + LKR. 25,000 x 8</t>
  </si>
  <si>
    <t>Course fee :
LKR.275,000
University fee :
LKR. 155,000</t>
  </si>
  <si>
    <t>Installments-LKR.75,000 + 25,000 x 8</t>
  </si>
  <si>
    <t xml:space="preserve">1 Year  </t>
  </si>
  <si>
    <t xml:space="preserve">2.5 Years </t>
  </si>
  <si>
    <t>3 Years Full Time</t>
  </si>
  <si>
    <t>3Years Full Time</t>
  </si>
  <si>
    <t>1 Year (Part Time)</t>
  </si>
  <si>
    <t xml:space="preserve">6 Months </t>
  </si>
  <si>
    <t xml:space="preserve">6Months </t>
  </si>
  <si>
    <t xml:space="preserve">3 Months </t>
  </si>
  <si>
    <t xml:space="preserve">5Months </t>
  </si>
  <si>
    <t>12 hours of commitment over a six-week period time</t>
  </si>
  <si>
    <t>1 academic years</t>
  </si>
  <si>
    <t>2 academic years (full-time)</t>
  </si>
  <si>
    <t>1 academic year</t>
  </si>
  <si>
    <t xml:space="preserve">420 Hours:
</t>
  </si>
  <si>
    <t xml:space="preserve">300 Hours:
</t>
  </si>
  <si>
    <t xml:space="preserve"> 25Hours:
</t>
  </si>
  <si>
    <t xml:space="preserve">240 Hours:
</t>
  </si>
  <si>
    <t xml:space="preserve">50  Hours:
</t>
  </si>
  <si>
    <t xml:space="preserve">25 Hours:
</t>
  </si>
  <si>
    <t xml:space="preserve">120 Hours:
</t>
  </si>
  <si>
    <t>2 Weeks / 10 classes</t>
  </si>
  <si>
    <t>1.5 months / 25 classes</t>
  </si>
  <si>
    <t xml:space="preserve">Full time Bread Module -17 days (96hrs) Theory 56hrs Practical 80hrs
Full time Cake Module -17 days (96hrs) Theory 56hrs Practical 80hrs
Full time Pastry Module-17 days (96hrs) Theory 56hrs Practical 80hrs
</t>
  </si>
  <si>
    <t xml:space="preserve">Full time Bread Module-17 days (96hrs) Theory 56hrs Practical 80hrs
Full time Cake Module -17 days (96hrs) Theory 56hrs Practical 80hrs
Full time Pastry Module-
17 days (96hrs) Theory 56hrs Practical 80hrs
</t>
  </si>
  <si>
    <t xml:space="preserve">
312Hours</t>
  </si>
  <si>
    <t xml:space="preserve">Six practical modules @ 32 hrs (Total 192)
Buffet Dessertts - 32 hrs 
Gateau &amp; Torte - 32 hrs 
Ice and Glace - 32 hrs 
Confectionary - 32 hrs 
Chocolateires - 32 hrs 
Bread Craft- 32 hrs 
</t>
  </si>
  <si>
    <t xml:space="preserve">40 hours
</t>
  </si>
  <si>
    <t xml:space="preserve">1 year </t>
  </si>
  <si>
    <t xml:space="preserve"> 6 months.</t>
  </si>
  <si>
    <t>1year program + 6 month dissertation </t>
  </si>
  <si>
    <t xml:space="preserve">1 year course work + dissertation </t>
  </si>
  <si>
    <t xml:space="preserve"> 18 Months - Full Time</t>
  </si>
  <si>
    <t xml:space="preserve">
In United Kingdom
24 Months.
In Sri Lanka
16-18 Months.</t>
  </si>
  <si>
    <t>Part-time Duration:  3 years</t>
  </si>
  <si>
    <t xml:space="preserve"> 3 years</t>
  </si>
  <si>
    <t xml:space="preserve">  12 months</t>
  </si>
  <si>
    <t xml:space="preserve">
Full Time-3 Years\ Part Time-4-6 Years</t>
  </si>
  <si>
    <t xml:space="preserve">
2-3 Years</t>
  </si>
  <si>
    <t xml:space="preserve">
2 - 4 Year</t>
  </si>
  <si>
    <t xml:space="preserve">
1 Year</t>
  </si>
  <si>
    <t>1Year for Level 5 /1 Year for Level 6</t>
  </si>
  <si>
    <t>1 Year (Every Saturday from 9 am to 4 pm)</t>
  </si>
  <si>
    <t xml:space="preserve"> 4 months - 96 hours– 32 days ( Monday &amp; Friday 4.00 pm-7.00 pm)</t>
  </si>
  <si>
    <t>1 day (9.00 am - 4.00 pm) August 2018</t>
  </si>
  <si>
    <t xml:space="preserve">1 year (Saturday 9.00 a.m. – 4.00 p.m.)
</t>
  </si>
  <si>
    <t xml:space="preserve">දින  2 කි </t>
  </si>
  <si>
    <t xml:space="preserve">1 Year </t>
  </si>
  <si>
    <t>0112 687 249</t>
  </si>
  <si>
    <t>0773720320</t>
  </si>
  <si>
    <t>0112 605 625
0112 632 391
cgtti@sltnet.lk</t>
  </si>
  <si>
    <t>011 2 674925, 011 2 674926</t>
  </si>
  <si>
    <t xml:space="preserve"> No: 9/2B,Station Road, Bambalapitiya, Colombo-04.
 011 2580109
 salonroots@gmail.com
</t>
  </si>
  <si>
    <t>No 320, 1/1, Galle Road,
Colombo 3, Sri Lanka.
0773 918 777
0114 515 253</t>
  </si>
  <si>
    <t>011 2 791792, 077 5490493</t>
  </si>
  <si>
    <t>0777444662</t>
  </si>
  <si>
    <t>011 7 548540, 071 4877899</t>
  </si>
  <si>
    <t>011 2 689555</t>
  </si>
  <si>
    <t>076 6783783</t>
  </si>
  <si>
    <t xml:space="preserve"> 0112 634763
</t>
  </si>
  <si>
    <t>081 2 236600</t>
  </si>
  <si>
    <t>071 1816871</t>
  </si>
  <si>
    <t>076 6177177</t>
  </si>
  <si>
    <t>076 3 743925</t>
  </si>
  <si>
    <t>011 2 124000</t>
  </si>
  <si>
    <t>077 7860687</t>
  </si>
  <si>
    <t>071 6424295</t>
  </si>
  <si>
    <t>077 3902610</t>
  </si>
  <si>
    <t xml:space="preserve"> 077 3902610</t>
  </si>
  <si>
    <t xml:space="preserve">011 4 385868
</t>
  </si>
  <si>
    <t>072 5739260</t>
  </si>
  <si>
    <t>011 3 020103</t>
  </si>
  <si>
    <t xml:space="preserve"> 011 5 631598</t>
  </si>
  <si>
    <t>011 5 631598</t>
  </si>
  <si>
    <t>011 7 476100</t>
  </si>
  <si>
    <t>011 3 656565</t>
  </si>
  <si>
    <t>077 1047759</t>
  </si>
  <si>
    <t>011 3 059909</t>
  </si>
  <si>
    <t>011 2 903620</t>
  </si>
  <si>
    <t>011 2 636910</t>
  </si>
  <si>
    <t>011 2657342</t>
  </si>
  <si>
    <t>011 2 667709</t>
  </si>
  <si>
    <t>011 3 684555</t>
  </si>
  <si>
    <t xml:space="preserve"> 011 2 856656</t>
  </si>
  <si>
    <t>011 2 856656</t>
  </si>
  <si>
    <t>011 5 962962</t>
  </si>
  <si>
    <t>011 2 669385</t>
  </si>
  <si>
    <t>077 3899899</t>
  </si>
  <si>
    <t>077 7196999</t>
  </si>
  <si>
    <t>077 0030707</t>
  </si>
  <si>
    <t xml:space="preserve"> 071 8076048</t>
  </si>
  <si>
    <t>0753333975</t>
  </si>
  <si>
    <t>075 3333975</t>
  </si>
  <si>
    <t>070 2959730, 077 8627987</t>
  </si>
  <si>
    <t>011 2 581245</t>
  </si>
  <si>
    <t>011 4 514415, 077 7449955</t>
  </si>
  <si>
    <t>077 7646048</t>
  </si>
  <si>
    <t>011 2 559762</t>
  </si>
  <si>
    <t>077 2813449, 071 8483118</t>
  </si>
  <si>
    <t>011 5 923500/5</t>
  </si>
  <si>
    <t>011 5 631597/8</t>
  </si>
  <si>
    <t>011 5 737120, 011 2 678216</t>
  </si>
  <si>
    <t>011 5 737120,011 2 678216</t>
  </si>
  <si>
    <t>011 2 595222, 077 4770101</t>
  </si>
  <si>
    <t>077 2292329</t>
  </si>
  <si>
    <t>011 2 375346, 077 0347777</t>
  </si>
  <si>
    <t>077 9219219</t>
  </si>
  <si>
    <t>07572 572 for special offers, discounts and instalment plans</t>
  </si>
  <si>
    <t>011 2 413 500/ 011 4 486 400/011 4486 486</t>
  </si>
  <si>
    <t xml:space="preserve"> 011 2 413 500/ 011 4 486 400/011 4486 486</t>
  </si>
  <si>
    <t>LKR. 11,250</t>
  </si>
  <si>
    <t>LKR. 22,500</t>
  </si>
  <si>
    <t>LKR. 22,600</t>
  </si>
  <si>
    <t>Course Fee LKR.100,000.00</t>
  </si>
  <si>
    <t>LKR. 325,000/=</t>
  </si>
  <si>
    <t>LKR.20,000</t>
  </si>
  <si>
    <t xml:space="preserve"> application fee of LKR. 2000/-</t>
  </si>
  <si>
    <t>Cource Fee - LKR.LKR.15000\ UK Registration Fee -LKR..26000</t>
  </si>
  <si>
    <t>LKR.65,000.00 with laptop, without laptop 30,000</t>
  </si>
  <si>
    <t>LKR.6,000/-</t>
  </si>
  <si>
    <t>LKR. 37,000/-</t>
  </si>
  <si>
    <t>LKR.30,000/-</t>
  </si>
  <si>
    <t>Installment-LKR. 15,000 + LKR. 7,500 x 2</t>
  </si>
  <si>
    <t>Installmen-LKR. 75,000 + 25,000 x 8</t>
  </si>
  <si>
    <t>Installmets-LKR. 75,000 + 25,000 x 8</t>
  </si>
  <si>
    <t xml:space="preserve">LKR.29500/- </t>
  </si>
  <si>
    <t>LKR.22,000</t>
  </si>
  <si>
    <t>LKR. 14,500</t>
  </si>
  <si>
    <t>Course Fee :
LKR.320,000
University Fee :
LKR.230,000</t>
  </si>
  <si>
    <t xml:space="preserve">AAT Members, Passed Finalist, Students - LKR. 15,000/-, Others LKR.18,000/-
</t>
  </si>
  <si>
    <t>LKR.7,000/-</t>
  </si>
  <si>
    <t>AAT Members, Passed Finalist, Students -LKR.14,500/-, Others LKR.16,000/-</t>
  </si>
  <si>
    <t>Registration Fee LKR.2,000.00 
Course Fee - Rs 50,000.00
Examination Fee - LKR.2,000 per module</t>
  </si>
  <si>
    <t>Registration Fee - LKR.2,000.00 
Course Fee -LKR.45,000.00
Examination Fee - LKR.2,000 per module</t>
  </si>
  <si>
    <t>Registration Fee -LKR. 1,500
Course Fee - LKR.16,000.00 
Examination Fee - Rs. 1,500.00</t>
  </si>
  <si>
    <t>Registration Fee LKR. 1,500.00
Course Fee - LKR.17,500.00 
Examination Fee – LKR.1,500.00</t>
  </si>
  <si>
    <t>Registration Fee -LKR. 1,500
Course Fee -LKR.12,500.00 
Examination Fee – LKR.1,500.00</t>
  </si>
  <si>
    <t>LKR.99,000.00</t>
  </si>
  <si>
    <t>LKR.13,125</t>
  </si>
  <si>
    <t>LKR. 345,000/= (Payable in Installments)</t>
  </si>
  <si>
    <t>LKR. 22500 + 2500</t>
  </si>
  <si>
    <t>LKR. 15500 + 2500</t>
  </si>
  <si>
    <t>Three passes in G.C.E. A/L with one year experience</t>
  </si>
  <si>
    <t xml:space="preserve">1. Engineering Concepts
2.Understanding Business Concepts
3. Introduction to Statistics
4. English for Academic Purpose
</t>
  </si>
  <si>
    <t>2 PASSES IN DISTINCT SUBJECTS AT G.C.E ADVANCED LEVEL,
 C Grade FOR ENGLISH at G.C.E ORDINARY LEVEL.</t>
  </si>
  <si>
    <t>2 PASSES IN DISTINCT SUBJECTS AT G.C.E ADVANCED LEVEL,
C OR S GRADE FOR ENGLISH and MATHEMATICS AT G.C.E ORDINARY LEVEL.</t>
  </si>
  <si>
    <t>Level 5 equivalent qualifications(Eg:HND,CIMA,CIM,SLIM etc) &amp; Work experience
 2 PASSES IN DISTINCT SUBJECTS AT G.C.E ADVANCED LEVEL,
 C Grade FOR ENGLISH at G.C.E ORDINARY LEVEL.</t>
  </si>
  <si>
    <t>2 Years work experience and 2 Passes for G.C.E Advanced Levels
or
3 Years work experience and 4 Passes for G.C.E Ordinary Levels</t>
  </si>
  <si>
    <t>Standard entry requirements is G.C.E O/L or equivalent International Secondary education.
Fluency in English is mandatory.</t>
  </si>
  <si>
    <t>Standard Route
Local GCE A/L with at least 2 “C” passes OR London GCE A/L with at least 2 “E” passes.
GCE O/L with at least 4 “C” passes including Mathematics and English.
Age 17 years or above as at 1st September of the year of registration.
CertHE Route
Age Requirements: Students must normally be aged 18 or above before 31stDecember in the year they first register.
One (1) G.C.E A/L (Local/London) and 4 G.C.E O/L (Local/London) including Mathematics and English.
OR
Six (6) G.C.E O/L (Local/London) including Mathematics and English.
Mathematics and English requirements: G.C.E O/L (Local/London) with a grade C or       above.</t>
  </si>
  <si>
    <t>Standard Route
Local GCE A/L with at least 2 “C” passes OR London GCE A/L with at least 2 “E” passes.
GCE O/L with at least 4 “C” passes including Mathematics and English.
Age 17 years or above as at 1st September of the year of registratio
CertHE Route
Age Requirements: Students must normally be aged 18 or above before 31stDecember in the year they first register.
One (1) G.C.E A/L (Local/London) and 4 G.C.E O/L (Local/London) including Mathematics and English.
OR
Six (6) G.C.E O/L (Local/London) including Mathematics and English.
Mathematics and English requirements: G.C.E O/L (Local/London) with a grade C or above.
Graduate Entry Route (flexible)</t>
  </si>
  <si>
    <t>Standard Route
Local GCE A/L with at least 2 “C” passes OR London GCE A/L with at least 2 “E” passes.
GCE O/L with at least 4 “C” passes including Mathematics and English.
Age 17 years or above as at 1st September of the year of registration.
CertHE Route
Age Requirements: Students must normally be aged 18 or above before 31stDecember in the year they first register.
One (1) G.C.E A/L (Local/London) and 4 G.C.E O/L (Local/London) including Mathematics and English.
OR
Six (6) G.C.E O/L (Local/London) including Mathematics and English.
Mathematics and English requirements: G.C.E O/L (Local/London) with a grade C or above</t>
  </si>
  <si>
    <t xml:space="preserve">Registration Fee -LKR. 2,000 
Course Fee –LKR. 55,000 
Examination Fee - LKR. 2,000 per module
 </t>
  </si>
  <si>
    <t>Middle level managers from the industries &amp; Junior managers from the industries</t>
  </si>
  <si>
    <t>Nurses who are working in the industry or nurses who would like to serve as a industrial nurse</t>
  </si>
  <si>
    <t xml:space="preserve">Passes GCE(A/L).
</t>
  </si>
  <si>
    <t>Passes GCE(A/L). These are the courses that you have to complete to obtain Diploma in CAD
Auto CAD 2D</t>
  </si>
  <si>
    <t>Passes  GCE(A/L).
These are the courses that you have to complete to obtain Diploma in Architectural CADD
Auto CAD 2D
and you must choose
Max for Engineers/Architecture
or
Revit</t>
  </si>
  <si>
    <t xml:space="preserve">Passes  GCE(A/L).
These are the courses that you have to complete to obtain Diploma in Mechanical CADD
AutoCAD 2D
and you must choose
PTC Creo
or
Solidworks
</t>
  </si>
  <si>
    <t xml:space="preserve">Passes GCE(A/L).
These are the courses that you have to complete to obtain Diploma in Civil CADD
Auto CAD 2D
STAAD.Pro
</t>
  </si>
  <si>
    <t>Passes GCE(A/L).
These are the courses that you have to complete to obtain Diploma in Project Management
Project Managment Concepts
and you must choose
Microsoft Project
or
Oracle Primavera</t>
  </si>
  <si>
    <t>Passes GCE(A/L).
These are the courses that you have to complete to obtain Diploma in Interior Design
Auto CAD 2D
Photoshop</t>
  </si>
  <si>
    <t>Passes GCE(A/L).
These are the courses that you have to complete to obtain Diploma in 2D Graphic
Flash
Photoshop</t>
  </si>
  <si>
    <t xml:space="preserve">Passes  GCE(A/L).
These are the courses that you have to complete to obtain Diploma in Graphic Design
CorelDRAW
Ilustrator
Photoshop
Indesign
</t>
  </si>
  <si>
    <t>Passes GCE(A/L).
These are the courses that you have to complete to obtain Diploma in Building Design
Revit Architecture
STAAD.Pro</t>
  </si>
  <si>
    <t xml:space="preserve">Passes GCE(A/L).
These are the courses that you have to complete to obtain Diploma in Electrical CADD
AutoCAD Electrical
Project Project Concepts
and
Microsoft Project
or
Primavera Complete
</t>
  </si>
  <si>
    <t>Passes  GCE(A/L).
These are the courses that you have to complete to obtain Professional Course on Architectural CADD
Auto CAD 2D
3D MAX
Project Managment Concepts
Microsoft Project</t>
  </si>
  <si>
    <t xml:space="preserve">Passes  GCE(A/L).
These are the courses that you have to complete to obtain Professional Course on Mechanical CADD
Auto CAD 2D
PTC Creo
Project Managment Concepts
Microsoft Project
</t>
  </si>
  <si>
    <t xml:space="preserve">Passes GCE(A/L).
These are the courses that you have to complete to obtain Professional Course on Civil CADD
Auto CAD 2D
STAAD.Pro
Project Managment Concepts
Primavera Complete
</t>
  </si>
  <si>
    <t>Passes GCE(A/L).
These are the courses that you have to complete to obtain Professional Course on Project Management
Project Managment Concepts
Microsoft Project
Primavera Complete</t>
  </si>
  <si>
    <t>Passes  GCE(A/L).
These are the courses that you have to complete to obtain Professional Course on 2D Graphic Design
CorelDRAW
Indesign
Ilustrator
Flash
Photoshop</t>
  </si>
  <si>
    <t>Passes GCE(A/L).
These are the courses that you have to complete to obtain Professional in Structural Design
STAAD.Pro
ProSteel
Project Managment Concepts
Microsoft Project</t>
  </si>
  <si>
    <t>Passes  GCE(A/L).
These are the courses that you have to complete to obtain Professional in Electrical CADD
Auto CAD 2D
AutoCAD Electrical
Project Managment Concepts
Microsoft Project</t>
  </si>
  <si>
    <t xml:space="preserve">Passes  GCE(A/L).
These are the courses that you have to complete to obtain Diploma in CAD
Project Managment Concepts
Microsoft Project
Primavera Complete
</t>
  </si>
  <si>
    <t xml:space="preserve">Passes GCE(A/L).
These are the courses that you have to complete to obtain Professional in Mechanical CADD
Auto CAD 2D
Solidworks
Project Managment Concepts
Microsoft Project
</t>
  </si>
  <si>
    <t>Passes G.C.E. (A/L) with a Credit Pass in English at the G.C.E (O/L) OR Pass in the Course in Stores Management, Purchasing Management &amp; Shipping, Air Cargo and Containerization conducted by the ISMM and Pass in the Written and Viva-Voce examination conducted by this Institute.</t>
  </si>
  <si>
    <t>Passes G.C.E. (O/L) Examination with English and Mathematics or should be presently employed in purchasing related field.</t>
  </si>
  <si>
    <t>Passes G.C.E. (O/L) Examination</t>
  </si>
  <si>
    <t xml:space="preserve">Passes GCE O’ Level </t>
  </si>
  <si>
    <t xml:space="preserve">
GCE A/ L
GCE O/ L+ Foundation</t>
  </si>
  <si>
    <t>Passes  G.C.E. (O/L)</t>
  </si>
  <si>
    <t>Passes  GCE (O/L) or persons with 1 year work experience in a business organization</t>
  </si>
  <si>
    <t>Passes G.C.E. (A/L) / G.C.E. (O/L) with 06 months work experience / EIPEL Certificate in HRM / Management.</t>
  </si>
  <si>
    <t>Passes G.C.E. (A/L) / G.C.E. (O/L) with 06 months work experience / EIPEL Certificate in HRM/Management.</t>
  </si>
  <si>
    <t>Passes G.C.E. Ordinary Level
Students selected based on the required minimum qualifications.</t>
  </si>
  <si>
    <t>Passes G.C.E. Ordinary Level
Students selected based on the required minimum qualifications.</t>
  </si>
  <si>
    <t>Passes GCE Ordinary Level
Fair knowledge in video editing is preferred.
Basic Computer knowledge will be a definite advantage.</t>
  </si>
  <si>
    <t>Passes Pass GCE (O/L) with Credit Pass in Mathematics and English</t>
  </si>
  <si>
    <t>Passes  O/L</t>
  </si>
  <si>
    <t>Passes GCE Advance level</t>
  </si>
  <si>
    <t xml:space="preserve">
A typical offer would be BBC at A Level or DDM at BTEC. Standard entry requirements apply.
For more more information on how to make an application, please visit our How to Apply page.
If you are an International student and would like information on making an application, please see our How to Apply page.
English Language Requirements
All International and EU students applying for a course with us must meet the following minimum English language requirements:
IELTS 6.0 (or equivalent) with a minimum of 5.5 in all bands
for study at undergraduate level.</t>
  </si>
  <si>
    <t xml:space="preserve">
You must have passed the AAT Technician level or have relevant work experience or learning if it is the equivalent of the AAT Technician level.</t>
  </si>
  <si>
    <t>Not required to obtain the aforementioned qualification, and little or no experience would also be considered</t>
  </si>
  <si>
    <t>Successful completion of G.C.E. (A/L) examination.</t>
  </si>
  <si>
    <t>විදුහල්පතිවරුන්, නියෝජ්‍ය විදුහල්පතිවරුන්, අංශ භාර ආචාර්යවරුන් හා විදුහල්පති ශ්‍රේණියේ ගුරුවරුන්</t>
  </si>
  <si>
    <t>Secretaries, Receptionists, Welfare in public and private sector and Front office staff, customer service Managers</t>
  </si>
  <si>
    <t xml:space="preserve">• Passes (O/L) Sri Lanka examination
• be above 17 years of age
</t>
  </si>
  <si>
    <t xml:space="preserve">• Passes GCE (O/L) Sri Lanka examination
• be above 17 years of age
• possess knowledge of Basic Milling Operations
</t>
  </si>
  <si>
    <t xml:space="preserve">•Passes GCE (O/L) Sri Lanka examination
• be above 17 years of age
</t>
  </si>
  <si>
    <t xml:space="preserve">•Passes GCE (O/L) Sri Lanka examination
• be above 17 years of age
• possess knowledge of Basic Welding process
</t>
  </si>
  <si>
    <t xml:space="preserve">• Passes GCE (O/L) Sri Lanka examination
• be above 17 years of age
• possess knowledge of Welding (3G) process
</t>
  </si>
  <si>
    <t xml:space="preserve">• Passes GCE (O/L) Sri Lanka examination
• be above 17 years of age
• possess knowledge of Welding (4G) process
</t>
  </si>
  <si>
    <t xml:space="preserve">• Passes  GCE (O/L) Sri Lanka examination
• be above 17 years of age
• be qualified for 4G position and possess a minimum of 1 year’s experience in the field of welding
</t>
  </si>
  <si>
    <t xml:space="preserve">• Passes  GCE (O/L) Sri Lanka examination
• be above 17 years of age
• possess knowledge of the Basic Welding process
</t>
  </si>
  <si>
    <t xml:space="preserve">• Passes the GCE (O/L) Sri Lanka examination
• be above 17 years of age
</t>
  </si>
  <si>
    <t xml:space="preserve">please contact Hiruni by phone 0777444662
</t>
  </si>
  <si>
    <t>LKR.  17500 + 2500</t>
  </si>
  <si>
    <t xml:space="preserve">• Word Processing
• Spreadsheets
• Databases
• Presentations
</t>
  </si>
  <si>
    <t xml:space="preserve">• Drawing Intelligence
• Introduction to a project Drawing
• Specifying 3D coordinates
• Viewing 3D drawing
• Creating 3D Surfaces
• Creating Solids and editing in 3D
• Rendering in 3D
• Assignments
• Final Project
.
</t>
  </si>
  <si>
    <r>
      <t>Includes planning, designing, construction, maintenance and operation of the infrastructure that surrounds us and underpinning of our society</t>
    </r>
    <r>
      <rPr>
        <b/>
        <sz val="14"/>
        <color theme="1"/>
        <rFont val="Arial"/>
        <family val="2"/>
      </rPr>
      <t>. </t>
    </r>
    <r>
      <rPr>
        <sz val="14"/>
        <color theme="1"/>
        <rFont val="Arial"/>
        <family val="2"/>
      </rPr>
      <t>Civil engineering discipline deals with infrastructure includes buildings, roads, airports railroads, bridges, dams, water and waste water treatment plants, sewers, drainage,  water supply, landfills and many other facilities.</t>
    </r>
  </si>
  <si>
    <t>Ms. Anne Pathiranage - Lecturer
Programme Director
Phone: 0115445100
Email: anne.k@nsbm.lk</t>
  </si>
  <si>
    <t>Programme Director
Dr. Rasika Ranaweera - Senior Lecturer
Phone:011 544 6000
Email: ranaweera.r@nsbm.lk</t>
  </si>
  <si>
    <t>Mr. Mohamed Shafraz - Senior Lecturer
Programme Director
Phone:011 544 6000
Email: shafraz@nsbm.lk</t>
  </si>
  <si>
    <t>Programme Director
Dr. Ganga Karunathilake
Phone: 011 544 5126
Email: ganga.k@nsbm.lk</t>
  </si>
  <si>
    <t>EMAIL
sltaxationinst@sltnet.lk
PHONE
0112718804, 0770884927</t>
  </si>
  <si>
    <t>info@saegis.edu.lk
011 743 0000</t>
  </si>
  <si>
    <t>College of Banking &amp; Finance
No. 80 A, Elvitigala Mawatha, Colombo 08, Sri Lanka
Tel 011 5219250,011 5741616
Fax : 011 4612623
Email : cobaf@ibsl.lk</t>
  </si>
  <si>
    <t>Royal Institute of Colombo
No 92, Sunethra Devi Road, 
Kohuwala, Nugegoda,
Sri Lanka.  011 283 2900/077 235 5000</t>
  </si>
  <si>
    <t xml:space="preserve"> Hotline
: 0711 202 202
 E-Mail
: info@ijse.lk</t>
  </si>
  <si>
    <t>Hotline011 2 55 99 44 /071 9 55 99 44Emailinfo@lbs.lk</t>
  </si>
  <si>
    <t>info@makeupschool.lk
07666 5 9977</t>
  </si>
  <si>
    <t>0112 585 425</t>
  </si>
  <si>
    <t>Dr. Champika Amarasinghe
0112 502 683    
0112 585 425</t>
  </si>
  <si>
    <t xml:space="preserve">Phone 011 4344661/4320639
Fax : 011 2372818
Email: nioe@nioe.lk , marketing@nioe.lk
 </t>
  </si>
  <si>
    <t>☎ Suraj070 401 1670
☎ Irfan070 400 1090</t>
  </si>
  <si>
    <t>☎ Hazra070 400 1086</t>
  </si>
  <si>
    <t>☎ Hazra 070 400 1086</t>
  </si>
  <si>
    <t>☎ Zahida070 400 1089</t>
  </si>
  <si>
    <t>☎ Nufla 070 400 1102</t>
  </si>
  <si>
    <t xml:space="preserve"> Call : 011-5338500, 077-2919595, Fax :011-5338501</t>
  </si>
  <si>
    <t>Tel :0114 718 711/12
Fax 011 2 556 116
mail@ocbsrilanka.edu.lk</t>
  </si>
  <si>
    <t xml:space="preserve">Tel011286 4580 
Fax 011286 3709 
</t>
  </si>
  <si>
    <t xml:space="preserve"> 011 406 1263
contact@csct.edu.lk
</t>
  </si>
  <si>
    <t xml:space="preserve">
Fairway Aviation Academy, 112, New Airport Road, Ratmalana, Sri Lanka
Phone : 0117 623 624, 0774 445 830
Email : info@f-air.lk</t>
  </si>
  <si>
    <t>ICBT Colombo Campus
Email : icbtinfo@icbtcampus.edu.lk
Telephone : 011 4777888
Fax :011 4203170
Address : No. 36, De Kretser Place, Bambalapitiya Colombo 04</t>
  </si>
  <si>
    <t>ICBT Colombo Campus
Email : icbtinfo@icbtcampus.edu.lk
Telephone : 011 4777888
Fax : 011 4203170
Address : No. 36, De Kretser Place, Bambalapitiya Colombo 04</t>
  </si>
  <si>
    <t xml:space="preserve">British College of Applied Studies
32, Dharmarama Road,
Colombo-06,
Sri Lanka
Tel: 011 2559255, 011 2501145
Email: admissions@bcas.lk </t>
  </si>
  <si>
    <t xml:space="preserve">BCAS City Campus
Marketing Department.
256/2, Galle Road Colombo-06
Sri Lanka.
Tel 0112 55 9255 </t>
  </si>
  <si>
    <t xml:space="preserve">
Admissions Enquiries
British College of Applied Studies
32, Dharmarama Road,
Colombo-06,
Sri Lanka
Tel:011 2559255,
        011 2501145
Email: admissions@bcas.lk
British College of Applied Studies
344, Peradeniya Road,
Kandy,
Sri Lanka
Tel: +94 81 2224731</t>
  </si>
  <si>
    <t>Mobile: 0727 913 648
Tel: 011 5555 014
E mail: info [@] eipeledu.com</t>
  </si>
  <si>
    <t>Email: info@enenasala.com
Telephone: 033 224 8882 | 071 459 8163
Social Links
Facebook: www.facebook.com/enenasala
Twitter: www.twitter.com/neng
YouTube: www.youtube.com/enenasala</t>
  </si>
  <si>
    <t>Address:
19D/1/2, Pagoda Rd,
Nugegoda
Phone number:
0117-222-181
0766-222-181
E-mail:
info@industrialmaster.com</t>
  </si>
  <si>
    <t>104/3, New Airport Road, Ratmalana
Sri Lanka
 Phone: 
011 4210300/ 011 42635600 / 011 2638877
 Fax: 
+94 11 4210250</t>
  </si>
  <si>
    <t>Dilani: 0772 978 729
Dulani:0778 441 586
Anoj: 0765 484 411
Dilini: 0768 532 598</t>
  </si>
  <si>
    <t xml:space="preserve">  0114 326 236
  0722 677 677</t>
  </si>
  <si>
    <t>021 206 0137, 021 492 7799, 0761 022 227
info@slgti.com
www.slgti.com</t>
  </si>
  <si>
    <t>037 5 666594,072 7148736</t>
  </si>
  <si>
    <t>Course Codinator Name 
ප්‍රමෝදා සරෝජිනී මිය
Course Codinator Email 
sarojini@slf.lk
Course Codinator Phone 
071 4 539484</t>
  </si>
  <si>
    <t>Workshop &amp; Seminars</t>
  </si>
  <si>
    <t>Call our hotline 0775727772 or 0115867772.
Visit Us at 29, Lauries Road, Colombo 04,
Sri Lanka.</t>
  </si>
  <si>
    <t>24/7 hotline: 
011 2 00 11 22 
Viber &amp; Whatsapp: 
+94 (0)77 377 0957</t>
  </si>
  <si>
    <t>Ms. Devika Bibile 
Assistant Training Manager
Institute of Supply and Materials Management 
Professional Centre, OPA Building,
275/75, Prof. Stanley Wijesundara Mawatha,
Colombo 07.
Tel: 011 2555562
E-mail: ismmsrilanka@gmail.com</t>
  </si>
  <si>
    <t>Telephone:
011-2555562
011-5835928
011-4920567
Tele/Fax:
011-2584302
E: ismmsrilanka@gmail.com 
W: www.ismmsrilanka.com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</si>
</sst>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1"/>
      <color theme="5" tint="-0.499984740745262"/>
      <name val="Calibri"/>
      <family val="2"/>
      <scheme val="minor"/>
    </font>
    <font>
      <b/>
      <sz val="11"/>
      <color rgb="FFC00000"/>
      <name val="Calibri"/>
      <family val="2"/>
      <scheme val="minor"/>
    </font>
    <font>
      <b/>
      <sz val="11"/>
      <color theme="1"/>
      <name val="Calibri Light"/>
      <family val="2"/>
      <scheme val="major"/>
    </font>
    <font>
      <sz val="11"/>
      <color theme="1"/>
      <name val="Calibri Light"/>
      <family val="2"/>
      <scheme val="major"/>
    </font>
    <font>
      <b/>
      <sz val="11"/>
      <color rgb="FFC00000"/>
      <name val="Calibri Light"/>
      <family val="2"/>
      <scheme val="major"/>
    </font>
    <font>
      <b/>
      <sz val="11"/>
      <color theme="4" tint="-0.499984740745262"/>
      <name val="Calibri Light"/>
      <family val="2"/>
      <scheme val="major"/>
    </font>
    <font>
      <b/>
      <u/>
      <sz val="12"/>
      <color theme="9" tint="-0.249977111117893"/>
      <name val="Calibri Light"/>
      <family val="2"/>
      <scheme val="major"/>
    </font>
    <font>
      <b/>
      <u/>
      <sz val="16"/>
      <color theme="5" tint="-0.249977111117893"/>
      <name val="Agency FB"/>
      <family val="2"/>
    </font>
    <font>
      <u/>
      <sz val="11"/>
      <color theme="10"/>
      <name val="Calibri"/>
      <family val="2"/>
      <scheme val="minor"/>
    </font>
    <font>
      <b/>
      <sz val="14"/>
      <color theme="1"/>
      <name val="Arial"/>
      <family val="2"/>
    </font>
    <font>
      <sz val="14"/>
      <color theme="1"/>
      <name val="Arial"/>
      <family val="2"/>
    </font>
  </fonts>
  <fills count="7">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EAEAEA"/>
        <bgColor indexed="64"/>
      </patternFill>
    </fill>
    <fill>
      <patternFill patternType="solid">
        <fgColor theme="0"/>
        <bgColor indexed="64"/>
      </patternFill>
    </fill>
  </fills>
  <borders count="16">
    <border>
      <left/>
      <right/>
      <top/>
      <bottom/>
      <diagonal/>
    </border>
    <border>
      <left/>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style="double">
        <color indexed="64"/>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style="medium">
        <color rgb="FF000000"/>
      </bottom>
      <diagonal/>
    </border>
    <border>
      <left/>
      <right/>
      <top/>
      <bottom style="medium">
        <color rgb="FFDDDDDD"/>
      </bottom>
      <diagonal/>
    </border>
  </borders>
  <cellStyleXfs count="3">
    <xf numFmtId="0" fontId="0" fillId="0" borderId="0"/>
    <xf numFmtId="43" fontId="1" fillId="0" borderId="0" applyFont="0" applyFill="0" applyBorder="0" applyAlignment="0" applyProtection="0"/>
    <xf numFmtId="0" fontId="11" fillId="0" borderId="0" applyNumberFormat="0" applyFill="0" applyBorder="0" applyAlignment="0" applyProtection="0"/>
  </cellStyleXfs>
  <cellXfs count="89">
    <xf numFmtId="0" fontId="0" fillId="0" borderId="0" xfId="0"/>
    <xf numFmtId="0" fontId="2" fillId="0" borderId="0" xfId="0" applyFont="1"/>
    <xf numFmtId="0" fontId="2" fillId="0" borderId="0" xfId="0" applyFont="1" applyAlignment="1">
      <alignment horizontal="center"/>
    </xf>
    <xf numFmtId="164" fontId="0" fillId="0" borderId="0" xfId="1" applyNumberFormat="1" applyFont="1"/>
    <xf numFmtId="0" fontId="0" fillId="0" borderId="0" xfId="0" applyFont="1"/>
    <xf numFmtId="0" fontId="0" fillId="0" borderId="0" xfId="0" applyFont="1" applyAlignment="1">
      <alignment vertical="top"/>
    </xf>
    <xf numFmtId="0" fontId="5" fillId="0" borderId="0" xfId="0" applyFont="1"/>
    <xf numFmtId="0" fontId="6" fillId="0" borderId="0" xfId="0" applyFont="1"/>
    <xf numFmtId="164" fontId="6" fillId="0" borderId="0" xfId="1" applyNumberFormat="1" applyFont="1"/>
    <xf numFmtId="0" fontId="7" fillId="0" borderId="0" xfId="0" applyFont="1"/>
    <xf numFmtId="0" fontId="6" fillId="0" borderId="0" xfId="0" applyFont="1" applyAlignment="1">
      <alignment horizontal="center"/>
    </xf>
    <xf numFmtId="0" fontId="8" fillId="0" borderId="0" xfId="0" applyFont="1" applyBorder="1"/>
    <xf numFmtId="164" fontId="5" fillId="0" borderId="0" xfId="1" applyNumberFormat="1" applyFont="1"/>
    <xf numFmtId="0" fontId="0" fillId="2" borderId="0" xfId="0" applyFill="1"/>
    <xf numFmtId="0" fontId="0" fillId="3" borderId="0" xfId="0" applyFill="1"/>
    <xf numFmtId="0" fontId="0" fillId="4" borderId="0" xfId="0" applyFill="1"/>
    <xf numFmtId="164" fontId="0" fillId="0" borderId="0" xfId="0" applyNumberFormat="1"/>
    <xf numFmtId="0" fontId="2" fillId="0" borderId="12" xfId="0" applyFont="1" applyBorder="1"/>
    <xf numFmtId="164" fontId="2" fillId="0" borderId="0" xfId="0" applyNumberFormat="1" applyFont="1"/>
    <xf numFmtId="164" fontId="0" fillId="0" borderId="12" xfId="0" applyNumberFormat="1" applyBorder="1"/>
    <xf numFmtId="0" fontId="0" fillId="0" borderId="12" xfId="0" applyBorder="1"/>
    <xf numFmtId="164" fontId="2" fillId="0" borderId="12" xfId="0" applyNumberFormat="1" applyFont="1" applyBorder="1"/>
    <xf numFmtId="164" fontId="2" fillId="0" borderId="12" xfId="1" applyNumberFormat="1" applyFont="1" applyBorder="1"/>
    <xf numFmtId="0" fontId="9" fillId="0" borderId="12" xfId="0" applyFont="1" applyBorder="1"/>
    <xf numFmtId="0" fontId="10" fillId="0" borderId="0" xfId="0" applyFont="1"/>
    <xf numFmtId="0" fontId="0" fillId="0" borderId="0" xfId="0" applyAlignment="1">
      <alignment wrapText="1"/>
    </xf>
    <xf numFmtId="49" fontId="0" fillId="0" borderId="0" xfId="0" applyNumberFormat="1"/>
    <xf numFmtId="0" fontId="12" fillId="0" borderId="0" xfId="0" applyFont="1" applyAlignment="1">
      <alignment vertical="top"/>
    </xf>
    <xf numFmtId="49" fontId="12" fillId="0" borderId="0" xfId="0" applyNumberFormat="1" applyFont="1" applyAlignment="1">
      <alignment vertical="top"/>
    </xf>
    <xf numFmtId="0" fontId="13" fillId="0" borderId="0" xfId="0" applyFont="1" applyAlignment="1">
      <alignment vertical="top"/>
    </xf>
    <xf numFmtId="0" fontId="13" fillId="0" borderId="0" xfId="0" applyFont="1" applyAlignment="1">
      <alignment vertical="top" wrapText="1"/>
    </xf>
    <xf numFmtId="49" fontId="13" fillId="0" borderId="0" xfId="0" applyNumberFormat="1" applyFont="1" applyAlignment="1">
      <alignment vertical="top"/>
    </xf>
    <xf numFmtId="14" fontId="13" fillId="0" borderId="0" xfId="0" applyNumberFormat="1" applyFont="1" applyAlignment="1">
      <alignment vertical="top"/>
    </xf>
    <xf numFmtId="49" fontId="13" fillId="0" borderId="0" xfId="0" applyNumberFormat="1" applyFont="1" applyAlignment="1">
      <alignment vertical="top" wrapText="1"/>
    </xf>
    <xf numFmtId="0" fontId="13" fillId="0" borderId="0" xfId="0" applyFont="1" applyAlignment="1">
      <alignment horizontal="left" vertical="top" wrapText="1"/>
    </xf>
    <xf numFmtId="14" fontId="13" fillId="0" borderId="0" xfId="0" applyNumberFormat="1" applyFont="1" applyAlignment="1">
      <alignment vertical="top" wrapText="1"/>
    </xf>
    <xf numFmtId="15" fontId="13" fillId="0" borderId="0" xfId="0" applyNumberFormat="1" applyFont="1" applyAlignment="1">
      <alignment vertical="top"/>
    </xf>
    <xf numFmtId="0" fontId="13" fillId="0" borderId="0" xfId="0" applyFont="1" applyFill="1" applyBorder="1" applyAlignment="1">
      <alignment horizontal="left" vertical="top" wrapText="1"/>
    </xf>
    <xf numFmtId="0" fontId="13" fillId="0" borderId="14" xfId="2" applyFont="1" applyBorder="1" applyAlignment="1">
      <alignment horizontal="left" vertical="top" wrapText="1"/>
    </xf>
    <xf numFmtId="0" fontId="13" fillId="0" borderId="13" xfId="2" applyFont="1" applyBorder="1" applyAlignment="1">
      <alignment horizontal="left" vertical="top" wrapText="1"/>
    </xf>
    <xf numFmtId="0" fontId="13" fillId="0" borderId="0" xfId="0" applyFont="1" applyFill="1" applyBorder="1" applyAlignment="1">
      <alignment vertical="top" wrapText="1"/>
    </xf>
    <xf numFmtId="0" fontId="13" fillId="5" borderId="0" xfId="2" applyFont="1" applyFill="1" applyAlignment="1">
      <alignment horizontal="left" vertical="top" wrapText="1"/>
    </xf>
    <xf numFmtId="17" fontId="13" fillId="0" borderId="0" xfId="0" applyNumberFormat="1" applyFont="1" applyAlignment="1">
      <alignment vertical="top"/>
    </xf>
    <xf numFmtId="0" fontId="13" fillId="6" borderId="0" xfId="0" applyFont="1" applyFill="1" applyAlignment="1">
      <alignment vertical="top"/>
    </xf>
    <xf numFmtId="0" fontId="13" fillId="6" borderId="0" xfId="0" applyFont="1" applyFill="1" applyAlignment="1">
      <alignment vertical="top" wrapText="1"/>
    </xf>
    <xf numFmtId="0" fontId="13" fillId="0" borderId="0" xfId="2" applyFont="1" applyAlignment="1">
      <alignment horizontal="left" vertical="top" wrapText="1"/>
    </xf>
    <xf numFmtId="0" fontId="13" fillId="0" borderId="0" xfId="0" applyFont="1" applyAlignment="1">
      <alignment horizontal="left" vertical="top"/>
    </xf>
    <xf numFmtId="49" fontId="13" fillId="0" borderId="0" xfId="2" applyNumberFormat="1" applyFont="1" applyAlignment="1">
      <alignment horizontal="left" vertical="top" wrapText="1"/>
    </xf>
    <xf numFmtId="0" fontId="13" fillId="0" borderId="0" xfId="0" applyFont="1" applyBorder="1" applyAlignment="1">
      <alignment vertical="top"/>
    </xf>
    <xf numFmtId="0" fontId="13" fillId="0" borderId="0" xfId="0" applyFont="1" applyBorder="1" applyAlignment="1">
      <alignment vertical="top" wrapText="1"/>
    </xf>
    <xf numFmtId="0" fontId="13" fillId="0" borderId="0" xfId="0" applyFont="1" applyAlignment="1">
      <alignment horizontal="justify" vertical="top" wrapText="1"/>
    </xf>
    <xf numFmtId="0" fontId="13" fillId="0" borderId="0" xfId="0" applyFont="1" applyAlignment="1">
      <alignment horizontal="center" vertical="top" wrapText="1"/>
    </xf>
    <xf numFmtId="0" fontId="13" fillId="0" borderId="0" xfId="0" applyFont="1" applyAlignment="1" applyProtection="1">
      <alignment vertical="top" wrapText="1"/>
      <protection hidden="1"/>
    </xf>
    <xf numFmtId="49" fontId="13" fillId="0" borderId="0" xfId="0" applyNumberFormat="1" applyFont="1" applyAlignment="1">
      <alignment horizontal="left" vertical="top" wrapText="1"/>
    </xf>
    <xf numFmtId="0" fontId="12" fillId="0" borderId="0" xfId="0" applyFont="1" applyAlignment="1">
      <alignment horizontal="center" vertical="top" wrapText="1"/>
    </xf>
    <xf numFmtId="0" fontId="12" fillId="0" borderId="0" xfId="0" applyFont="1" applyAlignment="1">
      <alignment horizontal="left" vertical="top" wrapText="1"/>
    </xf>
    <xf numFmtId="0" fontId="13" fillId="0" borderId="0" xfId="2" applyFont="1" applyAlignment="1">
      <alignment vertical="top"/>
    </xf>
    <xf numFmtId="0" fontId="13" fillId="0" borderId="0" xfId="2" applyFont="1" applyAlignment="1">
      <alignment vertical="top" wrapText="1"/>
    </xf>
    <xf numFmtId="0" fontId="13" fillId="0" borderId="0" xfId="0" applyFont="1" applyAlignment="1">
      <alignment horizontal="justify" vertical="top"/>
    </xf>
    <xf numFmtId="0" fontId="12" fillId="0" borderId="0" xfId="0" applyFont="1" applyAlignment="1">
      <alignment vertical="top" wrapText="1"/>
    </xf>
    <xf numFmtId="0" fontId="13" fillId="0" borderId="15" xfId="0" applyFont="1" applyBorder="1" applyAlignment="1">
      <alignment horizontal="left" vertical="top" wrapText="1"/>
    </xf>
    <xf numFmtId="49" fontId="1" fillId="0" borderId="0" xfId="2" applyNumberFormat="1" applyFont="1" applyAlignment="1">
      <alignment vertical="top" wrapText="1"/>
    </xf>
    <xf numFmtId="0" fontId="2" fillId="0" borderId="2" xfId="0" applyFont="1" applyBorder="1" applyAlignment="1">
      <alignment horizontal="center" vertical="top"/>
    </xf>
    <xf numFmtId="0" fontId="0" fillId="0" borderId="3" xfId="0" applyFont="1" applyBorder="1" applyAlignment="1">
      <alignment horizontal="center" vertical="top"/>
    </xf>
    <xf numFmtId="0" fontId="0" fillId="0" borderId="4" xfId="0" applyFont="1" applyBorder="1" applyAlignment="1">
      <alignment horizontal="center" vertical="top"/>
    </xf>
    <xf numFmtId="0" fontId="0" fillId="0" borderId="5" xfId="0" applyFont="1" applyBorder="1" applyAlignment="1">
      <alignment horizontal="center" vertical="top"/>
    </xf>
    <xf numFmtId="0" fontId="0" fillId="0" borderId="0" xfId="0" applyFont="1" applyBorder="1" applyAlignment="1">
      <alignment horizontal="center" vertical="top"/>
    </xf>
    <xf numFmtId="0" fontId="0" fillId="0" borderId="6" xfId="0" applyFont="1" applyBorder="1" applyAlignment="1">
      <alignment horizontal="center" vertical="top"/>
    </xf>
    <xf numFmtId="0" fontId="0" fillId="0" borderId="7" xfId="0" applyFont="1" applyBorder="1" applyAlignment="1">
      <alignment horizontal="center" vertical="top"/>
    </xf>
    <xf numFmtId="0" fontId="0" fillId="0" borderId="1" xfId="0" applyFont="1" applyBorder="1" applyAlignment="1">
      <alignment horizontal="center" vertical="top"/>
    </xf>
    <xf numFmtId="0" fontId="0" fillId="0" borderId="8" xfId="0" applyFont="1" applyBorder="1" applyAlignment="1">
      <alignment horizontal="center" vertical="top"/>
    </xf>
    <xf numFmtId="0" fontId="2" fillId="0" borderId="2" xfId="0" applyFont="1" applyBorder="1" applyAlignment="1">
      <alignment horizontal="left" vertical="top" wrapText="1"/>
    </xf>
    <xf numFmtId="0" fontId="0" fillId="0" borderId="3"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0"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1" xfId="0" applyFont="1" applyBorder="1" applyAlignment="1">
      <alignment horizontal="left" vertical="top"/>
    </xf>
    <xf numFmtId="0" fontId="0" fillId="0" borderId="8" xfId="0" applyFont="1" applyBorder="1" applyAlignment="1">
      <alignment horizontal="left" vertical="top"/>
    </xf>
    <xf numFmtId="0" fontId="0" fillId="0" borderId="2" xfId="0" applyFont="1" applyBorder="1" applyAlignment="1">
      <alignment horizontal="left" vertical="top" wrapText="1"/>
    </xf>
    <xf numFmtId="0" fontId="0" fillId="0" borderId="9" xfId="0" applyFont="1" applyBorder="1" applyAlignment="1">
      <alignment horizontal="center" vertical="top" wrapText="1"/>
    </xf>
    <xf numFmtId="0" fontId="0" fillId="0" borderId="10" xfId="0" applyFont="1" applyBorder="1" applyAlignment="1">
      <alignment horizontal="center" vertical="top" wrapText="1"/>
    </xf>
    <xf numFmtId="0" fontId="0" fillId="0" borderId="11" xfId="0" applyFont="1" applyBorder="1" applyAlignment="1">
      <alignment horizontal="center" vertical="top" wrapText="1"/>
    </xf>
    <xf numFmtId="0" fontId="13" fillId="3" borderId="0" xfId="0" applyFont="1" applyFill="1" applyAlignment="1">
      <alignment vertical="top"/>
    </xf>
    <xf numFmtId="0" fontId="13" fillId="3" borderId="0" xfId="1" applyNumberFormat="1" applyFont="1" applyFill="1" applyAlignment="1">
      <alignment vertical="top"/>
    </xf>
    <xf numFmtId="0" fontId="13" fillId="3" borderId="0" xfId="0" applyFont="1" applyFill="1" applyAlignment="1">
      <alignment horizontal="justify" vertical="top" wrapText="1"/>
    </xf>
    <xf numFmtId="0" fontId="13" fillId="3" borderId="0" xfId="0" applyFont="1" applyFill="1" applyAlignment="1">
      <alignment vertical="top" wrapText="1"/>
    </xf>
    <xf numFmtId="49" fontId="13" fillId="3" borderId="0" xfId="0" applyNumberFormat="1" applyFont="1" applyFill="1" applyAlignment="1">
      <alignment vertical="top"/>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231</xdr:row>
      <xdr:rowOff>0</xdr:rowOff>
    </xdr:from>
    <xdr:to>
      <xdr:col>12</xdr:col>
      <xdr:colOff>228600</xdr:colOff>
      <xdr:row>231</xdr:row>
      <xdr:rowOff>231828</xdr:rowOff>
    </xdr:to>
    <xdr:pic>
      <xdr:nvPicPr>
        <xdr:cNvPr id="2" name="Picture 1" descr="http://cgtti.lk/web/images/fax.pn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5675" y="8460105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232</xdr:row>
      <xdr:rowOff>0</xdr:rowOff>
    </xdr:from>
    <xdr:to>
      <xdr:col>12</xdr:col>
      <xdr:colOff>228600</xdr:colOff>
      <xdr:row>232</xdr:row>
      <xdr:rowOff>231829</xdr:rowOff>
    </xdr:to>
    <xdr:pic>
      <xdr:nvPicPr>
        <xdr:cNvPr id="3" name="Picture 2" descr="http://cgtti.lk/web/images/email.png">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5675" y="8462010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0</xdr:colOff>
      <xdr:row>232</xdr:row>
      <xdr:rowOff>0</xdr:rowOff>
    </xdr:from>
    <xdr:ext cx="228600" cy="231828"/>
    <xdr:pic>
      <xdr:nvPicPr>
        <xdr:cNvPr id="4" name="Picture 3" descr="http://cgtti.lk/web/images/fax.png">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0" y="846124800"/>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233</xdr:row>
      <xdr:rowOff>0</xdr:rowOff>
    </xdr:from>
    <xdr:ext cx="228600" cy="231829"/>
    <xdr:pic>
      <xdr:nvPicPr>
        <xdr:cNvPr id="5" name="Picture 4" descr="http://cgtti.lk/web/images/email.png">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84250" y="849744300"/>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233</xdr:row>
      <xdr:rowOff>0</xdr:rowOff>
    </xdr:from>
    <xdr:ext cx="228600" cy="231828"/>
    <xdr:pic>
      <xdr:nvPicPr>
        <xdr:cNvPr id="6" name="Picture 5" descr="http://cgtti.lk/web/images/fax.png">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0" y="849744300"/>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233</xdr:row>
      <xdr:rowOff>0</xdr:rowOff>
    </xdr:from>
    <xdr:ext cx="228600" cy="231829"/>
    <xdr:pic>
      <xdr:nvPicPr>
        <xdr:cNvPr id="7" name="Picture 6" descr="http://cgtti.lk/web/images/email.png">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84250" y="849744300"/>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233</xdr:row>
      <xdr:rowOff>0</xdr:rowOff>
    </xdr:from>
    <xdr:ext cx="228600" cy="231828"/>
    <xdr:pic>
      <xdr:nvPicPr>
        <xdr:cNvPr id="8" name="Picture 7" descr="http://cgtti.lk/web/images/fax.png">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0" y="849744300"/>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234</xdr:row>
      <xdr:rowOff>0</xdr:rowOff>
    </xdr:from>
    <xdr:ext cx="228600" cy="231829"/>
    <xdr:pic>
      <xdr:nvPicPr>
        <xdr:cNvPr id="9" name="Picture 8" descr="http://cgtti.lk/web/images/email.png">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84250" y="853935300"/>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234</xdr:row>
      <xdr:rowOff>0</xdr:rowOff>
    </xdr:from>
    <xdr:ext cx="228600" cy="231828"/>
    <xdr:pic>
      <xdr:nvPicPr>
        <xdr:cNvPr id="10" name="Picture 9" descr="http://cgtti.lk/web/images/fax.png">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0" y="853935300"/>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234</xdr:row>
      <xdr:rowOff>0</xdr:rowOff>
    </xdr:from>
    <xdr:ext cx="228600" cy="231829"/>
    <xdr:pic>
      <xdr:nvPicPr>
        <xdr:cNvPr id="11" name="Picture 10" descr="http://cgtti.lk/web/images/email.png">
          <a:extLst>
            <a:ext uri="{FF2B5EF4-FFF2-40B4-BE49-F238E27FC236}">
              <a16:creationId xmlns:a16="http://schemas.microsoft.com/office/drawing/2014/main" id="{00000000-0008-0000-05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84250" y="853935300"/>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234</xdr:row>
      <xdr:rowOff>0</xdr:rowOff>
    </xdr:from>
    <xdr:ext cx="228600" cy="231828"/>
    <xdr:pic>
      <xdr:nvPicPr>
        <xdr:cNvPr id="12" name="Picture 11" descr="http://cgtti.lk/web/images/fax.png">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0" y="853935300"/>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234</xdr:row>
      <xdr:rowOff>0</xdr:rowOff>
    </xdr:from>
    <xdr:ext cx="228600" cy="231829"/>
    <xdr:pic>
      <xdr:nvPicPr>
        <xdr:cNvPr id="13" name="Picture 12" descr="http://cgtti.lk/web/images/email.png">
          <a:extLst>
            <a:ext uri="{FF2B5EF4-FFF2-40B4-BE49-F238E27FC236}">
              <a16:creationId xmlns:a16="http://schemas.microsoft.com/office/drawing/2014/main" id="{00000000-0008-0000-05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84250" y="858126300"/>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234</xdr:row>
      <xdr:rowOff>0</xdr:rowOff>
    </xdr:from>
    <xdr:ext cx="228600" cy="231828"/>
    <xdr:pic>
      <xdr:nvPicPr>
        <xdr:cNvPr id="14" name="Picture 13" descr="http://cgtti.lk/web/images/fax.png">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0" y="858126300"/>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234</xdr:row>
      <xdr:rowOff>0</xdr:rowOff>
    </xdr:from>
    <xdr:ext cx="228600" cy="231829"/>
    <xdr:pic>
      <xdr:nvPicPr>
        <xdr:cNvPr id="15" name="Picture 14" descr="http://cgtti.lk/web/images/email.png">
          <a:extLst>
            <a:ext uri="{FF2B5EF4-FFF2-40B4-BE49-F238E27FC236}">
              <a16:creationId xmlns:a16="http://schemas.microsoft.com/office/drawing/2014/main" id="{00000000-0008-0000-05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84250" y="858126300"/>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234</xdr:row>
      <xdr:rowOff>0</xdr:rowOff>
    </xdr:from>
    <xdr:ext cx="228600" cy="231828"/>
    <xdr:pic>
      <xdr:nvPicPr>
        <xdr:cNvPr id="16" name="Picture 15" descr="http://cgtti.lk/web/images/fax.png">
          <a:extLst>
            <a:ext uri="{FF2B5EF4-FFF2-40B4-BE49-F238E27FC236}">
              <a16:creationId xmlns:a16="http://schemas.microsoft.com/office/drawing/2014/main" id="{00000000-0008-0000-05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0" y="858126300"/>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235</xdr:row>
      <xdr:rowOff>0</xdr:rowOff>
    </xdr:from>
    <xdr:ext cx="228600" cy="231829"/>
    <xdr:pic>
      <xdr:nvPicPr>
        <xdr:cNvPr id="17" name="Picture 16" descr="http://cgtti.lk/web/images/email.png">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84250" y="858126300"/>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235</xdr:row>
      <xdr:rowOff>0</xdr:rowOff>
    </xdr:from>
    <xdr:ext cx="228600" cy="231828"/>
    <xdr:pic>
      <xdr:nvPicPr>
        <xdr:cNvPr id="18" name="Picture 17" descr="http://cgtti.lk/web/images/fax.png">
          <a:extLst>
            <a:ext uri="{FF2B5EF4-FFF2-40B4-BE49-F238E27FC236}">
              <a16:creationId xmlns:a16="http://schemas.microsoft.com/office/drawing/2014/main" id="{00000000-0008-0000-05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0" y="858126300"/>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235</xdr:row>
      <xdr:rowOff>0</xdr:rowOff>
    </xdr:from>
    <xdr:ext cx="228600" cy="231829"/>
    <xdr:pic>
      <xdr:nvPicPr>
        <xdr:cNvPr id="19" name="Picture 18" descr="http://cgtti.lk/web/images/email.png">
          <a:extLst>
            <a:ext uri="{FF2B5EF4-FFF2-40B4-BE49-F238E27FC236}">
              <a16:creationId xmlns:a16="http://schemas.microsoft.com/office/drawing/2014/main" id="{00000000-0008-0000-0500-00001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84250" y="858126300"/>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235</xdr:row>
      <xdr:rowOff>0</xdr:rowOff>
    </xdr:from>
    <xdr:ext cx="228600" cy="231828"/>
    <xdr:pic>
      <xdr:nvPicPr>
        <xdr:cNvPr id="20" name="Picture 19" descr="http://cgtti.lk/web/images/fax.png">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0" y="858126300"/>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235</xdr:row>
      <xdr:rowOff>0</xdr:rowOff>
    </xdr:from>
    <xdr:ext cx="228600" cy="231829"/>
    <xdr:pic>
      <xdr:nvPicPr>
        <xdr:cNvPr id="21" name="Picture 20" descr="http://cgtti.lk/web/images/email.png">
          <a:extLst>
            <a:ext uri="{FF2B5EF4-FFF2-40B4-BE49-F238E27FC236}">
              <a16:creationId xmlns:a16="http://schemas.microsoft.com/office/drawing/2014/main" id="{00000000-0008-0000-0500-00001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84250" y="858126300"/>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235</xdr:row>
      <xdr:rowOff>0</xdr:rowOff>
    </xdr:from>
    <xdr:ext cx="228600" cy="231828"/>
    <xdr:pic>
      <xdr:nvPicPr>
        <xdr:cNvPr id="22" name="Picture 21" descr="http://cgtti.lk/web/images/fax.png">
          <a:extLst>
            <a:ext uri="{FF2B5EF4-FFF2-40B4-BE49-F238E27FC236}">
              <a16:creationId xmlns:a16="http://schemas.microsoft.com/office/drawing/2014/main" id="{00000000-0008-0000-05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0" y="858126300"/>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235</xdr:row>
      <xdr:rowOff>0</xdr:rowOff>
    </xdr:from>
    <xdr:ext cx="228600" cy="231829"/>
    <xdr:pic>
      <xdr:nvPicPr>
        <xdr:cNvPr id="23" name="Picture 22" descr="http://cgtti.lk/web/images/email.png">
          <a:extLst>
            <a:ext uri="{FF2B5EF4-FFF2-40B4-BE49-F238E27FC236}">
              <a16:creationId xmlns:a16="http://schemas.microsoft.com/office/drawing/2014/main" id="{00000000-0008-0000-0500-00001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84250" y="858126300"/>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235</xdr:row>
      <xdr:rowOff>0</xdr:rowOff>
    </xdr:from>
    <xdr:ext cx="228600" cy="231828"/>
    <xdr:pic>
      <xdr:nvPicPr>
        <xdr:cNvPr id="24" name="Picture 23" descr="http://cgtti.lk/web/images/fax.png">
          <a:extLst>
            <a:ext uri="{FF2B5EF4-FFF2-40B4-BE49-F238E27FC236}">
              <a16:creationId xmlns:a16="http://schemas.microsoft.com/office/drawing/2014/main" id="{00000000-0008-0000-05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0" y="858126300"/>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236</xdr:row>
      <xdr:rowOff>0</xdr:rowOff>
    </xdr:from>
    <xdr:ext cx="228600" cy="231829"/>
    <xdr:pic>
      <xdr:nvPicPr>
        <xdr:cNvPr id="25" name="Picture 24" descr="http://cgtti.lk/web/images/email.png">
          <a:extLst>
            <a:ext uri="{FF2B5EF4-FFF2-40B4-BE49-F238E27FC236}">
              <a16:creationId xmlns:a16="http://schemas.microsoft.com/office/drawing/2014/main" id="{00000000-0008-0000-0500-00001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84250" y="858126300"/>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236</xdr:row>
      <xdr:rowOff>0</xdr:rowOff>
    </xdr:from>
    <xdr:ext cx="228600" cy="231828"/>
    <xdr:pic>
      <xdr:nvPicPr>
        <xdr:cNvPr id="26" name="Picture 25" descr="http://cgtti.lk/web/images/fax.png">
          <a:extLst>
            <a:ext uri="{FF2B5EF4-FFF2-40B4-BE49-F238E27FC236}">
              <a16:creationId xmlns:a16="http://schemas.microsoft.com/office/drawing/2014/main" id="{00000000-0008-0000-05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0" y="858126300"/>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236</xdr:row>
      <xdr:rowOff>0</xdr:rowOff>
    </xdr:from>
    <xdr:ext cx="228600" cy="231829"/>
    <xdr:pic>
      <xdr:nvPicPr>
        <xdr:cNvPr id="27" name="Picture 26" descr="http://cgtti.lk/web/images/email.png">
          <a:extLst>
            <a:ext uri="{FF2B5EF4-FFF2-40B4-BE49-F238E27FC236}">
              <a16:creationId xmlns:a16="http://schemas.microsoft.com/office/drawing/2014/main" id="{00000000-0008-0000-0500-00001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84250" y="858126300"/>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236</xdr:row>
      <xdr:rowOff>0</xdr:rowOff>
    </xdr:from>
    <xdr:ext cx="228600" cy="231828"/>
    <xdr:pic>
      <xdr:nvPicPr>
        <xdr:cNvPr id="28" name="Picture 27" descr="http://cgtti.lk/web/images/fax.png">
          <a:extLst>
            <a:ext uri="{FF2B5EF4-FFF2-40B4-BE49-F238E27FC236}">
              <a16:creationId xmlns:a16="http://schemas.microsoft.com/office/drawing/2014/main" id="{00000000-0008-0000-05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0" y="858126300"/>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236</xdr:row>
      <xdr:rowOff>0</xdr:rowOff>
    </xdr:from>
    <xdr:ext cx="228600" cy="231829"/>
    <xdr:pic>
      <xdr:nvPicPr>
        <xdr:cNvPr id="29" name="Picture 28" descr="http://cgtti.lk/web/images/email.png">
          <a:extLst>
            <a:ext uri="{FF2B5EF4-FFF2-40B4-BE49-F238E27FC236}">
              <a16:creationId xmlns:a16="http://schemas.microsoft.com/office/drawing/2014/main" id="{00000000-0008-0000-0500-00001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84250" y="858126300"/>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236</xdr:row>
      <xdr:rowOff>0</xdr:rowOff>
    </xdr:from>
    <xdr:ext cx="228600" cy="231828"/>
    <xdr:pic>
      <xdr:nvPicPr>
        <xdr:cNvPr id="30" name="Picture 29" descr="http://cgtti.lk/web/images/fax.png">
          <a:extLst>
            <a:ext uri="{FF2B5EF4-FFF2-40B4-BE49-F238E27FC236}">
              <a16:creationId xmlns:a16="http://schemas.microsoft.com/office/drawing/2014/main" id="{00000000-0008-0000-05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0" y="858126300"/>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236</xdr:row>
      <xdr:rowOff>0</xdr:rowOff>
    </xdr:from>
    <xdr:ext cx="228600" cy="231829"/>
    <xdr:pic>
      <xdr:nvPicPr>
        <xdr:cNvPr id="31" name="Picture 30" descr="http://cgtti.lk/web/images/email.png">
          <a:extLst>
            <a:ext uri="{FF2B5EF4-FFF2-40B4-BE49-F238E27FC236}">
              <a16:creationId xmlns:a16="http://schemas.microsoft.com/office/drawing/2014/main" id="{00000000-0008-0000-0500-00001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84250" y="858126300"/>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236</xdr:row>
      <xdr:rowOff>0</xdr:rowOff>
    </xdr:from>
    <xdr:ext cx="228600" cy="231828"/>
    <xdr:pic>
      <xdr:nvPicPr>
        <xdr:cNvPr id="32" name="Picture 31" descr="http://cgtti.lk/web/images/fax.png">
          <a:extLst>
            <a:ext uri="{FF2B5EF4-FFF2-40B4-BE49-F238E27FC236}">
              <a16:creationId xmlns:a16="http://schemas.microsoft.com/office/drawing/2014/main" id="{00000000-0008-0000-05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84250" y="858126300"/>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9"/>
    <xdr:pic>
      <xdr:nvPicPr>
        <xdr:cNvPr id="33" name="Picture 32" descr="http://cgtti.lk/web/images/email.png">
          <a:extLst>
            <a:ext uri="{FF2B5EF4-FFF2-40B4-BE49-F238E27FC236}">
              <a16:creationId xmlns:a16="http://schemas.microsoft.com/office/drawing/2014/main" id="{00000000-0008-0000-0500-00002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31728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8"/>
    <xdr:pic>
      <xdr:nvPicPr>
        <xdr:cNvPr id="34" name="Picture 33" descr="http://cgtti.lk/web/images/fax.png">
          <a:extLst>
            <a:ext uri="{FF2B5EF4-FFF2-40B4-BE49-F238E27FC236}">
              <a16:creationId xmlns:a16="http://schemas.microsoft.com/office/drawing/2014/main" id="{00000000-0008-0000-05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31728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9"/>
    <xdr:pic>
      <xdr:nvPicPr>
        <xdr:cNvPr id="35" name="Picture 34" descr="http://cgtti.lk/web/images/email.png">
          <a:extLst>
            <a:ext uri="{FF2B5EF4-FFF2-40B4-BE49-F238E27FC236}">
              <a16:creationId xmlns:a16="http://schemas.microsoft.com/office/drawing/2014/main" id="{00000000-0008-0000-0500-00002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31728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8"/>
    <xdr:pic>
      <xdr:nvPicPr>
        <xdr:cNvPr id="36" name="Picture 35" descr="http://cgtti.lk/web/images/fax.png">
          <a:extLst>
            <a:ext uri="{FF2B5EF4-FFF2-40B4-BE49-F238E27FC236}">
              <a16:creationId xmlns:a16="http://schemas.microsoft.com/office/drawing/2014/main" id="{00000000-0008-0000-05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31728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9"/>
    <xdr:pic>
      <xdr:nvPicPr>
        <xdr:cNvPr id="37" name="Picture 36" descr="http://cgtti.lk/web/images/email.png">
          <a:extLst>
            <a:ext uri="{FF2B5EF4-FFF2-40B4-BE49-F238E27FC236}">
              <a16:creationId xmlns:a16="http://schemas.microsoft.com/office/drawing/2014/main" id="{00000000-0008-0000-0500-00002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31728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8"/>
    <xdr:pic>
      <xdr:nvPicPr>
        <xdr:cNvPr id="38" name="Picture 37" descr="http://cgtti.lk/web/images/fax.png">
          <a:extLst>
            <a:ext uri="{FF2B5EF4-FFF2-40B4-BE49-F238E27FC236}">
              <a16:creationId xmlns:a16="http://schemas.microsoft.com/office/drawing/2014/main" id="{00000000-0008-0000-05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31728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9"/>
    <xdr:pic>
      <xdr:nvPicPr>
        <xdr:cNvPr id="39" name="Picture 38" descr="http://cgtti.lk/web/images/email.png">
          <a:extLst>
            <a:ext uri="{FF2B5EF4-FFF2-40B4-BE49-F238E27FC236}">
              <a16:creationId xmlns:a16="http://schemas.microsoft.com/office/drawing/2014/main" id="{00000000-0008-0000-0500-00002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31728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8"/>
    <xdr:pic>
      <xdr:nvPicPr>
        <xdr:cNvPr id="40" name="Picture 39" descr="http://cgtti.lk/web/images/fax.png">
          <a:extLst>
            <a:ext uri="{FF2B5EF4-FFF2-40B4-BE49-F238E27FC236}">
              <a16:creationId xmlns:a16="http://schemas.microsoft.com/office/drawing/2014/main" id="{00000000-0008-0000-05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31728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9"/>
    <xdr:pic>
      <xdr:nvPicPr>
        <xdr:cNvPr id="41" name="Picture 40" descr="http://cgtti.lk/web/images/email.png">
          <a:extLst>
            <a:ext uri="{FF2B5EF4-FFF2-40B4-BE49-F238E27FC236}">
              <a16:creationId xmlns:a16="http://schemas.microsoft.com/office/drawing/2014/main" id="{00000000-0008-0000-0500-00002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8"/>
    <xdr:pic>
      <xdr:nvPicPr>
        <xdr:cNvPr id="42" name="Picture 41" descr="http://cgtti.lk/web/images/fax.png">
          <a:extLst>
            <a:ext uri="{FF2B5EF4-FFF2-40B4-BE49-F238E27FC236}">
              <a16:creationId xmlns:a16="http://schemas.microsoft.com/office/drawing/2014/main" id="{00000000-0008-0000-05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9"/>
    <xdr:pic>
      <xdr:nvPicPr>
        <xdr:cNvPr id="43" name="Picture 42" descr="http://cgtti.lk/web/images/email.png">
          <a:extLst>
            <a:ext uri="{FF2B5EF4-FFF2-40B4-BE49-F238E27FC236}">
              <a16:creationId xmlns:a16="http://schemas.microsoft.com/office/drawing/2014/main" id="{00000000-0008-0000-0500-00002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8"/>
    <xdr:pic>
      <xdr:nvPicPr>
        <xdr:cNvPr id="44" name="Picture 43" descr="http://cgtti.lk/web/images/fax.png">
          <a:extLst>
            <a:ext uri="{FF2B5EF4-FFF2-40B4-BE49-F238E27FC236}">
              <a16:creationId xmlns:a16="http://schemas.microsoft.com/office/drawing/2014/main" id="{00000000-0008-0000-05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9"/>
    <xdr:pic>
      <xdr:nvPicPr>
        <xdr:cNvPr id="45" name="Picture 44" descr="http://cgtti.lk/web/images/email.png">
          <a:extLst>
            <a:ext uri="{FF2B5EF4-FFF2-40B4-BE49-F238E27FC236}">
              <a16:creationId xmlns:a16="http://schemas.microsoft.com/office/drawing/2014/main" id="{00000000-0008-0000-0500-00002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8"/>
    <xdr:pic>
      <xdr:nvPicPr>
        <xdr:cNvPr id="46" name="Picture 45" descr="http://cgtti.lk/web/images/fax.png">
          <a:extLst>
            <a:ext uri="{FF2B5EF4-FFF2-40B4-BE49-F238E27FC236}">
              <a16:creationId xmlns:a16="http://schemas.microsoft.com/office/drawing/2014/main" id="{00000000-0008-0000-05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9"/>
    <xdr:pic>
      <xdr:nvPicPr>
        <xdr:cNvPr id="47" name="Picture 46" descr="http://cgtti.lk/web/images/email.png">
          <a:extLst>
            <a:ext uri="{FF2B5EF4-FFF2-40B4-BE49-F238E27FC236}">
              <a16:creationId xmlns:a16="http://schemas.microsoft.com/office/drawing/2014/main" id="{00000000-0008-0000-0500-00002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8"/>
    <xdr:pic>
      <xdr:nvPicPr>
        <xdr:cNvPr id="48" name="Picture 47" descr="http://cgtti.lk/web/images/fax.png">
          <a:extLst>
            <a:ext uri="{FF2B5EF4-FFF2-40B4-BE49-F238E27FC236}">
              <a16:creationId xmlns:a16="http://schemas.microsoft.com/office/drawing/2014/main" id="{00000000-0008-0000-05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9"/>
    <xdr:pic>
      <xdr:nvPicPr>
        <xdr:cNvPr id="49" name="Picture 48" descr="http://cgtti.lk/web/images/email.png">
          <a:extLst>
            <a:ext uri="{FF2B5EF4-FFF2-40B4-BE49-F238E27FC236}">
              <a16:creationId xmlns:a16="http://schemas.microsoft.com/office/drawing/2014/main" id="{00000000-0008-0000-0500-00003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8"/>
    <xdr:pic>
      <xdr:nvPicPr>
        <xdr:cNvPr id="50" name="Picture 49" descr="http://cgtti.lk/web/images/fax.png">
          <a:extLst>
            <a:ext uri="{FF2B5EF4-FFF2-40B4-BE49-F238E27FC236}">
              <a16:creationId xmlns:a16="http://schemas.microsoft.com/office/drawing/2014/main" id="{00000000-0008-0000-05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9"/>
    <xdr:pic>
      <xdr:nvPicPr>
        <xdr:cNvPr id="51" name="Picture 50" descr="http://cgtti.lk/web/images/email.png">
          <a:extLst>
            <a:ext uri="{FF2B5EF4-FFF2-40B4-BE49-F238E27FC236}">
              <a16:creationId xmlns:a16="http://schemas.microsoft.com/office/drawing/2014/main" id="{00000000-0008-0000-0500-00003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8"/>
    <xdr:pic>
      <xdr:nvPicPr>
        <xdr:cNvPr id="52" name="Picture 51" descr="http://cgtti.lk/web/images/fax.png">
          <a:extLst>
            <a:ext uri="{FF2B5EF4-FFF2-40B4-BE49-F238E27FC236}">
              <a16:creationId xmlns:a16="http://schemas.microsoft.com/office/drawing/2014/main" id="{00000000-0008-0000-05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9"/>
    <xdr:pic>
      <xdr:nvPicPr>
        <xdr:cNvPr id="53" name="Picture 52" descr="http://cgtti.lk/web/images/email.png">
          <a:extLst>
            <a:ext uri="{FF2B5EF4-FFF2-40B4-BE49-F238E27FC236}">
              <a16:creationId xmlns:a16="http://schemas.microsoft.com/office/drawing/2014/main" id="{00000000-0008-0000-0500-00003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8"/>
    <xdr:pic>
      <xdr:nvPicPr>
        <xdr:cNvPr id="54" name="Picture 53" descr="http://cgtti.lk/web/images/fax.png">
          <a:extLst>
            <a:ext uri="{FF2B5EF4-FFF2-40B4-BE49-F238E27FC236}">
              <a16:creationId xmlns:a16="http://schemas.microsoft.com/office/drawing/2014/main" id="{00000000-0008-0000-05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9"/>
    <xdr:pic>
      <xdr:nvPicPr>
        <xdr:cNvPr id="55" name="Picture 54" descr="http://cgtti.lk/web/images/email.png">
          <a:extLst>
            <a:ext uri="{FF2B5EF4-FFF2-40B4-BE49-F238E27FC236}">
              <a16:creationId xmlns:a16="http://schemas.microsoft.com/office/drawing/2014/main" id="{00000000-0008-0000-0500-00003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8"/>
    <xdr:pic>
      <xdr:nvPicPr>
        <xdr:cNvPr id="56" name="Picture 55" descr="http://cgtti.lk/web/images/fax.png">
          <a:extLst>
            <a:ext uri="{FF2B5EF4-FFF2-40B4-BE49-F238E27FC236}">
              <a16:creationId xmlns:a16="http://schemas.microsoft.com/office/drawing/2014/main" id="{00000000-0008-0000-05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9"/>
    <xdr:pic>
      <xdr:nvPicPr>
        <xdr:cNvPr id="57" name="Picture 56" descr="http://cgtti.lk/web/images/email.png">
          <a:extLst>
            <a:ext uri="{FF2B5EF4-FFF2-40B4-BE49-F238E27FC236}">
              <a16:creationId xmlns:a16="http://schemas.microsoft.com/office/drawing/2014/main" id="{00000000-0008-0000-0500-00003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8"/>
    <xdr:pic>
      <xdr:nvPicPr>
        <xdr:cNvPr id="58" name="Picture 57" descr="http://cgtti.lk/web/images/fax.png">
          <a:extLst>
            <a:ext uri="{FF2B5EF4-FFF2-40B4-BE49-F238E27FC236}">
              <a16:creationId xmlns:a16="http://schemas.microsoft.com/office/drawing/2014/main" id="{00000000-0008-0000-05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9"/>
    <xdr:pic>
      <xdr:nvPicPr>
        <xdr:cNvPr id="59" name="Picture 58" descr="http://cgtti.lk/web/images/email.png">
          <a:extLst>
            <a:ext uri="{FF2B5EF4-FFF2-40B4-BE49-F238E27FC236}">
              <a16:creationId xmlns:a16="http://schemas.microsoft.com/office/drawing/2014/main" id="{00000000-0008-0000-0500-00003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8"/>
    <xdr:pic>
      <xdr:nvPicPr>
        <xdr:cNvPr id="60" name="Picture 59" descr="http://cgtti.lk/web/images/fax.png">
          <a:extLst>
            <a:ext uri="{FF2B5EF4-FFF2-40B4-BE49-F238E27FC236}">
              <a16:creationId xmlns:a16="http://schemas.microsoft.com/office/drawing/2014/main" id="{00000000-0008-0000-05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9"/>
    <xdr:pic>
      <xdr:nvPicPr>
        <xdr:cNvPr id="61" name="Picture 60" descr="http://cgtti.lk/web/images/email.png">
          <a:extLst>
            <a:ext uri="{FF2B5EF4-FFF2-40B4-BE49-F238E27FC236}">
              <a16:creationId xmlns:a16="http://schemas.microsoft.com/office/drawing/2014/main" id="{00000000-0008-0000-0500-00003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8"/>
    <xdr:pic>
      <xdr:nvPicPr>
        <xdr:cNvPr id="62" name="Picture 61" descr="http://cgtti.lk/web/images/fax.png">
          <a:extLst>
            <a:ext uri="{FF2B5EF4-FFF2-40B4-BE49-F238E27FC236}">
              <a16:creationId xmlns:a16="http://schemas.microsoft.com/office/drawing/2014/main" id="{00000000-0008-0000-05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9"/>
    <xdr:pic>
      <xdr:nvPicPr>
        <xdr:cNvPr id="63" name="Picture 62" descr="http://cgtti.lk/web/images/email.png">
          <a:extLst>
            <a:ext uri="{FF2B5EF4-FFF2-40B4-BE49-F238E27FC236}">
              <a16:creationId xmlns:a16="http://schemas.microsoft.com/office/drawing/2014/main" id="{00000000-0008-0000-0500-00003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8"/>
    <xdr:pic>
      <xdr:nvPicPr>
        <xdr:cNvPr id="64" name="Picture 63" descr="http://cgtti.lk/web/images/fax.png">
          <a:extLst>
            <a:ext uri="{FF2B5EF4-FFF2-40B4-BE49-F238E27FC236}">
              <a16:creationId xmlns:a16="http://schemas.microsoft.com/office/drawing/2014/main" id="{00000000-0008-0000-05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9"/>
    <xdr:pic>
      <xdr:nvPicPr>
        <xdr:cNvPr id="65" name="Picture 64" descr="http://cgtti.lk/web/images/email.png">
          <a:extLst>
            <a:ext uri="{FF2B5EF4-FFF2-40B4-BE49-F238E27FC236}">
              <a16:creationId xmlns:a16="http://schemas.microsoft.com/office/drawing/2014/main" id="{00000000-0008-0000-0500-00004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8"/>
    <xdr:pic>
      <xdr:nvPicPr>
        <xdr:cNvPr id="66" name="Picture 65" descr="http://cgtti.lk/web/images/fax.png">
          <a:extLst>
            <a:ext uri="{FF2B5EF4-FFF2-40B4-BE49-F238E27FC236}">
              <a16:creationId xmlns:a16="http://schemas.microsoft.com/office/drawing/2014/main" id="{00000000-0008-0000-05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9"/>
    <xdr:pic>
      <xdr:nvPicPr>
        <xdr:cNvPr id="67" name="Picture 66" descr="http://cgtti.lk/web/images/email.png">
          <a:extLst>
            <a:ext uri="{FF2B5EF4-FFF2-40B4-BE49-F238E27FC236}">
              <a16:creationId xmlns:a16="http://schemas.microsoft.com/office/drawing/2014/main" id="{00000000-0008-0000-0500-00004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8"/>
    <xdr:pic>
      <xdr:nvPicPr>
        <xdr:cNvPr id="68" name="Picture 67" descr="http://cgtti.lk/web/images/fax.png">
          <a:extLst>
            <a:ext uri="{FF2B5EF4-FFF2-40B4-BE49-F238E27FC236}">
              <a16:creationId xmlns:a16="http://schemas.microsoft.com/office/drawing/2014/main" id="{00000000-0008-0000-05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9"/>
    <xdr:pic>
      <xdr:nvPicPr>
        <xdr:cNvPr id="69" name="Picture 68" descr="http://cgtti.lk/web/images/email.png">
          <a:extLst>
            <a:ext uri="{FF2B5EF4-FFF2-40B4-BE49-F238E27FC236}">
              <a16:creationId xmlns:a16="http://schemas.microsoft.com/office/drawing/2014/main" id="{00000000-0008-0000-0500-00004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8"/>
    <xdr:pic>
      <xdr:nvPicPr>
        <xdr:cNvPr id="70" name="Picture 69" descr="http://cgtti.lk/web/images/fax.png">
          <a:extLst>
            <a:ext uri="{FF2B5EF4-FFF2-40B4-BE49-F238E27FC236}">
              <a16:creationId xmlns:a16="http://schemas.microsoft.com/office/drawing/2014/main" id="{00000000-0008-0000-05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9"/>
    <xdr:pic>
      <xdr:nvPicPr>
        <xdr:cNvPr id="71" name="Picture 70" descr="http://cgtti.lk/web/images/email.png">
          <a:extLst>
            <a:ext uri="{FF2B5EF4-FFF2-40B4-BE49-F238E27FC236}">
              <a16:creationId xmlns:a16="http://schemas.microsoft.com/office/drawing/2014/main" id="{00000000-0008-0000-0500-00004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8"/>
    <xdr:pic>
      <xdr:nvPicPr>
        <xdr:cNvPr id="72" name="Picture 71" descr="http://cgtti.lk/web/images/fax.png">
          <a:extLst>
            <a:ext uri="{FF2B5EF4-FFF2-40B4-BE49-F238E27FC236}">
              <a16:creationId xmlns:a16="http://schemas.microsoft.com/office/drawing/2014/main" id="{00000000-0008-0000-05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9"/>
    <xdr:pic>
      <xdr:nvPicPr>
        <xdr:cNvPr id="73" name="Picture 72" descr="http://cgtti.lk/web/images/email.png">
          <a:extLst>
            <a:ext uri="{FF2B5EF4-FFF2-40B4-BE49-F238E27FC236}">
              <a16:creationId xmlns:a16="http://schemas.microsoft.com/office/drawing/2014/main" id="{00000000-0008-0000-0500-00004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8"/>
    <xdr:pic>
      <xdr:nvPicPr>
        <xdr:cNvPr id="74" name="Picture 73" descr="http://cgtti.lk/web/images/fax.png">
          <a:extLst>
            <a:ext uri="{FF2B5EF4-FFF2-40B4-BE49-F238E27FC236}">
              <a16:creationId xmlns:a16="http://schemas.microsoft.com/office/drawing/2014/main" id="{00000000-0008-0000-05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9"/>
    <xdr:pic>
      <xdr:nvPicPr>
        <xdr:cNvPr id="75" name="Picture 74" descr="http://cgtti.lk/web/images/email.png">
          <a:extLst>
            <a:ext uri="{FF2B5EF4-FFF2-40B4-BE49-F238E27FC236}">
              <a16:creationId xmlns:a16="http://schemas.microsoft.com/office/drawing/2014/main" id="{00000000-0008-0000-0500-00004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8"/>
    <xdr:pic>
      <xdr:nvPicPr>
        <xdr:cNvPr id="76" name="Picture 75" descr="http://cgtti.lk/web/images/fax.png">
          <a:extLst>
            <a:ext uri="{FF2B5EF4-FFF2-40B4-BE49-F238E27FC236}">
              <a16:creationId xmlns:a16="http://schemas.microsoft.com/office/drawing/2014/main" id="{00000000-0008-0000-05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9"/>
    <xdr:pic>
      <xdr:nvPicPr>
        <xdr:cNvPr id="77" name="Picture 76" descr="http://cgtti.lk/web/images/email.png">
          <a:extLst>
            <a:ext uri="{FF2B5EF4-FFF2-40B4-BE49-F238E27FC236}">
              <a16:creationId xmlns:a16="http://schemas.microsoft.com/office/drawing/2014/main" id="{00000000-0008-0000-0500-00004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8"/>
    <xdr:pic>
      <xdr:nvPicPr>
        <xdr:cNvPr id="78" name="Picture 77" descr="http://cgtti.lk/web/images/fax.png">
          <a:extLst>
            <a:ext uri="{FF2B5EF4-FFF2-40B4-BE49-F238E27FC236}">
              <a16:creationId xmlns:a16="http://schemas.microsoft.com/office/drawing/2014/main" id="{00000000-0008-0000-05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9"/>
    <xdr:pic>
      <xdr:nvPicPr>
        <xdr:cNvPr id="79" name="Picture 78" descr="http://cgtti.lk/web/images/email.png">
          <a:extLst>
            <a:ext uri="{FF2B5EF4-FFF2-40B4-BE49-F238E27FC236}">
              <a16:creationId xmlns:a16="http://schemas.microsoft.com/office/drawing/2014/main" id="{00000000-0008-0000-0500-00004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8"/>
    <xdr:pic>
      <xdr:nvPicPr>
        <xdr:cNvPr id="80" name="Picture 79" descr="http://cgtti.lk/web/images/fax.png">
          <a:extLst>
            <a:ext uri="{FF2B5EF4-FFF2-40B4-BE49-F238E27FC236}">
              <a16:creationId xmlns:a16="http://schemas.microsoft.com/office/drawing/2014/main" id="{00000000-0008-0000-05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9"/>
    <xdr:pic>
      <xdr:nvPicPr>
        <xdr:cNvPr id="81" name="Picture 80" descr="http://cgtti.lk/web/images/email.png">
          <a:extLst>
            <a:ext uri="{FF2B5EF4-FFF2-40B4-BE49-F238E27FC236}">
              <a16:creationId xmlns:a16="http://schemas.microsoft.com/office/drawing/2014/main" id="{00000000-0008-0000-0500-00005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8"/>
    <xdr:pic>
      <xdr:nvPicPr>
        <xdr:cNvPr id="82" name="Picture 81" descr="http://cgtti.lk/web/images/fax.png">
          <a:extLst>
            <a:ext uri="{FF2B5EF4-FFF2-40B4-BE49-F238E27FC236}">
              <a16:creationId xmlns:a16="http://schemas.microsoft.com/office/drawing/2014/main" id="{00000000-0008-0000-05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9"/>
    <xdr:pic>
      <xdr:nvPicPr>
        <xdr:cNvPr id="83" name="Picture 82" descr="http://cgtti.lk/web/images/email.png">
          <a:extLst>
            <a:ext uri="{FF2B5EF4-FFF2-40B4-BE49-F238E27FC236}">
              <a16:creationId xmlns:a16="http://schemas.microsoft.com/office/drawing/2014/main" id="{00000000-0008-0000-0500-00005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8"/>
    <xdr:pic>
      <xdr:nvPicPr>
        <xdr:cNvPr id="84" name="Picture 83" descr="http://cgtti.lk/web/images/fax.png">
          <a:extLst>
            <a:ext uri="{FF2B5EF4-FFF2-40B4-BE49-F238E27FC236}">
              <a16:creationId xmlns:a16="http://schemas.microsoft.com/office/drawing/2014/main" id="{00000000-0008-0000-05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9"/>
    <xdr:pic>
      <xdr:nvPicPr>
        <xdr:cNvPr id="85" name="Picture 84" descr="http://cgtti.lk/web/images/email.png">
          <a:extLst>
            <a:ext uri="{FF2B5EF4-FFF2-40B4-BE49-F238E27FC236}">
              <a16:creationId xmlns:a16="http://schemas.microsoft.com/office/drawing/2014/main" id="{00000000-0008-0000-0500-00005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8"/>
    <xdr:pic>
      <xdr:nvPicPr>
        <xdr:cNvPr id="86" name="Picture 85" descr="http://cgtti.lk/web/images/fax.png">
          <a:extLst>
            <a:ext uri="{FF2B5EF4-FFF2-40B4-BE49-F238E27FC236}">
              <a16:creationId xmlns:a16="http://schemas.microsoft.com/office/drawing/2014/main" id="{00000000-0008-0000-0500-00005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9"/>
    <xdr:pic>
      <xdr:nvPicPr>
        <xdr:cNvPr id="87" name="Picture 86" descr="http://cgtti.lk/web/images/email.png">
          <a:extLst>
            <a:ext uri="{FF2B5EF4-FFF2-40B4-BE49-F238E27FC236}">
              <a16:creationId xmlns:a16="http://schemas.microsoft.com/office/drawing/2014/main" id="{00000000-0008-0000-0500-00005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8"/>
    <xdr:pic>
      <xdr:nvPicPr>
        <xdr:cNvPr id="88" name="Picture 87" descr="http://cgtti.lk/web/images/fax.png">
          <a:extLst>
            <a:ext uri="{FF2B5EF4-FFF2-40B4-BE49-F238E27FC236}">
              <a16:creationId xmlns:a16="http://schemas.microsoft.com/office/drawing/2014/main" id="{00000000-0008-0000-05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9"/>
    <xdr:pic>
      <xdr:nvPicPr>
        <xdr:cNvPr id="89" name="Picture 88" descr="http://cgtti.lk/web/images/email.png">
          <a:extLst>
            <a:ext uri="{FF2B5EF4-FFF2-40B4-BE49-F238E27FC236}">
              <a16:creationId xmlns:a16="http://schemas.microsoft.com/office/drawing/2014/main" id="{00000000-0008-0000-0500-00005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8"/>
    <xdr:pic>
      <xdr:nvPicPr>
        <xdr:cNvPr id="90" name="Picture 89" descr="http://cgtti.lk/web/images/fax.png">
          <a:extLst>
            <a:ext uri="{FF2B5EF4-FFF2-40B4-BE49-F238E27FC236}">
              <a16:creationId xmlns:a16="http://schemas.microsoft.com/office/drawing/2014/main" id="{00000000-0008-0000-0500-00005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9"/>
    <xdr:pic>
      <xdr:nvPicPr>
        <xdr:cNvPr id="91" name="Picture 90" descr="http://cgtti.lk/web/images/email.png">
          <a:extLst>
            <a:ext uri="{FF2B5EF4-FFF2-40B4-BE49-F238E27FC236}">
              <a16:creationId xmlns:a16="http://schemas.microsoft.com/office/drawing/2014/main" id="{00000000-0008-0000-0500-00005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8"/>
    <xdr:pic>
      <xdr:nvPicPr>
        <xdr:cNvPr id="92" name="Picture 91" descr="http://cgtti.lk/web/images/fax.png">
          <a:extLst>
            <a:ext uri="{FF2B5EF4-FFF2-40B4-BE49-F238E27FC236}">
              <a16:creationId xmlns:a16="http://schemas.microsoft.com/office/drawing/2014/main" id="{00000000-0008-0000-0500-00005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9"/>
    <xdr:pic>
      <xdr:nvPicPr>
        <xdr:cNvPr id="93" name="Picture 92" descr="http://cgtti.lk/web/images/email.png">
          <a:extLst>
            <a:ext uri="{FF2B5EF4-FFF2-40B4-BE49-F238E27FC236}">
              <a16:creationId xmlns:a16="http://schemas.microsoft.com/office/drawing/2014/main" id="{00000000-0008-0000-0500-00005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8"/>
    <xdr:pic>
      <xdr:nvPicPr>
        <xdr:cNvPr id="94" name="Picture 93" descr="http://cgtti.lk/web/images/fax.png">
          <a:extLst>
            <a:ext uri="{FF2B5EF4-FFF2-40B4-BE49-F238E27FC236}">
              <a16:creationId xmlns:a16="http://schemas.microsoft.com/office/drawing/2014/main" id="{00000000-0008-0000-0500-00005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9"/>
    <xdr:pic>
      <xdr:nvPicPr>
        <xdr:cNvPr id="95" name="Picture 94" descr="http://cgtti.lk/web/images/email.png">
          <a:extLst>
            <a:ext uri="{FF2B5EF4-FFF2-40B4-BE49-F238E27FC236}">
              <a16:creationId xmlns:a16="http://schemas.microsoft.com/office/drawing/2014/main" id="{00000000-0008-0000-0500-00005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8"/>
    <xdr:pic>
      <xdr:nvPicPr>
        <xdr:cNvPr id="96" name="Picture 95" descr="http://cgtti.lk/web/images/fax.png">
          <a:extLst>
            <a:ext uri="{FF2B5EF4-FFF2-40B4-BE49-F238E27FC236}">
              <a16:creationId xmlns:a16="http://schemas.microsoft.com/office/drawing/2014/main" id="{00000000-0008-0000-0500-00006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9"/>
    <xdr:pic>
      <xdr:nvPicPr>
        <xdr:cNvPr id="97" name="Picture 96" descr="http://cgtti.lk/web/images/email.png">
          <a:extLst>
            <a:ext uri="{FF2B5EF4-FFF2-40B4-BE49-F238E27FC236}">
              <a16:creationId xmlns:a16="http://schemas.microsoft.com/office/drawing/2014/main" id="{00000000-0008-0000-0500-00006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8"/>
    <xdr:pic>
      <xdr:nvPicPr>
        <xdr:cNvPr id="98" name="Picture 97" descr="http://cgtti.lk/web/images/fax.png">
          <a:extLst>
            <a:ext uri="{FF2B5EF4-FFF2-40B4-BE49-F238E27FC236}">
              <a16:creationId xmlns:a16="http://schemas.microsoft.com/office/drawing/2014/main" id="{00000000-0008-0000-0500-00006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9"/>
    <xdr:pic>
      <xdr:nvPicPr>
        <xdr:cNvPr id="99" name="Picture 98" descr="http://cgtti.lk/web/images/email.png">
          <a:extLst>
            <a:ext uri="{FF2B5EF4-FFF2-40B4-BE49-F238E27FC236}">
              <a16:creationId xmlns:a16="http://schemas.microsoft.com/office/drawing/2014/main" id="{00000000-0008-0000-0500-00006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8"/>
    <xdr:pic>
      <xdr:nvPicPr>
        <xdr:cNvPr id="100" name="Picture 99" descr="http://cgtti.lk/web/images/fax.png">
          <a:extLst>
            <a:ext uri="{FF2B5EF4-FFF2-40B4-BE49-F238E27FC236}">
              <a16:creationId xmlns:a16="http://schemas.microsoft.com/office/drawing/2014/main" id="{00000000-0008-0000-0500-00006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9"/>
    <xdr:pic>
      <xdr:nvPicPr>
        <xdr:cNvPr id="101" name="Picture 100" descr="http://cgtti.lk/web/images/email.png">
          <a:extLst>
            <a:ext uri="{FF2B5EF4-FFF2-40B4-BE49-F238E27FC236}">
              <a16:creationId xmlns:a16="http://schemas.microsoft.com/office/drawing/2014/main" id="{00000000-0008-0000-0500-00006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8"/>
    <xdr:pic>
      <xdr:nvPicPr>
        <xdr:cNvPr id="102" name="Picture 101" descr="http://cgtti.lk/web/images/fax.png">
          <a:extLst>
            <a:ext uri="{FF2B5EF4-FFF2-40B4-BE49-F238E27FC236}">
              <a16:creationId xmlns:a16="http://schemas.microsoft.com/office/drawing/2014/main" id="{00000000-0008-0000-0500-00006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9"/>
    <xdr:pic>
      <xdr:nvPicPr>
        <xdr:cNvPr id="103" name="Picture 102" descr="http://cgtti.lk/web/images/email.png">
          <a:extLst>
            <a:ext uri="{FF2B5EF4-FFF2-40B4-BE49-F238E27FC236}">
              <a16:creationId xmlns:a16="http://schemas.microsoft.com/office/drawing/2014/main" id="{00000000-0008-0000-0500-00006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8"/>
    <xdr:pic>
      <xdr:nvPicPr>
        <xdr:cNvPr id="104" name="Picture 103" descr="http://cgtti.lk/web/images/fax.png">
          <a:extLst>
            <a:ext uri="{FF2B5EF4-FFF2-40B4-BE49-F238E27FC236}">
              <a16:creationId xmlns:a16="http://schemas.microsoft.com/office/drawing/2014/main" id="{00000000-0008-0000-0500-00006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9"/>
    <xdr:pic>
      <xdr:nvPicPr>
        <xdr:cNvPr id="105" name="Picture 104" descr="http://cgtti.lk/web/images/email.png">
          <a:extLst>
            <a:ext uri="{FF2B5EF4-FFF2-40B4-BE49-F238E27FC236}">
              <a16:creationId xmlns:a16="http://schemas.microsoft.com/office/drawing/2014/main" id="{00000000-0008-0000-0500-00006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8"/>
    <xdr:pic>
      <xdr:nvPicPr>
        <xdr:cNvPr id="106" name="Picture 105" descr="http://cgtti.lk/web/images/fax.png">
          <a:extLst>
            <a:ext uri="{FF2B5EF4-FFF2-40B4-BE49-F238E27FC236}">
              <a16:creationId xmlns:a16="http://schemas.microsoft.com/office/drawing/2014/main" id="{00000000-0008-0000-0500-00006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9"/>
    <xdr:pic>
      <xdr:nvPicPr>
        <xdr:cNvPr id="107" name="Picture 106" descr="http://cgtti.lk/web/images/email.png">
          <a:extLst>
            <a:ext uri="{FF2B5EF4-FFF2-40B4-BE49-F238E27FC236}">
              <a16:creationId xmlns:a16="http://schemas.microsoft.com/office/drawing/2014/main" id="{00000000-0008-0000-0500-00006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8"/>
    <xdr:pic>
      <xdr:nvPicPr>
        <xdr:cNvPr id="108" name="Picture 107" descr="http://cgtti.lk/web/images/fax.png">
          <a:extLst>
            <a:ext uri="{FF2B5EF4-FFF2-40B4-BE49-F238E27FC236}">
              <a16:creationId xmlns:a16="http://schemas.microsoft.com/office/drawing/2014/main" id="{00000000-0008-0000-0500-00006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9"/>
    <xdr:pic>
      <xdr:nvPicPr>
        <xdr:cNvPr id="109" name="Picture 108" descr="http://cgtti.lk/web/images/email.png">
          <a:extLst>
            <a:ext uri="{FF2B5EF4-FFF2-40B4-BE49-F238E27FC236}">
              <a16:creationId xmlns:a16="http://schemas.microsoft.com/office/drawing/2014/main" id="{00000000-0008-0000-0500-00006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8"/>
    <xdr:pic>
      <xdr:nvPicPr>
        <xdr:cNvPr id="110" name="Picture 109" descr="http://cgtti.lk/web/images/fax.png">
          <a:extLst>
            <a:ext uri="{FF2B5EF4-FFF2-40B4-BE49-F238E27FC236}">
              <a16:creationId xmlns:a16="http://schemas.microsoft.com/office/drawing/2014/main" id="{00000000-0008-0000-0500-00006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9"/>
    <xdr:pic>
      <xdr:nvPicPr>
        <xdr:cNvPr id="111" name="Picture 110" descr="http://cgtti.lk/web/images/email.png">
          <a:extLst>
            <a:ext uri="{FF2B5EF4-FFF2-40B4-BE49-F238E27FC236}">
              <a16:creationId xmlns:a16="http://schemas.microsoft.com/office/drawing/2014/main" id="{00000000-0008-0000-0500-00006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8"/>
    <xdr:pic>
      <xdr:nvPicPr>
        <xdr:cNvPr id="112" name="Picture 111" descr="http://cgtti.lk/web/images/fax.png">
          <a:extLst>
            <a:ext uri="{FF2B5EF4-FFF2-40B4-BE49-F238E27FC236}">
              <a16:creationId xmlns:a16="http://schemas.microsoft.com/office/drawing/2014/main" id="{00000000-0008-0000-0500-00007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9"/>
    <xdr:pic>
      <xdr:nvPicPr>
        <xdr:cNvPr id="113" name="Picture 112" descr="http://cgtti.lk/web/images/email.png">
          <a:extLst>
            <a:ext uri="{FF2B5EF4-FFF2-40B4-BE49-F238E27FC236}">
              <a16:creationId xmlns:a16="http://schemas.microsoft.com/office/drawing/2014/main" id="{00000000-0008-0000-0500-00007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8"/>
    <xdr:pic>
      <xdr:nvPicPr>
        <xdr:cNvPr id="114" name="Picture 113" descr="http://cgtti.lk/web/images/fax.png">
          <a:extLst>
            <a:ext uri="{FF2B5EF4-FFF2-40B4-BE49-F238E27FC236}">
              <a16:creationId xmlns:a16="http://schemas.microsoft.com/office/drawing/2014/main" id="{00000000-0008-0000-0500-00007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9"/>
    <xdr:pic>
      <xdr:nvPicPr>
        <xdr:cNvPr id="115" name="Picture 114" descr="http://cgtti.lk/web/images/email.png">
          <a:extLst>
            <a:ext uri="{FF2B5EF4-FFF2-40B4-BE49-F238E27FC236}">
              <a16:creationId xmlns:a16="http://schemas.microsoft.com/office/drawing/2014/main" id="{00000000-0008-0000-0500-00007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8"/>
    <xdr:pic>
      <xdr:nvPicPr>
        <xdr:cNvPr id="116" name="Picture 115" descr="http://cgtti.lk/web/images/fax.png">
          <a:extLst>
            <a:ext uri="{FF2B5EF4-FFF2-40B4-BE49-F238E27FC236}">
              <a16:creationId xmlns:a16="http://schemas.microsoft.com/office/drawing/2014/main" id="{00000000-0008-0000-0500-00007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9"/>
    <xdr:pic>
      <xdr:nvPicPr>
        <xdr:cNvPr id="117" name="Picture 116" descr="http://cgtti.lk/web/images/email.png">
          <a:extLst>
            <a:ext uri="{FF2B5EF4-FFF2-40B4-BE49-F238E27FC236}">
              <a16:creationId xmlns:a16="http://schemas.microsoft.com/office/drawing/2014/main" id="{00000000-0008-0000-0500-00007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8"/>
    <xdr:pic>
      <xdr:nvPicPr>
        <xdr:cNvPr id="118" name="Picture 117" descr="http://cgtti.lk/web/images/fax.png">
          <a:extLst>
            <a:ext uri="{FF2B5EF4-FFF2-40B4-BE49-F238E27FC236}">
              <a16:creationId xmlns:a16="http://schemas.microsoft.com/office/drawing/2014/main" id="{00000000-0008-0000-0500-00007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9"/>
    <xdr:pic>
      <xdr:nvPicPr>
        <xdr:cNvPr id="119" name="Picture 118" descr="http://cgtti.lk/web/images/email.png">
          <a:extLst>
            <a:ext uri="{FF2B5EF4-FFF2-40B4-BE49-F238E27FC236}">
              <a16:creationId xmlns:a16="http://schemas.microsoft.com/office/drawing/2014/main" id="{00000000-0008-0000-0500-00007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8"/>
    <xdr:pic>
      <xdr:nvPicPr>
        <xdr:cNvPr id="120" name="Picture 119" descr="http://cgtti.lk/web/images/fax.png">
          <a:extLst>
            <a:ext uri="{FF2B5EF4-FFF2-40B4-BE49-F238E27FC236}">
              <a16:creationId xmlns:a16="http://schemas.microsoft.com/office/drawing/2014/main" id="{00000000-0008-0000-0500-00007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9"/>
    <xdr:pic>
      <xdr:nvPicPr>
        <xdr:cNvPr id="121" name="Picture 120" descr="http://cgtti.lk/web/images/email.png">
          <a:extLst>
            <a:ext uri="{FF2B5EF4-FFF2-40B4-BE49-F238E27FC236}">
              <a16:creationId xmlns:a16="http://schemas.microsoft.com/office/drawing/2014/main" id="{00000000-0008-0000-0500-00007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8"/>
    <xdr:pic>
      <xdr:nvPicPr>
        <xdr:cNvPr id="122" name="Picture 121" descr="http://cgtti.lk/web/images/fax.png">
          <a:extLst>
            <a:ext uri="{FF2B5EF4-FFF2-40B4-BE49-F238E27FC236}">
              <a16:creationId xmlns:a16="http://schemas.microsoft.com/office/drawing/2014/main" id="{00000000-0008-0000-05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9"/>
    <xdr:pic>
      <xdr:nvPicPr>
        <xdr:cNvPr id="123" name="Picture 122" descr="http://cgtti.lk/web/images/email.png">
          <a:extLst>
            <a:ext uri="{FF2B5EF4-FFF2-40B4-BE49-F238E27FC236}">
              <a16:creationId xmlns:a16="http://schemas.microsoft.com/office/drawing/2014/main" id="{00000000-0008-0000-0500-00007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8"/>
    <xdr:pic>
      <xdr:nvPicPr>
        <xdr:cNvPr id="124" name="Picture 123" descr="http://cgtti.lk/web/images/fax.png">
          <a:extLst>
            <a:ext uri="{FF2B5EF4-FFF2-40B4-BE49-F238E27FC236}">
              <a16:creationId xmlns:a16="http://schemas.microsoft.com/office/drawing/2014/main" id="{00000000-0008-0000-0500-00007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9"/>
    <xdr:pic>
      <xdr:nvPicPr>
        <xdr:cNvPr id="125" name="Picture 124" descr="http://cgtti.lk/web/images/email.png">
          <a:extLst>
            <a:ext uri="{FF2B5EF4-FFF2-40B4-BE49-F238E27FC236}">
              <a16:creationId xmlns:a16="http://schemas.microsoft.com/office/drawing/2014/main" id="{00000000-0008-0000-0500-00007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8"/>
    <xdr:pic>
      <xdr:nvPicPr>
        <xdr:cNvPr id="126" name="Picture 125" descr="http://cgtti.lk/web/images/fax.png">
          <a:extLst>
            <a:ext uri="{FF2B5EF4-FFF2-40B4-BE49-F238E27FC236}">
              <a16:creationId xmlns:a16="http://schemas.microsoft.com/office/drawing/2014/main" id="{00000000-0008-0000-0500-00007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9"/>
    <xdr:pic>
      <xdr:nvPicPr>
        <xdr:cNvPr id="127" name="Picture 126" descr="http://cgtti.lk/web/images/email.png">
          <a:extLst>
            <a:ext uri="{FF2B5EF4-FFF2-40B4-BE49-F238E27FC236}">
              <a16:creationId xmlns:a16="http://schemas.microsoft.com/office/drawing/2014/main" id="{00000000-0008-0000-0500-00007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8"/>
    <xdr:pic>
      <xdr:nvPicPr>
        <xdr:cNvPr id="128" name="Picture 127" descr="http://cgtti.lk/web/images/fax.png">
          <a:extLst>
            <a:ext uri="{FF2B5EF4-FFF2-40B4-BE49-F238E27FC236}">
              <a16:creationId xmlns:a16="http://schemas.microsoft.com/office/drawing/2014/main" id="{00000000-0008-0000-0500-00008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9"/>
    <xdr:pic>
      <xdr:nvPicPr>
        <xdr:cNvPr id="129" name="Picture 128" descr="http://cgtti.lk/web/images/email.png">
          <a:extLst>
            <a:ext uri="{FF2B5EF4-FFF2-40B4-BE49-F238E27FC236}">
              <a16:creationId xmlns:a16="http://schemas.microsoft.com/office/drawing/2014/main" id="{00000000-0008-0000-0500-00008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8"/>
    <xdr:pic>
      <xdr:nvPicPr>
        <xdr:cNvPr id="130" name="Picture 129" descr="http://cgtti.lk/web/images/fax.png">
          <a:extLst>
            <a:ext uri="{FF2B5EF4-FFF2-40B4-BE49-F238E27FC236}">
              <a16:creationId xmlns:a16="http://schemas.microsoft.com/office/drawing/2014/main" id="{00000000-0008-0000-0500-00008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9"/>
    <xdr:pic>
      <xdr:nvPicPr>
        <xdr:cNvPr id="131" name="Picture 130" descr="http://cgtti.lk/web/images/email.png">
          <a:extLst>
            <a:ext uri="{FF2B5EF4-FFF2-40B4-BE49-F238E27FC236}">
              <a16:creationId xmlns:a16="http://schemas.microsoft.com/office/drawing/2014/main" id="{00000000-0008-0000-0500-00008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8"/>
    <xdr:pic>
      <xdr:nvPicPr>
        <xdr:cNvPr id="132" name="Picture 131" descr="http://cgtti.lk/web/images/fax.png">
          <a:extLst>
            <a:ext uri="{FF2B5EF4-FFF2-40B4-BE49-F238E27FC236}">
              <a16:creationId xmlns:a16="http://schemas.microsoft.com/office/drawing/2014/main" id="{00000000-0008-0000-0500-00008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9"/>
    <xdr:pic>
      <xdr:nvPicPr>
        <xdr:cNvPr id="133" name="Picture 132" descr="http://cgtti.lk/web/images/email.png">
          <a:extLst>
            <a:ext uri="{FF2B5EF4-FFF2-40B4-BE49-F238E27FC236}">
              <a16:creationId xmlns:a16="http://schemas.microsoft.com/office/drawing/2014/main" id="{00000000-0008-0000-0500-00008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8"/>
    <xdr:pic>
      <xdr:nvPicPr>
        <xdr:cNvPr id="134" name="Picture 133" descr="http://cgtti.lk/web/images/fax.png">
          <a:extLst>
            <a:ext uri="{FF2B5EF4-FFF2-40B4-BE49-F238E27FC236}">
              <a16:creationId xmlns:a16="http://schemas.microsoft.com/office/drawing/2014/main" id="{00000000-0008-0000-0500-00008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9"/>
    <xdr:pic>
      <xdr:nvPicPr>
        <xdr:cNvPr id="135" name="Picture 134" descr="http://cgtti.lk/web/images/email.png">
          <a:extLst>
            <a:ext uri="{FF2B5EF4-FFF2-40B4-BE49-F238E27FC236}">
              <a16:creationId xmlns:a16="http://schemas.microsoft.com/office/drawing/2014/main" id="{00000000-0008-0000-0500-00008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8"/>
    <xdr:pic>
      <xdr:nvPicPr>
        <xdr:cNvPr id="136" name="Picture 135" descr="http://cgtti.lk/web/images/fax.png">
          <a:extLst>
            <a:ext uri="{FF2B5EF4-FFF2-40B4-BE49-F238E27FC236}">
              <a16:creationId xmlns:a16="http://schemas.microsoft.com/office/drawing/2014/main" id="{00000000-0008-0000-0500-00008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9"/>
    <xdr:pic>
      <xdr:nvPicPr>
        <xdr:cNvPr id="137" name="Picture 136" descr="http://cgtti.lk/web/images/email.png">
          <a:extLst>
            <a:ext uri="{FF2B5EF4-FFF2-40B4-BE49-F238E27FC236}">
              <a16:creationId xmlns:a16="http://schemas.microsoft.com/office/drawing/2014/main" id="{00000000-0008-0000-0500-00008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8"/>
    <xdr:pic>
      <xdr:nvPicPr>
        <xdr:cNvPr id="138" name="Picture 137" descr="http://cgtti.lk/web/images/fax.png">
          <a:extLst>
            <a:ext uri="{FF2B5EF4-FFF2-40B4-BE49-F238E27FC236}">
              <a16:creationId xmlns:a16="http://schemas.microsoft.com/office/drawing/2014/main" id="{00000000-0008-0000-0500-00008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9"/>
    <xdr:pic>
      <xdr:nvPicPr>
        <xdr:cNvPr id="139" name="Picture 138" descr="http://cgtti.lk/web/images/email.png">
          <a:extLst>
            <a:ext uri="{FF2B5EF4-FFF2-40B4-BE49-F238E27FC236}">
              <a16:creationId xmlns:a16="http://schemas.microsoft.com/office/drawing/2014/main" id="{00000000-0008-0000-0500-00008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8"/>
    <xdr:pic>
      <xdr:nvPicPr>
        <xdr:cNvPr id="140" name="Picture 139" descr="http://cgtti.lk/web/images/fax.png">
          <a:extLst>
            <a:ext uri="{FF2B5EF4-FFF2-40B4-BE49-F238E27FC236}">
              <a16:creationId xmlns:a16="http://schemas.microsoft.com/office/drawing/2014/main" id="{00000000-0008-0000-0500-00008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9"/>
    <xdr:pic>
      <xdr:nvPicPr>
        <xdr:cNvPr id="141" name="Picture 140" descr="http://cgtti.lk/web/images/email.png">
          <a:extLst>
            <a:ext uri="{FF2B5EF4-FFF2-40B4-BE49-F238E27FC236}">
              <a16:creationId xmlns:a16="http://schemas.microsoft.com/office/drawing/2014/main" id="{00000000-0008-0000-0500-00008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8"/>
    <xdr:pic>
      <xdr:nvPicPr>
        <xdr:cNvPr id="142" name="Picture 141" descr="http://cgtti.lk/web/images/fax.png">
          <a:extLst>
            <a:ext uri="{FF2B5EF4-FFF2-40B4-BE49-F238E27FC236}">
              <a16:creationId xmlns:a16="http://schemas.microsoft.com/office/drawing/2014/main" id="{00000000-0008-0000-0500-00008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9"/>
    <xdr:pic>
      <xdr:nvPicPr>
        <xdr:cNvPr id="143" name="Picture 142" descr="http://cgtti.lk/web/images/email.png">
          <a:extLst>
            <a:ext uri="{FF2B5EF4-FFF2-40B4-BE49-F238E27FC236}">
              <a16:creationId xmlns:a16="http://schemas.microsoft.com/office/drawing/2014/main" id="{00000000-0008-0000-0500-00008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8"/>
    <xdr:pic>
      <xdr:nvPicPr>
        <xdr:cNvPr id="144" name="Picture 143" descr="http://cgtti.lk/web/images/fax.png">
          <a:extLst>
            <a:ext uri="{FF2B5EF4-FFF2-40B4-BE49-F238E27FC236}">
              <a16:creationId xmlns:a16="http://schemas.microsoft.com/office/drawing/2014/main" id="{00000000-0008-0000-0500-00009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9"/>
    <xdr:pic>
      <xdr:nvPicPr>
        <xdr:cNvPr id="145" name="Picture 144" descr="http://cgtti.lk/web/images/email.png">
          <a:extLst>
            <a:ext uri="{FF2B5EF4-FFF2-40B4-BE49-F238E27FC236}">
              <a16:creationId xmlns:a16="http://schemas.microsoft.com/office/drawing/2014/main" id="{00000000-0008-0000-0500-00009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8"/>
    <xdr:pic>
      <xdr:nvPicPr>
        <xdr:cNvPr id="146" name="Picture 145" descr="http://cgtti.lk/web/images/fax.png">
          <a:extLst>
            <a:ext uri="{FF2B5EF4-FFF2-40B4-BE49-F238E27FC236}">
              <a16:creationId xmlns:a16="http://schemas.microsoft.com/office/drawing/2014/main" id="{00000000-0008-0000-0500-00009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9"/>
    <xdr:pic>
      <xdr:nvPicPr>
        <xdr:cNvPr id="147" name="Picture 146" descr="http://cgtti.lk/web/images/email.png">
          <a:extLst>
            <a:ext uri="{FF2B5EF4-FFF2-40B4-BE49-F238E27FC236}">
              <a16:creationId xmlns:a16="http://schemas.microsoft.com/office/drawing/2014/main" id="{00000000-0008-0000-0500-00009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8"/>
    <xdr:pic>
      <xdr:nvPicPr>
        <xdr:cNvPr id="148" name="Picture 147" descr="http://cgtti.lk/web/images/fax.png">
          <a:extLst>
            <a:ext uri="{FF2B5EF4-FFF2-40B4-BE49-F238E27FC236}">
              <a16:creationId xmlns:a16="http://schemas.microsoft.com/office/drawing/2014/main" id="{00000000-0008-0000-0500-00009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9"/>
    <xdr:pic>
      <xdr:nvPicPr>
        <xdr:cNvPr id="149" name="Picture 148" descr="http://cgtti.lk/web/images/email.png">
          <a:extLst>
            <a:ext uri="{FF2B5EF4-FFF2-40B4-BE49-F238E27FC236}">
              <a16:creationId xmlns:a16="http://schemas.microsoft.com/office/drawing/2014/main" id="{00000000-0008-0000-0500-00009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8"/>
    <xdr:pic>
      <xdr:nvPicPr>
        <xdr:cNvPr id="150" name="Picture 149" descr="http://cgtti.lk/web/images/fax.png">
          <a:extLst>
            <a:ext uri="{FF2B5EF4-FFF2-40B4-BE49-F238E27FC236}">
              <a16:creationId xmlns:a16="http://schemas.microsoft.com/office/drawing/2014/main" id="{00000000-0008-0000-0500-00009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9"/>
    <xdr:pic>
      <xdr:nvPicPr>
        <xdr:cNvPr id="151" name="Picture 150" descr="http://cgtti.lk/web/images/email.png">
          <a:extLst>
            <a:ext uri="{FF2B5EF4-FFF2-40B4-BE49-F238E27FC236}">
              <a16:creationId xmlns:a16="http://schemas.microsoft.com/office/drawing/2014/main" id="{00000000-0008-0000-0500-00009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8"/>
    <xdr:pic>
      <xdr:nvPicPr>
        <xdr:cNvPr id="152" name="Picture 151" descr="http://cgtti.lk/web/images/fax.png">
          <a:extLst>
            <a:ext uri="{FF2B5EF4-FFF2-40B4-BE49-F238E27FC236}">
              <a16:creationId xmlns:a16="http://schemas.microsoft.com/office/drawing/2014/main" id="{00000000-0008-0000-0500-00009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9"/>
    <xdr:pic>
      <xdr:nvPicPr>
        <xdr:cNvPr id="153" name="Picture 152" descr="http://cgtti.lk/web/images/email.png">
          <a:extLst>
            <a:ext uri="{FF2B5EF4-FFF2-40B4-BE49-F238E27FC236}">
              <a16:creationId xmlns:a16="http://schemas.microsoft.com/office/drawing/2014/main" id="{00000000-0008-0000-0500-00009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8"/>
    <xdr:pic>
      <xdr:nvPicPr>
        <xdr:cNvPr id="154" name="Picture 153" descr="http://cgtti.lk/web/images/fax.png">
          <a:extLst>
            <a:ext uri="{FF2B5EF4-FFF2-40B4-BE49-F238E27FC236}">
              <a16:creationId xmlns:a16="http://schemas.microsoft.com/office/drawing/2014/main" id="{00000000-0008-0000-0500-00009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9"/>
    <xdr:pic>
      <xdr:nvPicPr>
        <xdr:cNvPr id="155" name="Picture 154" descr="http://cgtti.lk/web/images/email.png">
          <a:extLst>
            <a:ext uri="{FF2B5EF4-FFF2-40B4-BE49-F238E27FC236}">
              <a16:creationId xmlns:a16="http://schemas.microsoft.com/office/drawing/2014/main" id="{00000000-0008-0000-0500-00009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8"/>
    <xdr:pic>
      <xdr:nvPicPr>
        <xdr:cNvPr id="156" name="Picture 155" descr="http://cgtti.lk/web/images/fax.png">
          <a:extLst>
            <a:ext uri="{FF2B5EF4-FFF2-40B4-BE49-F238E27FC236}">
              <a16:creationId xmlns:a16="http://schemas.microsoft.com/office/drawing/2014/main" id="{00000000-0008-0000-0500-00009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9"/>
    <xdr:pic>
      <xdr:nvPicPr>
        <xdr:cNvPr id="157" name="Picture 156" descr="http://cgtti.lk/web/images/email.png">
          <a:extLst>
            <a:ext uri="{FF2B5EF4-FFF2-40B4-BE49-F238E27FC236}">
              <a16:creationId xmlns:a16="http://schemas.microsoft.com/office/drawing/2014/main" id="{00000000-0008-0000-0500-00009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8"/>
    <xdr:pic>
      <xdr:nvPicPr>
        <xdr:cNvPr id="158" name="Picture 157" descr="http://cgtti.lk/web/images/fax.png">
          <a:extLst>
            <a:ext uri="{FF2B5EF4-FFF2-40B4-BE49-F238E27FC236}">
              <a16:creationId xmlns:a16="http://schemas.microsoft.com/office/drawing/2014/main" id="{00000000-0008-0000-0500-00009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9"/>
    <xdr:pic>
      <xdr:nvPicPr>
        <xdr:cNvPr id="159" name="Picture 158" descr="http://cgtti.lk/web/images/email.png">
          <a:extLst>
            <a:ext uri="{FF2B5EF4-FFF2-40B4-BE49-F238E27FC236}">
              <a16:creationId xmlns:a16="http://schemas.microsoft.com/office/drawing/2014/main" id="{00000000-0008-0000-0500-00009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8"/>
    <xdr:pic>
      <xdr:nvPicPr>
        <xdr:cNvPr id="160" name="Picture 159" descr="http://cgtti.lk/web/images/fax.png">
          <a:extLst>
            <a:ext uri="{FF2B5EF4-FFF2-40B4-BE49-F238E27FC236}">
              <a16:creationId xmlns:a16="http://schemas.microsoft.com/office/drawing/2014/main" id="{00000000-0008-0000-0500-0000A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9"/>
    <xdr:pic>
      <xdr:nvPicPr>
        <xdr:cNvPr id="161" name="Picture 160" descr="http://cgtti.lk/web/images/email.png">
          <a:extLst>
            <a:ext uri="{FF2B5EF4-FFF2-40B4-BE49-F238E27FC236}">
              <a16:creationId xmlns:a16="http://schemas.microsoft.com/office/drawing/2014/main" id="{00000000-0008-0000-0500-0000A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8"/>
    <xdr:pic>
      <xdr:nvPicPr>
        <xdr:cNvPr id="162" name="Picture 161" descr="http://cgtti.lk/web/images/fax.png">
          <a:extLst>
            <a:ext uri="{FF2B5EF4-FFF2-40B4-BE49-F238E27FC236}">
              <a16:creationId xmlns:a16="http://schemas.microsoft.com/office/drawing/2014/main" id="{00000000-0008-0000-0500-0000A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9"/>
    <xdr:pic>
      <xdr:nvPicPr>
        <xdr:cNvPr id="163" name="Picture 162" descr="http://cgtti.lk/web/images/email.png">
          <a:extLst>
            <a:ext uri="{FF2B5EF4-FFF2-40B4-BE49-F238E27FC236}">
              <a16:creationId xmlns:a16="http://schemas.microsoft.com/office/drawing/2014/main" id="{00000000-0008-0000-0500-0000A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8"/>
    <xdr:pic>
      <xdr:nvPicPr>
        <xdr:cNvPr id="164" name="Picture 163" descr="http://cgtti.lk/web/images/fax.png">
          <a:extLst>
            <a:ext uri="{FF2B5EF4-FFF2-40B4-BE49-F238E27FC236}">
              <a16:creationId xmlns:a16="http://schemas.microsoft.com/office/drawing/2014/main" id="{00000000-0008-0000-0500-0000A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9"/>
    <xdr:pic>
      <xdr:nvPicPr>
        <xdr:cNvPr id="165" name="Picture 164" descr="http://cgtti.lk/web/images/email.png">
          <a:extLst>
            <a:ext uri="{FF2B5EF4-FFF2-40B4-BE49-F238E27FC236}">
              <a16:creationId xmlns:a16="http://schemas.microsoft.com/office/drawing/2014/main" id="{00000000-0008-0000-0500-0000A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8"/>
    <xdr:pic>
      <xdr:nvPicPr>
        <xdr:cNvPr id="166" name="Picture 165" descr="http://cgtti.lk/web/images/fax.png">
          <a:extLst>
            <a:ext uri="{FF2B5EF4-FFF2-40B4-BE49-F238E27FC236}">
              <a16:creationId xmlns:a16="http://schemas.microsoft.com/office/drawing/2014/main" id="{00000000-0008-0000-0500-0000A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9"/>
    <xdr:pic>
      <xdr:nvPicPr>
        <xdr:cNvPr id="167" name="Picture 166" descr="http://cgtti.lk/web/images/email.png">
          <a:extLst>
            <a:ext uri="{FF2B5EF4-FFF2-40B4-BE49-F238E27FC236}">
              <a16:creationId xmlns:a16="http://schemas.microsoft.com/office/drawing/2014/main" id="{00000000-0008-0000-0500-0000A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8"/>
    <xdr:pic>
      <xdr:nvPicPr>
        <xdr:cNvPr id="168" name="Picture 167" descr="http://cgtti.lk/web/images/fax.png">
          <a:extLst>
            <a:ext uri="{FF2B5EF4-FFF2-40B4-BE49-F238E27FC236}">
              <a16:creationId xmlns:a16="http://schemas.microsoft.com/office/drawing/2014/main" id="{00000000-0008-0000-0500-0000A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9"/>
    <xdr:pic>
      <xdr:nvPicPr>
        <xdr:cNvPr id="169" name="Picture 168" descr="http://cgtti.lk/web/images/email.png">
          <a:extLst>
            <a:ext uri="{FF2B5EF4-FFF2-40B4-BE49-F238E27FC236}">
              <a16:creationId xmlns:a16="http://schemas.microsoft.com/office/drawing/2014/main" id="{00000000-0008-0000-0500-0000A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8"/>
    <xdr:pic>
      <xdr:nvPicPr>
        <xdr:cNvPr id="170" name="Picture 169" descr="http://cgtti.lk/web/images/fax.png">
          <a:extLst>
            <a:ext uri="{FF2B5EF4-FFF2-40B4-BE49-F238E27FC236}">
              <a16:creationId xmlns:a16="http://schemas.microsoft.com/office/drawing/2014/main" id="{00000000-0008-0000-0500-0000A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9"/>
    <xdr:pic>
      <xdr:nvPicPr>
        <xdr:cNvPr id="171" name="Picture 170" descr="http://cgtti.lk/web/images/email.png">
          <a:extLst>
            <a:ext uri="{FF2B5EF4-FFF2-40B4-BE49-F238E27FC236}">
              <a16:creationId xmlns:a16="http://schemas.microsoft.com/office/drawing/2014/main" id="{00000000-0008-0000-0500-0000A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8"/>
    <xdr:pic>
      <xdr:nvPicPr>
        <xdr:cNvPr id="172" name="Picture 171" descr="http://cgtti.lk/web/images/fax.png">
          <a:extLst>
            <a:ext uri="{FF2B5EF4-FFF2-40B4-BE49-F238E27FC236}">
              <a16:creationId xmlns:a16="http://schemas.microsoft.com/office/drawing/2014/main" id="{00000000-0008-0000-0500-0000A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9"/>
    <xdr:pic>
      <xdr:nvPicPr>
        <xdr:cNvPr id="173" name="Picture 172" descr="http://cgtti.lk/web/images/email.png">
          <a:extLst>
            <a:ext uri="{FF2B5EF4-FFF2-40B4-BE49-F238E27FC236}">
              <a16:creationId xmlns:a16="http://schemas.microsoft.com/office/drawing/2014/main" id="{00000000-0008-0000-0500-0000A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8"/>
    <xdr:pic>
      <xdr:nvPicPr>
        <xdr:cNvPr id="174" name="Picture 173" descr="http://cgtti.lk/web/images/fax.png">
          <a:extLst>
            <a:ext uri="{FF2B5EF4-FFF2-40B4-BE49-F238E27FC236}">
              <a16:creationId xmlns:a16="http://schemas.microsoft.com/office/drawing/2014/main" id="{00000000-0008-0000-0500-0000A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9"/>
    <xdr:pic>
      <xdr:nvPicPr>
        <xdr:cNvPr id="175" name="Picture 174" descr="http://cgtti.lk/web/images/email.png">
          <a:extLst>
            <a:ext uri="{FF2B5EF4-FFF2-40B4-BE49-F238E27FC236}">
              <a16:creationId xmlns:a16="http://schemas.microsoft.com/office/drawing/2014/main" id="{00000000-0008-0000-0500-0000A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8"/>
    <xdr:pic>
      <xdr:nvPicPr>
        <xdr:cNvPr id="176" name="Picture 175" descr="http://cgtti.lk/web/images/fax.png">
          <a:extLst>
            <a:ext uri="{FF2B5EF4-FFF2-40B4-BE49-F238E27FC236}">
              <a16:creationId xmlns:a16="http://schemas.microsoft.com/office/drawing/2014/main" id="{00000000-0008-0000-0500-0000B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9"/>
    <xdr:pic>
      <xdr:nvPicPr>
        <xdr:cNvPr id="177" name="Picture 176" descr="http://cgtti.lk/web/images/email.png">
          <a:extLst>
            <a:ext uri="{FF2B5EF4-FFF2-40B4-BE49-F238E27FC236}">
              <a16:creationId xmlns:a16="http://schemas.microsoft.com/office/drawing/2014/main" id="{00000000-0008-0000-0500-0000B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8"/>
    <xdr:pic>
      <xdr:nvPicPr>
        <xdr:cNvPr id="178" name="Picture 177" descr="http://cgtti.lk/web/images/fax.png">
          <a:extLst>
            <a:ext uri="{FF2B5EF4-FFF2-40B4-BE49-F238E27FC236}">
              <a16:creationId xmlns:a16="http://schemas.microsoft.com/office/drawing/2014/main" id="{00000000-0008-0000-0500-0000B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9"/>
    <xdr:pic>
      <xdr:nvPicPr>
        <xdr:cNvPr id="179" name="Picture 178" descr="http://cgtti.lk/web/images/email.png">
          <a:extLst>
            <a:ext uri="{FF2B5EF4-FFF2-40B4-BE49-F238E27FC236}">
              <a16:creationId xmlns:a16="http://schemas.microsoft.com/office/drawing/2014/main" id="{00000000-0008-0000-0500-0000B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8"/>
    <xdr:pic>
      <xdr:nvPicPr>
        <xdr:cNvPr id="180" name="Picture 179" descr="http://cgtti.lk/web/images/fax.png">
          <a:extLst>
            <a:ext uri="{FF2B5EF4-FFF2-40B4-BE49-F238E27FC236}">
              <a16:creationId xmlns:a16="http://schemas.microsoft.com/office/drawing/2014/main" id="{00000000-0008-0000-0500-0000B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9"/>
    <xdr:pic>
      <xdr:nvPicPr>
        <xdr:cNvPr id="181" name="Picture 180" descr="http://cgtti.lk/web/images/email.png">
          <a:extLst>
            <a:ext uri="{FF2B5EF4-FFF2-40B4-BE49-F238E27FC236}">
              <a16:creationId xmlns:a16="http://schemas.microsoft.com/office/drawing/2014/main" id="{00000000-0008-0000-0500-0000B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8"/>
    <xdr:pic>
      <xdr:nvPicPr>
        <xdr:cNvPr id="182" name="Picture 181" descr="http://cgtti.lk/web/images/fax.png">
          <a:extLst>
            <a:ext uri="{FF2B5EF4-FFF2-40B4-BE49-F238E27FC236}">
              <a16:creationId xmlns:a16="http://schemas.microsoft.com/office/drawing/2014/main" id="{00000000-0008-0000-0500-0000B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9"/>
    <xdr:pic>
      <xdr:nvPicPr>
        <xdr:cNvPr id="183" name="Picture 182" descr="http://cgtti.lk/web/images/email.png">
          <a:extLst>
            <a:ext uri="{FF2B5EF4-FFF2-40B4-BE49-F238E27FC236}">
              <a16:creationId xmlns:a16="http://schemas.microsoft.com/office/drawing/2014/main" id="{00000000-0008-0000-0500-0000B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8"/>
    <xdr:pic>
      <xdr:nvPicPr>
        <xdr:cNvPr id="184" name="Picture 183" descr="http://cgtti.lk/web/images/fax.png">
          <a:extLst>
            <a:ext uri="{FF2B5EF4-FFF2-40B4-BE49-F238E27FC236}">
              <a16:creationId xmlns:a16="http://schemas.microsoft.com/office/drawing/2014/main" id="{00000000-0008-0000-0500-0000B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9"/>
    <xdr:pic>
      <xdr:nvPicPr>
        <xdr:cNvPr id="185" name="Picture 184" descr="http://cgtti.lk/web/images/email.png">
          <a:extLst>
            <a:ext uri="{FF2B5EF4-FFF2-40B4-BE49-F238E27FC236}">
              <a16:creationId xmlns:a16="http://schemas.microsoft.com/office/drawing/2014/main" id="{00000000-0008-0000-0500-0000B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8"/>
    <xdr:pic>
      <xdr:nvPicPr>
        <xdr:cNvPr id="186" name="Picture 185" descr="http://cgtti.lk/web/images/fax.png">
          <a:extLst>
            <a:ext uri="{FF2B5EF4-FFF2-40B4-BE49-F238E27FC236}">
              <a16:creationId xmlns:a16="http://schemas.microsoft.com/office/drawing/2014/main" id="{00000000-0008-0000-0500-0000B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9"/>
    <xdr:pic>
      <xdr:nvPicPr>
        <xdr:cNvPr id="187" name="Picture 186" descr="http://cgtti.lk/web/images/email.png">
          <a:extLst>
            <a:ext uri="{FF2B5EF4-FFF2-40B4-BE49-F238E27FC236}">
              <a16:creationId xmlns:a16="http://schemas.microsoft.com/office/drawing/2014/main" id="{00000000-0008-0000-0500-0000B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8"/>
    <xdr:pic>
      <xdr:nvPicPr>
        <xdr:cNvPr id="188" name="Picture 187" descr="http://cgtti.lk/web/images/fax.png">
          <a:extLst>
            <a:ext uri="{FF2B5EF4-FFF2-40B4-BE49-F238E27FC236}">
              <a16:creationId xmlns:a16="http://schemas.microsoft.com/office/drawing/2014/main" id="{00000000-0008-0000-0500-0000B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9"/>
    <xdr:pic>
      <xdr:nvPicPr>
        <xdr:cNvPr id="189" name="Picture 188" descr="http://cgtti.lk/web/images/email.png">
          <a:extLst>
            <a:ext uri="{FF2B5EF4-FFF2-40B4-BE49-F238E27FC236}">
              <a16:creationId xmlns:a16="http://schemas.microsoft.com/office/drawing/2014/main" id="{00000000-0008-0000-0500-0000B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8"/>
    <xdr:pic>
      <xdr:nvPicPr>
        <xdr:cNvPr id="190" name="Picture 189" descr="http://cgtti.lk/web/images/fax.png">
          <a:extLst>
            <a:ext uri="{FF2B5EF4-FFF2-40B4-BE49-F238E27FC236}">
              <a16:creationId xmlns:a16="http://schemas.microsoft.com/office/drawing/2014/main" id="{00000000-0008-0000-0500-0000B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9"/>
    <xdr:pic>
      <xdr:nvPicPr>
        <xdr:cNvPr id="191" name="Picture 190" descr="http://cgtti.lk/web/images/email.png">
          <a:extLst>
            <a:ext uri="{FF2B5EF4-FFF2-40B4-BE49-F238E27FC236}">
              <a16:creationId xmlns:a16="http://schemas.microsoft.com/office/drawing/2014/main" id="{00000000-0008-0000-0500-0000B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8"/>
    <xdr:pic>
      <xdr:nvPicPr>
        <xdr:cNvPr id="192" name="Picture 191" descr="http://cgtti.lk/web/images/fax.png">
          <a:extLst>
            <a:ext uri="{FF2B5EF4-FFF2-40B4-BE49-F238E27FC236}">
              <a16:creationId xmlns:a16="http://schemas.microsoft.com/office/drawing/2014/main" id="{00000000-0008-0000-0500-0000C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9"/>
    <xdr:pic>
      <xdr:nvPicPr>
        <xdr:cNvPr id="193" name="Picture 192" descr="http://cgtti.lk/web/images/email.png">
          <a:extLst>
            <a:ext uri="{FF2B5EF4-FFF2-40B4-BE49-F238E27FC236}">
              <a16:creationId xmlns:a16="http://schemas.microsoft.com/office/drawing/2014/main" id="{00000000-0008-0000-0500-0000C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8"/>
    <xdr:pic>
      <xdr:nvPicPr>
        <xdr:cNvPr id="194" name="Picture 193" descr="http://cgtti.lk/web/images/fax.png">
          <a:extLst>
            <a:ext uri="{FF2B5EF4-FFF2-40B4-BE49-F238E27FC236}">
              <a16:creationId xmlns:a16="http://schemas.microsoft.com/office/drawing/2014/main" id="{00000000-0008-0000-0500-0000C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9"/>
    <xdr:pic>
      <xdr:nvPicPr>
        <xdr:cNvPr id="195" name="Picture 194" descr="http://cgtti.lk/web/images/email.png">
          <a:extLst>
            <a:ext uri="{FF2B5EF4-FFF2-40B4-BE49-F238E27FC236}">
              <a16:creationId xmlns:a16="http://schemas.microsoft.com/office/drawing/2014/main" id="{00000000-0008-0000-0500-0000C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8"/>
    <xdr:pic>
      <xdr:nvPicPr>
        <xdr:cNvPr id="196" name="Picture 195" descr="http://cgtti.lk/web/images/fax.png">
          <a:extLst>
            <a:ext uri="{FF2B5EF4-FFF2-40B4-BE49-F238E27FC236}">
              <a16:creationId xmlns:a16="http://schemas.microsoft.com/office/drawing/2014/main" id="{00000000-0008-0000-0500-0000C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9"/>
    <xdr:pic>
      <xdr:nvPicPr>
        <xdr:cNvPr id="197" name="Picture 196" descr="http://cgtti.lk/web/images/email.png">
          <a:extLst>
            <a:ext uri="{FF2B5EF4-FFF2-40B4-BE49-F238E27FC236}">
              <a16:creationId xmlns:a16="http://schemas.microsoft.com/office/drawing/2014/main" id="{00000000-0008-0000-0500-0000C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8"/>
    <xdr:pic>
      <xdr:nvPicPr>
        <xdr:cNvPr id="198" name="Picture 197" descr="http://cgtti.lk/web/images/fax.png">
          <a:extLst>
            <a:ext uri="{FF2B5EF4-FFF2-40B4-BE49-F238E27FC236}">
              <a16:creationId xmlns:a16="http://schemas.microsoft.com/office/drawing/2014/main" id="{00000000-0008-0000-0500-0000C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9"/>
    <xdr:pic>
      <xdr:nvPicPr>
        <xdr:cNvPr id="199" name="Picture 198" descr="http://cgtti.lk/web/images/email.png">
          <a:extLst>
            <a:ext uri="{FF2B5EF4-FFF2-40B4-BE49-F238E27FC236}">
              <a16:creationId xmlns:a16="http://schemas.microsoft.com/office/drawing/2014/main" id="{00000000-0008-0000-0500-0000C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8"/>
    <xdr:pic>
      <xdr:nvPicPr>
        <xdr:cNvPr id="200" name="Picture 199" descr="http://cgtti.lk/web/images/fax.png">
          <a:extLst>
            <a:ext uri="{FF2B5EF4-FFF2-40B4-BE49-F238E27FC236}">
              <a16:creationId xmlns:a16="http://schemas.microsoft.com/office/drawing/2014/main" id="{00000000-0008-0000-0500-0000C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9"/>
    <xdr:pic>
      <xdr:nvPicPr>
        <xdr:cNvPr id="201" name="Picture 200" descr="http://cgtti.lk/web/images/email.png">
          <a:extLst>
            <a:ext uri="{FF2B5EF4-FFF2-40B4-BE49-F238E27FC236}">
              <a16:creationId xmlns:a16="http://schemas.microsoft.com/office/drawing/2014/main" id="{00000000-0008-0000-0500-0000C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8"/>
    <xdr:pic>
      <xdr:nvPicPr>
        <xdr:cNvPr id="202" name="Picture 201" descr="http://cgtti.lk/web/images/fax.png">
          <a:extLst>
            <a:ext uri="{FF2B5EF4-FFF2-40B4-BE49-F238E27FC236}">
              <a16:creationId xmlns:a16="http://schemas.microsoft.com/office/drawing/2014/main" id="{00000000-0008-0000-0500-0000C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9"/>
    <xdr:pic>
      <xdr:nvPicPr>
        <xdr:cNvPr id="203" name="Picture 202" descr="http://cgtti.lk/web/images/email.png">
          <a:extLst>
            <a:ext uri="{FF2B5EF4-FFF2-40B4-BE49-F238E27FC236}">
              <a16:creationId xmlns:a16="http://schemas.microsoft.com/office/drawing/2014/main" id="{00000000-0008-0000-0500-0000C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8"/>
    <xdr:pic>
      <xdr:nvPicPr>
        <xdr:cNvPr id="204" name="Picture 203" descr="http://cgtti.lk/web/images/fax.png">
          <a:extLst>
            <a:ext uri="{FF2B5EF4-FFF2-40B4-BE49-F238E27FC236}">
              <a16:creationId xmlns:a16="http://schemas.microsoft.com/office/drawing/2014/main" id="{00000000-0008-0000-0500-0000C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9"/>
    <xdr:pic>
      <xdr:nvPicPr>
        <xdr:cNvPr id="205" name="Picture 204" descr="http://cgtti.lk/web/images/email.png">
          <a:extLst>
            <a:ext uri="{FF2B5EF4-FFF2-40B4-BE49-F238E27FC236}">
              <a16:creationId xmlns:a16="http://schemas.microsoft.com/office/drawing/2014/main" id="{00000000-0008-0000-0500-0000C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8"/>
    <xdr:pic>
      <xdr:nvPicPr>
        <xdr:cNvPr id="206" name="Picture 205" descr="http://cgtti.lk/web/images/fax.png">
          <a:extLst>
            <a:ext uri="{FF2B5EF4-FFF2-40B4-BE49-F238E27FC236}">
              <a16:creationId xmlns:a16="http://schemas.microsoft.com/office/drawing/2014/main" id="{00000000-0008-0000-0500-0000C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9"/>
    <xdr:pic>
      <xdr:nvPicPr>
        <xdr:cNvPr id="207" name="Picture 206" descr="http://cgtti.lk/web/images/email.png">
          <a:extLst>
            <a:ext uri="{FF2B5EF4-FFF2-40B4-BE49-F238E27FC236}">
              <a16:creationId xmlns:a16="http://schemas.microsoft.com/office/drawing/2014/main" id="{00000000-0008-0000-0500-0000C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8"/>
    <xdr:pic>
      <xdr:nvPicPr>
        <xdr:cNvPr id="208" name="Picture 207" descr="http://cgtti.lk/web/images/fax.png">
          <a:extLst>
            <a:ext uri="{FF2B5EF4-FFF2-40B4-BE49-F238E27FC236}">
              <a16:creationId xmlns:a16="http://schemas.microsoft.com/office/drawing/2014/main" id="{00000000-0008-0000-0500-0000D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9"/>
    <xdr:pic>
      <xdr:nvPicPr>
        <xdr:cNvPr id="209" name="Picture 208" descr="http://cgtti.lk/web/images/email.png">
          <a:extLst>
            <a:ext uri="{FF2B5EF4-FFF2-40B4-BE49-F238E27FC236}">
              <a16:creationId xmlns:a16="http://schemas.microsoft.com/office/drawing/2014/main" id="{00000000-0008-0000-0500-0000D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8"/>
    <xdr:pic>
      <xdr:nvPicPr>
        <xdr:cNvPr id="210" name="Picture 209" descr="http://cgtti.lk/web/images/fax.png">
          <a:extLst>
            <a:ext uri="{FF2B5EF4-FFF2-40B4-BE49-F238E27FC236}">
              <a16:creationId xmlns:a16="http://schemas.microsoft.com/office/drawing/2014/main" id="{00000000-0008-0000-0500-0000D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9"/>
    <xdr:pic>
      <xdr:nvPicPr>
        <xdr:cNvPr id="211" name="Picture 210" descr="http://cgtti.lk/web/images/email.png">
          <a:extLst>
            <a:ext uri="{FF2B5EF4-FFF2-40B4-BE49-F238E27FC236}">
              <a16:creationId xmlns:a16="http://schemas.microsoft.com/office/drawing/2014/main" id="{00000000-0008-0000-0500-0000D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8"/>
    <xdr:pic>
      <xdr:nvPicPr>
        <xdr:cNvPr id="212" name="Picture 211" descr="http://cgtti.lk/web/images/fax.png">
          <a:extLst>
            <a:ext uri="{FF2B5EF4-FFF2-40B4-BE49-F238E27FC236}">
              <a16:creationId xmlns:a16="http://schemas.microsoft.com/office/drawing/2014/main" id="{00000000-0008-0000-0500-0000D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9"/>
    <xdr:pic>
      <xdr:nvPicPr>
        <xdr:cNvPr id="213" name="Picture 212" descr="http://cgtti.lk/web/images/email.png">
          <a:extLst>
            <a:ext uri="{FF2B5EF4-FFF2-40B4-BE49-F238E27FC236}">
              <a16:creationId xmlns:a16="http://schemas.microsoft.com/office/drawing/2014/main" id="{00000000-0008-0000-0500-0000D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8"/>
    <xdr:pic>
      <xdr:nvPicPr>
        <xdr:cNvPr id="214" name="Picture 213" descr="http://cgtti.lk/web/images/fax.png">
          <a:extLst>
            <a:ext uri="{FF2B5EF4-FFF2-40B4-BE49-F238E27FC236}">
              <a16:creationId xmlns:a16="http://schemas.microsoft.com/office/drawing/2014/main" id="{00000000-0008-0000-0500-0000D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9"/>
    <xdr:pic>
      <xdr:nvPicPr>
        <xdr:cNvPr id="215" name="Picture 214" descr="http://cgtti.lk/web/images/email.png">
          <a:extLst>
            <a:ext uri="{FF2B5EF4-FFF2-40B4-BE49-F238E27FC236}">
              <a16:creationId xmlns:a16="http://schemas.microsoft.com/office/drawing/2014/main" id="{00000000-0008-0000-0500-0000D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8"/>
    <xdr:pic>
      <xdr:nvPicPr>
        <xdr:cNvPr id="216" name="Picture 215" descr="http://cgtti.lk/web/images/fax.png">
          <a:extLst>
            <a:ext uri="{FF2B5EF4-FFF2-40B4-BE49-F238E27FC236}">
              <a16:creationId xmlns:a16="http://schemas.microsoft.com/office/drawing/2014/main" id="{00000000-0008-0000-0500-0000D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9"/>
    <xdr:pic>
      <xdr:nvPicPr>
        <xdr:cNvPr id="217" name="Picture 216" descr="http://cgtti.lk/web/images/email.png">
          <a:extLst>
            <a:ext uri="{FF2B5EF4-FFF2-40B4-BE49-F238E27FC236}">
              <a16:creationId xmlns:a16="http://schemas.microsoft.com/office/drawing/2014/main" id="{00000000-0008-0000-0500-0000D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8"/>
    <xdr:pic>
      <xdr:nvPicPr>
        <xdr:cNvPr id="218" name="Picture 217" descr="http://cgtti.lk/web/images/fax.png">
          <a:extLst>
            <a:ext uri="{FF2B5EF4-FFF2-40B4-BE49-F238E27FC236}">
              <a16:creationId xmlns:a16="http://schemas.microsoft.com/office/drawing/2014/main" id="{00000000-0008-0000-0500-0000D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9"/>
    <xdr:pic>
      <xdr:nvPicPr>
        <xdr:cNvPr id="219" name="Picture 218" descr="http://cgtti.lk/web/images/email.png">
          <a:extLst>
            <a:ext uri="{FF2B5EF4-FFF2-40B4-BE49-F238E27FC236}">
              <a16:creationId xmlns:a16="http://schemas.microsoft.com/office/drawing/2014/main" id="{00000000-0008-0000-0500-0000D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8"/>
    <xdr:pic>
      <xdr:nvPicPr>
        <xdr:cNvPr id="220" name="Picture 219" descr="http://cgtti.lk/web/images/fax.png">
          <a:extLst>
            <a:ext uri="{FF2B5EF4-FFF2-40B4-BE49-F238E27FC236}">
              <a16:creationId xmlns:a16="http://schemas.microsoft.com/office/drawing/2014/main" id="{00000000-0008-0000-0500-0000D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9"/>
    <xdr:pic>
      <xdr:nvPicPr>
        <xdr:cNvPr id="221" name="Picture 220" descr="http://cgtti.lk/web/images/email.png">
          <a:extLst>
            <a:ext uri="{FF2B5EF4-FFF2-40B4-BE49-F238E27FC236}">
              <a16:creationId xmlns:a16="http://schemas.microsoft.com/office/drawing/2014/main" id="{00000000-0008-0000-0500-0000D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8"/>
    <xdr:pic>
      <xdr:nvPicPr>
        <xdr:cNvPr id="222" name="Picture 221" descr="http://cgtti.lk/web/images/fax.png">
          <a:extLst>
            <a:ext uri="{FF2B5EF4-FFF2-40B4-BE49-F238E27FC236}">
              <a16:creationId xmlns:a16="http://schemas.microsoft.com/office/drawing/2014/main" id="{00000000-0008-0000-0500-0000D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9"/>
    <xdr:pic>
      <xdr:nvPicPr>
        <xdr:cNvPr id="223" name="Picture 222" descr="http://cgtti.lk/web/images/email.png">
          <a:extLst>
            <a:ext uri="{FF2B5EF4-FFF2-40B4-BE49-F238E27FC236}">
              <a16:creationId xmlns:a16="http://schemas.microsoft.com/office/drawing/2014/main" id="{00000000-0008-0000-0500-0000D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8"/>
    <xdr:pic>
      <xdr:nvPicPr>
        <xdr:cNvPr id="224" name="Picture 223" descr="http://cgtti.lk/web/images/fax.png">
          <a:extLst>
            <a:ext uri="{FF2B5EF4-FFF2-40B4-BE49-F238E27FC236}">
              <a16:creationId xmlns:a16="http://schemas.microsoft.com/office/drawing/2014/main" id="{00000000-0008-0000-0500-0000E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9"/>
    <xdr:pic>
      <xdr:nvPicPr>
        <xdr:cNvPr id="225" name="Picture 224" descr="http://cgtti.lk/web/images/email.png">
          <a:extLst>
            <a:ext uri="{FF2B5EF4-FFF2-40B4-BE49-F238E27FC236}">
              <a16:creationId xmlns:a16="http://schemas.microsoft.com/office/drawing/2014/main" id="{00000000-0008-0000-0500-0000E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8"/>
    <xdr:pic>
      <xdr:nvPicPr>
        <xdr:cNvPr id="226" name="Picture 225" descr="http://cgtti.lk/web/images/fax.png">
          <a:extLst>
            <a:ext uri="{FF2B5EF4-FFF2-40B4-BE49-F238E27FC236}">
              <a16:creationId xmlns:a16="http://schemas.microsoft.com/office/drawing/2014/main" id="{00000000-0008-0000-0500-0000E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9"/>
    <xdr:pic>
      <xdr:nvPicPr>
        <xdr:cNvPr id="227" name="Picture 226" descr="http://cgtti.lk/web/images/email.png">
          <a:extLst>
            <a:ext uri="{FF2B5EF4-FFF2-40B4-BE49-F238E27FC236}">
              <a16:creationId xmlns:a16="http://schemas.microsoft.com/office/drawing/2014/main" id="{00000000-0008-0000-0500-0000E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8"/>
    <xdr:pic>
      <xdr:nvPicPr>
        <xdr:cNvPr id="228" name="Picture 227" descr="http://cgtti.lk/web/images/fax.png">
          <a:extLst>
            <a:ext uri="{FF2B5EF4-FFF2-40B4-BE49-F238E27FC236}">
              <a16:creationId xmlns:a16="http://schemas.microsoft.com/office/drawing/2014/main" id="{00000000-0008-0000-0500-0000E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9"/>
    <xdr:pic>
      <xdr:nvPicPr>
        <xdr:cNvPr id="229" name="Picture 228" descr="http://cgtti.lk/web/images/email.png">
          <a:extLst>
            <a:ext uri="{FF2B5EF4-FFF2-40B4-BE49-F238E27FC236}">
              <a16:creationId xmlns:a16="http://schemas.microsoft.com/office/drawing/2014/main" id="{00000000-0008-0000-0500-0000E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8"/>
    <xdr:pic>
      <xdr:nvPicPr>
        <xdr:cNvPr id="230" name="Picture 229" descr="http://cgtti.lk/web/images/fax.png">
          <a:extLst>
            <a:ext uri="{FF2B5EF4-FFF2-40B4-BE49-F238E27FC236}">
              <a16:creationId xmlns:a16="http://schemas.microsoft.com/office/drawing/2014/main" id="{00000000-0008-0000-0500-0000E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9"/>
    <xdr:pic>
      <xdr:nvPicPr>
        <xdr:cNvPr id="231" name="Picture 230" descr="http://cgtti.lk/web/images/email.png">
          <a:extLst>
            <a:ext uri="{FF2B5EF4-FFF2-40B4-BE49-F238E27FC236}">
              <a16:creationId xmlns:a16="http://schemas.microsoft.com/office/drawing/2014/main" id="{00000000-0008-0000-0500-0000E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8"/>
    <xdr:pic>
      <xdr:nvPicPr>
        <xdr:cNvPr id="232" name="Picture 231" descr="http://cgtti.lk/web/images/fax.png">
          <a:extLst>
            <a:ext uri="{FF2B5EF4-FFF2-40B4-BE49-F238E27FC236}">
              <a16:creationId xmlns:a16="http://schemas.microsoft.com/office/drawing/2014/main" id="{00000000-0008-0000-0500-0000E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9"/>
    <xdr:pic>
      <xdr:nvPicPr>
        <xdr:cNvPr id="233" name="Picture 232" descr="http://cgtti.lk/web/images/email.png">
          <a:extLst>
            <a:ext uri="{FF2B5EF4-FFF2-40B4-BE49-F238E27FC236}">
              <a16:creationId xmlns:a16="http://schemas.microsoft.com/office/drawing/2014/main" id="{00000000-0008-0000-0500-0000E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8"/>
    <xdr:pic>
      <xdr:nvPicPr>
        <xdr:cNvPr id="234" name="Picture 233" descr="http://cgtti.lk/web/images/fax.png">
          <a:extLst>
            <a:ext uri="{FF2B5EF4-FFF2-40B4-BE49-F238E27FC236}">
              <a16:creationId xmlns:a16="http://schemas.microsoft.com/office/drawing/2014/main" id="{00000000-0008-0000-0500-0000E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9"/>
    <xdr:pic>
      <xdr:nvPicPr>
        <xdr:cNvPr id="235" name="Picture 234" descr="http://cgtti.lk/web/images/email.png">
          <a:extLst>
            <a:ext uri="{FF2B5EF4-FFF2-40B4-BE49-F238E27FC236}">
              <a16:creationId xmlns:a16="http://schemas.microsoft.com/office/drawing/2014/main" id="{00000000-0008-0000-0500-0000E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8"/>
    <xdr:pic>
      <xdr:nvPicPr>
        <xdr:cNvPr id="236" name="Picture 235" descr="http://cgtti.lk/web/images/fax.png">
          <a:extLst>
            <a:ext uri="{FF2B5EF4-FFF2-40B4-BE49-F238E27FC236}">
              <a16:creationId xmlns:a16="http://schemas.microsoft.com/office/drawing/2014/main" id="{00000000-0008-0000-0500-0000E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9"/>
    <xdr:pic>
      <xdr:nvPicPr>
        <xdr:cNvPr id="237" name="Picture 236" descr="http://cgtti.lk/web/images/email.png">
          <a:extLst>
            <a:ext uri="{FF2B5EF4-FFF2-40B4-BE49-F238E27FC236}">
              <a16:creationId xmlns:a16="http://schemas.microsoft.com/office/drawing/2014/main" id="{00000000-0008-0000-0500-0000E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8"/>
    <xdr:pic>
      <xdr:nvPicPr>
        <xdr:cNvPr id="238" name="Picture 237" descr="http://cgtti.lk/web/images/fax.png">
          <a:extLst>
            <a:ext uri="{FF2B5EF4-FFF2-40B4-BE49-F238E27FC236}">
              <a16:creationId xmlns:a16="http://schemas.microsoft.com/office/drawing/2014/main" id="{00000000-0008-0000-0500-0000E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9"/>
    <xdr:pic>
      <xdr:nvPicPr>
        <xdr:cNvPr id="239" name="Picture 238" descr="http://cgtti.lk/web/images/email.png">
          <a:extLst>
            <a:ext uri="{FF2B5EF4-FFF2-40B4-BE49-F238E27FC236}">
              <a16:creationId xmlns:a16="http://schemas.microsoft.com/office/drawing/2014/main" id="{00000000-0008-0000-0500-0000E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8"/>
    <xdr:pic>
      <xdr:nvPicPr>
        <xdr:cNvPr id="240" name="Picture 239" descr="http://cgtti.lk/web/images/fax.png">
          <a:extLst>
            <a:ext uri="{FF2B5EF4-FFF2-40B4-BE49-F238E27FC236}">
              <a16:creationId xmlns:a16="http://schemas.microsoft.com/office/drawing/2014/main" id="{00000000-0008-0000-0500-0000F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241" name="Picture 240" descr="http://cgtti.lk/web/images/email.png">
          <a:extLst>
            <a:ext uri="{FF2B5EF4-FFF2-40B4-BE49-F238E27FC236}">
              <a16:creationId xmlns:a16="http://schemas.microsoft.com/office/drawing/2014/main" id="{00000000-0008-0000-0500-0000F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242" name="Picture 241" descr="http://cgtti.lk/web/images/fax.png">
          <a:extLst>
            <a:ext uri="{FF2B5EF4-FFF2-40B4-BE49-F238E27FC236}">
              <a16:creationId xmlns:a16="http://schemas.microsoft.com/office/drawing/2014/main" id="{00000000-0008-0000-0500-0000F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243" name="Picture 242" descr="http://cgtti.lk/web/images/email.png">
          <a:extLst>
            <a:ext uri="{FF2B5EF4-FFF2-40B4-BE49-F238E27FC236}">
              <a16:creationId xmlns:a16="http://schemas.microsoft.com/office/drawing/2014/main" id="{00000000-0008-0000-0500-0000F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244" name="Picture 243" descr="http://cgtti.lk/web/images/fax.png">
          <a:extLst>
            <a:ext uri="{FF2B5EF4-FFF2-40B4-BE49-F238E27FC236}">
              <a16:creationId xmlns:a16="http://schemas.microsoft.com/office/drawing/2014/main" id="{00000000-0008-0000-0500-0000F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245" name="Picture 244" descr="http://cgtti.lk/web/images/email.png">
          <a:extLst>
            <a:ext uri="{FF2B5EF4-FFF2-40B4-BE49-F238E27FC236}">
              <a16:creationId xmlns:a16="http://schemas.microsoft.com/office/drawing/2014/main" id="{00000000-0008-0000-0500-0000F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246" name="Picture 245" descr="http://cgtti.lk/web/images/fax.png">
          <a:extLst>
            <a:ext uri="{FF2B5EF4-FFF2-40B4-BE49-F238E27FC236}">
              <a16:creationId xmlns:a16="http://schemas.microsoft.com/office/drawing/2014/main" id="{00000000-0008-0000-0500-0000F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247" name="Picture 246" descr="http://cgtti.lk/web/images/email.png">
          <a:extLst>
            <a:ext uri="{FF2B5EF4-FFF2-40B4-BE49-F238E27FC236}">
              <a16:creationId xmlns:a16="http://schemas.microsoft.com/office/drawing/2014/main" id="{00000000-0008-0000-0500-0000F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248" name="Picture 247" descr="http://cgtti.lk/web/images/fax.png">
          <a:extLst>
            <a:ext uri="{FF2B5EF4-FFF2-40B4-BE49-F238E27FC236}">
              <a16:creationId xmlns:a16="http://schemas.microsoft.com/office/drawing/2014/main" id="{00000000-0008-0000-0500-0000F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249" name="Picture 248" descr="http://cgtti.lk/web/images/email.png">
          <a:extLst>
            <a:ext uri="{FF2B5EF4-FFF2-40B4-BE49-F238E27FC236}">
              <a16:creationId xmlns:a16="http://schemas.microsoft.com/office/drawing/2014/main" id="{00000000-0008-0000-0500-0000F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250" name="Picture 249" descr="http://cgtti.lk/web/images/fax.png">
          <a:extLst>
            <a:ext uri="{FF2B5EF4-FFF2-40B4-BE49-F238E27FC236}">
              <a16:creationId xmlns:a16="http://schemas.microsoft.com/office/drawing/2014/main" id="{00000000-0008-0000-0500-0000F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251" name="Picture 250" descr="http://cgtti.lk/web/images/email.png">
          <a:extLst>
            <a:ext uri="{FF2B5EF4-FFF2-40B4-BE49-F238E27FC236}">
              <a16:creationId xmlns:a16="http://schemas.microsoft.com/office/drawing/2014/main" id="{00000000-0008-0000-0500-0000F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252" name="Picture 251" descr="http://cgtti.lk/web/images/fax.png">
          <a:extLst>
            <a:ext uri="{FF2B5EF4-FFF2-40B4-BE49-F238E27FC236}">
              <a16:creationId xmlns:a16="http://schemas.microsoft.com/office/drawing/2014/main" id="{00000000-0008-0000-0500-0000F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253" name="Picture 252" descr="http://cgtti.lk/web/images/email.png">
          <a:extLst>
            <a:ext uri="{FF2B5EF4-FFF2-40B4-BE49-F238E27FC236}">
              <a16:creationId xmlns:a16="http://schemas.microsoft.com/office/drawing/2014/main" id="{00000000-0008-0000-0500-0000F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254" name="Picture 253" descr="http://cgtti.lk/web/images/fax.png">
          <a:extLst>
            <a:ext uri="{FF2B5EF4-FFF2-40B4-BE49-F238E27FC236}">
              <a16:creationId xmlns:a16="http://schemas.microsoft.com/office/drawing/2014/main" id="{00000000-0008-0000-0500-0000F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255" name="Picture 254" descr="http://cgtti.lk/web/images/email.png">
          <a:extLst>
            <a:ext uri="{FF2B5EF4-FFF2-40B4-BE49-F238E27FC236}">
              <a16:creationId xmlns:a16="http://schemas.microsoft.com/office/drawing/2014/main" id="{00000000-0008-0000-0500-0000F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256" name="Picture 255" descr="http://cgtti.lk/web/images/fax.png">
          <a:extLst>
            <a:ext uri="{FF2B5EF4-FFF2-40B4-BE49-F238E27FC236}">
              <a16:creationId xmlns:a16="http://schemas.microsoft.com/office/drawing/2014/main" id="{00000000-0008-0000-0500-00000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257" name="Picture 256" descr="http://cgtti.lk/web/images/email.png">
          <a:extLst>
            <a:ext uri="{FF2B5EF4-FFF2-40B4-BE49-F238E27FC236}">
              <a16:creationId xmlns:a16="http://schemas.microsoft.com/office/drawing/2014/main" id="{00000000-0008-0000-0500-00000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258" name="Picture 257" descr="http://cgtti.lk/web/images/fax.png">
          <a:extLst>
            <a:ext uri="{FF2B5EF4-FFF2-40B4-BE49-F238E27FC236}">
              <a16:creationId xmlns:a16="http://schemas.microsoft.com/office/drawing/2014/main" id="{00000000-0008-0000-0500-00000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259" name="Picture 258" descr="http://cgtti.lk/web/images/email.png">
          <a:extLst>
            <a:ext uri="{FF2B5EF4-FFF2-40B4-BE49-F238E27FC236}">
              <a16:creationId xmlns:a16="http://schemas.microsoft.com/office/drawing/2014/main" id="{00000000-0008-0000-0500-00000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260" name="Picture 259" descr="http://cgtti.lk/web/images/fax.png">
          <a:extLst>
            <a:ext uri="{FF2B5EF4-FFF2-40B4-BE49-F238E27FC236}">
              <a16:creationId xmlns:a16="http://schemas.microsoft.com/office/drawing/2014/main" id="{00000000-0008-0000-0500-00000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261" name="Picture 260" descr="http://cgtti.lk/web/images/email.png">
          <a:extLst>
            <a:ext uri="{FF2B5EF4-FFF2-40B4-BE49-F238E27FC236}">
              <a16:creationId xmlns:a16="http://schemas.microsoft.com/office/drawing/2014/main" id="{00000000-0008-0000-0500-00000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262" name="Picture 261" descr="http://cgtti.lk/web/images/fax.png">
          <a:extLst>
            <a:ext uri="{FF2B5EF4-FFF2-40B4-BE49-F238E27FC236}">
              <a16:creationId xmlns:a16="http://schemas.microsoft.com/office/drawing/2014/main" id="{00000000-0008-0000-0500-00000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263" name="Picture 262" descr="http://cgtti.lk/web/images/email.png">
          <a:extLst>
            <a:ext uri="{FF2B5EF4-FFF2-40B4-BE49-F238E27FC236}">
              <a16:creationId xmlns:a16="http://schemas.microsoft.com/office/drawing/2014/main" id="{00000000-0008-0000-0500-00000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264" name="Picture 263" descr="http://cgtti.lk/web/images/fax.png">
          <a:extLst>
            <a:ext uri="{FF2B5EF4-FFF2-40B4-BE49-F238E27FC236}">
              <a16:creationId xmlns:a16="http://schemas.microsoft.com/office/drawing/2014/main" id="{00000000-0008-0000-0500-00000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265" name="Picture 264" descr="http://cgtti.lk/web/images/email.png">
          <a:extLst>
            <a:ext uri="{FF2B5EF4-FFF2-40B4-BE49-F238E27FC236}">
              <a16:creationId xmlns:a16="http://schemas.microsoft.com/office/drawing/2014/main" id="{00000000-0008-0000-0500-00000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266" name="Picture 265" descr="http://cgtti.lk/web/images/fax.png">
          <a:extLst>
            <a:ext uri="{FF2B5EF4-FFF2-40B4-BE49-F238E27FC236}">
              <a16:creationId xmlns:a16="http://schemas.microsoft.com/office/drawing/2014/main" id="{00000000-0008-0000-0500-00000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267" name="Picture 266" descr="http://cgtti.lk/web/images/email.png">
          <a:extLst>
            <a:ext uri="{FF2B5EF4-FFF2-40B4-BE49-F238E27FC236}">
              <a16:creationId xmlns:a16="http://schemas.microsoft.com/office/drawing/2014/main" id="{00000000-0008-0000-0500-00000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268" name="Picture 267" descr="http://cgtti.lk/web/images/fax.png">
          <a:extLst>
            <a:ext uri="{FF2B5EF4-FFF2-40B4-BE49-F238E27FC236}">
              <a16:creationId xmlns:a16="http://schemas.microsoft.com/office/drawing/2014/main" id="{00000000-0008-0000-0500-00000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269" name="Picture 268" descr="http://cgtti.lk/web/images/email.png">
          <a:extLst>
            <a:ext uri="{FF2B5EF4-FFF2-40B4-BE49-F238E27FC236}">
              <a16:creationId xmlns:a16="http://schemas.microsoft.com/office/drawing/2014/main" id="{00000000-0008-0000-0500-00000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270" name="Picture 269" descr="http://cgtti.lk/web/images/fax.png">
          <a:extLst>
            <a:ext uri="{FF2B5EF4-FFF2-40B4-BE49-F238E27FC236}">
              <a16:creationId xmlns:a16="http://schemas.microsoft.com/office/drawing/2014/main" id="{00000000-0008-0000-0500-00000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271" name="Picture 270" descr="http://cgtti.lk/web/images/email.png">
          <a:extLst>
            <a:ext uri="{FF2B5EF4-FFF2-40B4-BE49-F238E27FC236}">
              <a16:creationId xmlns:a16="http://schemas.microsoft.com/office/drawing/2014/main" id="{00000000-0008-0000-0500-00000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272" name="Picture 271" descr="http://cgtti.lk/web/images/fax.png">
          <a:extLst>
            <a:ext uri="{FF2B5EF4-FFF2-40B4-BE49-F238E27FC236}">
              <a16:creationId xmlns:a16="http://schemas.microsoft.com/office/drawing/2014/main" id="{00000000-0008-0000-0500-00001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73" name="Picture 272" descr="http://cgtti.lk/web/images/email.png">
          <a:extLst>
            <a:ext uri="{FF2B5EF4-FFF2-40B4-BE49-F238E27FC236}">
              <a16:creationId xmlns:a16="http://schemas.microsoft.com/office/drawing/2014/main" id="{00000000-0008-0000-0500-00001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74" name="Picture 273" descr="http://cgtti.lk/web/images/fax.png">
          <a:extLst>
            <a:ext uri="{FF2B5EF4-FFF2-40B4-BE49-F238E27FC236}">
              <a16:creationId xmlns:a16="http://schemas.microsoft.com/office/drawing/2014/main" id="{00000000-0008-0000-0500-00001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75" name="Picture 274" descr="http://cgtti.lk/web/images/email.png">
          <a:extLst>
            <a:ext uri="{FF2B5EF4-FFF2-40B4-BE49-F238E27FC236}">
              <a16:creationId xmlns:a16="http://schemas.microsoft.com/office/drawing/2014/main" id="{00000000-0008-0000-0500-00001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76" name="Picture 275" descr="http://cgtti.lk/web/images/fax.png">
          <a:extLst>
            <a:ext uri="{FF2B5EF4-FFF2-40B4-BE49-F238E27FC236}">
              <a16:creationId xmlns:a16="http://schemas.microsoft.com/office/drawing/2014/main" id="{00000000-0008-0000-0500-00001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77" name="Picture 276" descr="http://cgtti.lk/web/images/email.png">
          <a:extLst>
            <a:ext uri="{FF2B5EF4-FFF2-40B4-BE49-F238E27FC236}">
              <a16:creationId xmlns:a16="http://schemas.microsoft.com/office/drawing/2014/main" id="{00000000-0008-0000-0500-00001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78" name="Picture 277" descr="http://cgtti.lk/web/images/fax.png">
          <a:extLst>
            <a:ext uri="{FF2B5EF4-FFF2-40B4-BE49-F238E27FC236}">
              <a16:creationId xmlns:a16="http://schemas.microsoft.com/office/drawing/2014/main" id="{00000000-0008-0000-0500-00001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79" name="Picture 278" descr="http://cgtti.lk/web/images/email.png">
          <a:extLst>
            <a:ext uri="{FF2B5EF4-FFF2-40B4-BE49-F238E27FC236}">
              <a16:creationId xmlns:a16="http://schemas.microsoft.com/office/drawing/2014/main" id="{00000000-0008-0000-0500-00001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80" name="Picture 279" descr="http://cgtti.lk/web/images/fax.png">
          <a:extLst>
            <a:ext uri="{FF2B5EF4-FFF2-40B4-BE49-F238E27FC236}">
              <a16:creationId xmlns:a16="http://schemas.microsoft.com/office/drawing/2014/main" id="{00000000-0008-0000-0500-00001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81" name="Picture 280" descr="http://cgtti.lk/web/images/email.png">
          <a:extLst>
            <a:ext uri="{FF2B5EF4-FFF2-40B4-BE49-F238E27FC236}">
              <a16:creationId xmlns:a16="http://schemas.microsoft.com/office/drawing/2014/main" id="{00000000-0008-0000-0500-00001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82" name="Picture 281" descr="http://cgtti.lk/web/images/fax.png">
          <a:extLst>
            <a:ext uri="{FF2B5EF4-FFF2-40B4-BE49-F238E27FC236}">
              <a16:creationId xmlns:a16="http://schemas.microsoft.com/office/drawing/2014/main" id="{00000000-0008-0000-0500-00001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83" name="Picture 282" descr="http://cgtti.lk/web/images/email.png">
          <a:extLst>
            <a:ext uri="{FF2B5EF4-FFF2-40B4-BE49-F238E27FC236}">
              <a16:creationId xmlns:a16="http://schemas.microsoft.com/office/drawing/2014/main" id="{00000000-0008-0000-0500-00001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84" name="Picture 283" descr="http://cgtti.lk/web/images/fax.png">
          <a:extLst>
            <a:ext uri="{FF2B5EF4-FFF2-40B4-BE49-F238E27FC236}">
              <a16:creationId xmlns:a16="http://schemas.microsoft.com/office/drawing/2014/main" id="{00000000-0008-0000-0500-00001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85" name="Picture 284" descr="http://cgtti.lk/web/images/email.png">
          <a:extLst>
            <a:ext uri="{FF2B5EF4-FFF2-40B4-BE49-F238E27FC236}">
              <a16:creationId xmlns:a16="http://schemas.microsoft.com/office/drawing/2014/main" id="{00000000-0008-0000-0500-00001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86" name="Picture 285" descr="http://cgtti.lk/web/images/fax.png">
          <a:extLst>
            <a:ext uri="{FF2B5EF4-FFF2-40B4-BE49-F238E27FC236}">
              <a16:creationId xmlns:a16="http://schemas.microsoft.com/office/drawing/2014/main" id="{00000000-0008-0000-0500-00001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87" name="Picture 286" descr="http://cgtti.lk/web/images/email.png">
          <a:extLst>
            <a:ext uri="{FF2B5EF4-FFF2-40B4-BE49-F238E27FC236}">
              <a16:creationId xmlns:a16="http://schemas.microsoft.com/office/drawing/2014/main" id="{00000000-0008-0000-0500-00001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88" name="Picture 287" descr="http://cgtti.lk/web/images/fax.png">
          <a:extLst>
            <a:ext uri="{FF2B5EF4-FFF2-40B4-BE49-F238E27FC236}">
              <a16:creationId xmlns:a16="http://schemas.microsoft.com/office/drawing/2014/main" id="{00000000-0008-0000-0500-00002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89" name="Picture 288" descr="http://cgtti.lk/web/images/email.png">
          <a:extLst>
            <a:ext uri="{FF2B5EF4-FFF2-40B4-BE49-F238E27FC236}">
              <a16:creationId xmlns:a16="http://schemas.microsoft.com/office/drawing/2014/main" id="{00000000-0008-0000-0500-00002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90" name="Picture 289" descr="http://cgtti.lk/web/images/fax.png">
          <a:extLst>
            <a:ext uri="{FF2B5EF4-FFF2-40B4-BE49-F238E27FC236}">
              <a16:creationId xmlns:a16="http://schemas.microsoft.com/office/drawing/2014/main" id="{00000000-0008-0000-0500-00002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91" name="Picture 290" descr="http://cgtti.lk/web/images/email.png">
          <a:extLst>
            <a:ext uri="{FF2B5EF4-FFF2-40B4-BE49-F238E27FC236}">
              <a16:creationId xmlns:a16="http://schemas.microsoft.com/office/drawing/2014/main" id="{00000000-0008-0000-0500-00002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92" name="Picture 291" descr="http://cgtti.lk/web/images/fax.png">
          <a:extLst>
            <a:ext uri="{FF2B5EF4-FFF2-40B4-BE49-F238E27FC236}">
              <a16:creationId xmlns:a16="http://schemas.microsoft.com/office/drawing/2014/main" id="{00000000-0008-0000-0500-00002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93" name="Picture 292" descr="http://cgtti.lk/web/images/email.png">
          <a:extLst>
            <a:ext uri="{FF2B5EF4-FFF2-40B4-BE49-F238E27FC236}">
              <a16:creationId xmlns:a16="http://schemas.microsoft.com/office/drawing/2014/main" id="{00000000-0008-0000-0500-00002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94" name="Picture 293" descr="http://cgtti.lk/web/images/fax.png">
          <a:extLst>
            <a:ext uri="{FF2B5EF4-FFF2-40B4-BE49-F238E27FC236}">
              <a16:creationId xmlns:a16="http://schemas.microsoft.com/office/drawing/2014/main" id="{00000000-0008-0000-0500-00002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95" name="Picture 294" descr="http://cgtti.lk/web/images/email.png">
          <a:extLst>
            <a:ext uri="{FF2B5EF4-FFF2-40B4-BE49-F238E27FC236}">
              <a16:creationId xmlns:a16="http://schemas.microsoft.com/office/drawing/2014/main" id="{00000000-0008-0000-0500-00002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96" name="Picture 295" descr="http://cgtti.lk/web/images/fax.png">
          <a:extLst>
            <a:ext uri="{FF2B5EF4-FFF2-40B4-BE49-F238E27FC236}">
              <a16:creationId xmlns:a16="http://schemas.microsoft.com/office/drawing/2014/main" id="{00000000-0008-0000-0500-00002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97" name="Picture 296" descr="http://cgtti.lk/web/images/email.png">
          <a:extLst>
            <a:ext uri="{FF2B5EF4-FFF2-40B4-BE49-F238E27FC236}">
              <a16:creationId xmlns:a16="http://schemas.microsoft.com/office/drawing/2014/main" id="{00000000-0008-0000-0500-00002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98" name="Picture 297" descr="http://cgtti.lk/web/images/fax.png">
          <a:extLst>
            <a:ext uri="{FF2B5EF4-FFF2-40B4-BE49-F238E27FC236}">
              <a16:creationId xmlns:a16="http://schemas.microsoft.com/office/drawing/2014/main" id="{00000000-0008-0000-0500-00002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99" name="Picture 298" descr="http://cgtti.lk/web/images/email.png">
          <a:extLst>
            <a:ext uri="{FF2B5EF4-FFF2-40B4-BE49-F238E27FC236}">
              <a16:creationId xmlns:a16="http://schemas.microsoft.com/office/drawing/2014/main" id="{00000000-0008-0000-0500-00002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300" name="Picture 299" descr="http://cgtti.lk/web/images/fax.png">
          <a:extLst>
            <a:ext uri="{FF2B5EF4-FFF2-40B4-BE49-F238E27FC236}">
              <a16:creationId xmlns:a16="http://schemas.microsoft.com/office/drawing/2014/main" id="{00000000-0008-0000-0500-00002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301" name="Picture 300" descr="http://cgtti.lk/web/images/email.png">
          <a:extLst>
            <a:ext uri="{FF2B5EF4-FFF2-40B4-BE49-F238E27FC236}">
              <a16:creationId xmlns:a16="http://schemas.microsoft.com/office/drawing/2014/main" id="{00000000-0008-0000-0500-00002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302" name="Picture 301" descr="http://cgtti.lk/web/images/fax.png">
          <a:extLst>
            <a:ext uri="{FF2B5EF4-FFF2-40B4-BE49-F238E27FC236}">
              <a16:creationId xmlns:a16="http://schemas.microsoft.com/office/drawing/2014/main" id="{00000000-0008-0000-0500-00002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303" name="Picture 302" descr="http://cgtti.lk/web/images/email.png">
          <a:extLst>
            <a:ext uri="{FF2B5EF4-FFF2-40B4-BE49-F238E27FC236}">
              <a16:creationId xmlns:a16="http://schemas.microsoft.com/office/drawing/2014/main" id="{00000000-0008-0000-0500-00002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304" name="Picture 303" descr="http://cgtti.lk/web/images/fax.png">
          <a:extLst>
            <a:ext uri="{FF2B5EF4-FFF2-40B4-BE49-F238E27FC236}">
              <a16:creationId xmlns:a16="http://schemas.microsoft.com/office/drawing/2014/main" id="{00000000-0008-0000-0500-00003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305" name="Picture 304" descr="http://cgtti.lk/web/images/email.png">
          <a:extLst>
            <a:ext uri="{FF2B5EF4-FFF2-40B4-BE49-F238E27FC236}">
              <a16:creationId xmlns:a16="http://schemas.microsoft.com/office/drawing/2014/main" id="{00000000-0008-0000-0500-00003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306" name="Picture 305" descr="http://cgtti.lk/web/images/fax.png">
          <a:extLst>
            <a:ext uri="{FF2B5EF4-FFF2-40B4-BE49-F238E27FC236}">
              <a16:creationId xmlns:a16="http://schemas.microsoft.com/office/drawing/2014/main" id="{00000000-0008-0000-0500-00003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307" name="Picture 306" descr="http://cgtti.lk/web/images/email.png">
          <a:extLst>
            <a:ext uri="{FF2B5EF4-FFF2-40B4-BE49-F238E27FC236}">
              <a16:creationId xmlns:a16="http://schemas.microsoft.com/office/drawing/2014/main" id="{00000000-0008-0000-0500-00003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308" name="Picture 307" descr="http://cgtti.lk/web/images/fax.png">
          <a:extLst>
            <a:ext uri="{FF2B5EF4-FFF2-40B4-BE49-F238E27FC236}">
              <a16:creationId xmlns:a16="http://schemas.microsoft.com/office/drawing/2014/main" id="{00000000-0008-0000-0500-00003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309" name="Picture 308" descr="http://cgtti.lk/web/images/email.png">
          <a:extLst>
            <a:ext uri="{FF2B5EF4-FFF2-40B4-BE49-F238E27FC236}">
              <a16:creationId xmlns:a16="http://schemas.microsoft.com/office/drawing/2014/main" id="{00000000-0008-0000-0500-00003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310" name="Picture 309" descr="http://cgtti.lk/web/images/fax.png">
          <a:extLst>
            <a:ext uri="{FF2B5EF4-FFF2-40B4-BE49-F238E27FC236}">
              <a16:creationId xmlns:a16="http://schemas.microsoft.com/office/drawing/2014/main" id="{00000000-0008-0000-0500-00003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311" name="Picture 310" descr="http://cgtti.lk/web/images/email.png">
          <a:extLst>
            <a:ext uri="{FF2B5EF4-FFF2-40B4-BE49-F238E27FC236}">
              <a16:creationId xmlns:a16="http://schemas.microsoft.com/office/drawing/2014/main" id="{00000000-0008-0000-0500-00003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312" name="Picture 311" descr="http://cgtti.lk/web/images/fax.png">
          <a:extLst>
            <a:ext uri="{FF2B5EF4-FFF2-40B4-BE49-F238E27FC236}">
              <a16:creationId xmlns:a16="http://schemas.microsoft.com/office/drawing/2014/main" id="{00000000-0008-0000-0500-00003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313" name="Picture 312" descr="http://cgtti.lk/web/images/email.png">
          <a:extLst>
            <a:ext uri="{FF2B5EF4-FFF2-40B4-BE49-F238E27FC236}">
              <a16:creationId xmlns:a16="http://schemas.microsoft.com/office/drawing/2014/main" id="{00000000-0008-0000-0500-00003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314" name="Picture 313" descr="http://cgtti.lk/web/images/fax.png">
          <a:extLst>
            <a:ext uri="{FF2B5EF4-FFF2-40B4-BE49-F238E27FC236}">
              <a16:creationId xmlns:a16="http://schemas.microsoft.com/office/drawing/2014/main" id="{00000000-0008-0000-0500-00003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315" name="Picture 314" descr="http://cgtti.lk/web/images/email.png">
          <a:extLst>
            <a:ext uri="{FF2B5EF4-FFF2-40B4-BE49-F238E27FC236}">
              <a16:creationId xmlns:a16="http://schemas.microsoft.com/office/drawing/2014/main" id="{00000000-0008-0000-0500-00003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316" name="Picture 315" descr="http://cgtti.lk/web/images/fax.png">
          <a:extLst>
            <a:ext uri="{FF2B5EF4-FFF2-40B4-BE49-F238E27FC236}">
              <a16:creationId xmlns:a16="http://schemas.microsoft.com/office/drawing/2014/main" id="{00000000-0008-0000-0500-00003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317" name="Picture 316" descr="http://cgtti.lk/web/images/email.png">
          <a:extLst>
            <a:ext uri="{FF2B5EF4-FFF2-40B4-BE49-F238E27FC236}">
              <a16:creationId xmlns:a16="http://schemas.microsoft.com/office/drawing/2014/main" id="{00000000-0008-0000-0500-00003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318" name="Picture 317" descr="http://cgtti.lk/web/images/fax.png">
          <a:extLst>
            <a:ext uri="{FF2B5EF4-FFF2-40B4-BE49-F238E27FC236}">
              <a16:creationId xmlns:a16="http://schemas.microsoft.com/office/drawing/2014/main" id="{00000000-0008-0000-0500-00003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319" name="Picture 318" descr="http://cgtti.lk/web/images/email.png">
          <a:extLst>
            <a:ext uri="{FF2B5EF4-FFF2-40B4-BE49-F238E27FC236}">
              <a16:creationId xmlns:a16="http://schemas.microsoft.com/office/drawing/2014/main" id="{00000000-0008-0000-0500-00003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320" name="Picture 319" descr="http://cgtti.lk/web/images/fax.png">
          <a:extLst>
            <a:ext uri="{FF2B5EF4-FFF2-40B4-BE49-F238E27FC236}">
              <a16:creationId xmlns:a16="http://schemas.microsoft.com/office/drawing/2014/main" id="{00000000-0008-0000-0500-00004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321" name="Picture 320" descr="http://cgtti.lk/web/images/email.png">
          <a:extLst>
            <a:ext uri="{FF2B5EF4-FFF2-40B4-BE49-F238E27FC236}">
              <a16:creationId xmlns:a16="http://schemas.microsoft.com/office/drawing/2014/main" id="{00000000-0008-0000-0500-00004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322" name="Picture 321" descr="http://cgtti.lk/web/images/fax.png">
          <a:extLst>
            <a:ext uri="{FF2B5EF4-FFF2-40B4-BE49-F238E27FC236}">
              <a16:creationId xmlns:a16="http://schemas.microsoft.com/office/drawing/2014/main" id="{00000000-0008-0000-0500-00004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323" name="Picture 322" descr="http://cgtti.lk/web/images/email.png">
          <a:extLst>
            <a:ext uri="{FF2B5EF4-FFF2-40B4-BE49-F238E27FC236}">
              <a16:creationId xmlns:a16="http://schemas.microsoft.com/office/drawing/2014/main" id="{00000000-0008-0000-0500-00004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324" name="Picture 323" descr="http://cgtti.lk/web/images/fax.png">
          <a:extLst>
            <a:ext uri="{FF2B5EF4-FFF2-40B4-BE49-F238E27FC236}">
              <a16:creationId xmlns:a16="http://schemas.microsoft.com/office/drawing/2014/main" id="{00000000-0008-0000-0500-00004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325" name="Picture 324" descr="http://cgtti.lk/web/images/email.png">
          <a:extLst>
            <a:ext uri="{FF2B5EF4-FFF2-40B4-BE49-F238E27FC236}">
              <a16:creationId xmlns:a16="http://schemas.microsoft.com/office/drawing/2014/main" id="{00000000-0008-0000-0500-00004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326" name="Picture 325" descr="http://cgtti.lk/web/images/fax.png">
          <a:extLst>
            <a:ext uri="{FF2B5EF4-FFF2-40B4-BE49-F238E27FC236}">
              <a16:creationId xmlns:a16="http://schemas.microsoft.com/office/drawing/2014/main" id="{00000000-0008-0000-0500-00004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327" name="Picture 326" descr="http://cgtti.lk/web/images/email.png">
          <a:extLst>
            <a:ext uri="{FF2B5EF4-FFF2-40B4-BE49-F238E27FC236}">
              <a16:creationId xmlns:a16="http://schemas.microsoft.com/office/drawing/2014/main" id="{00000000-0008-0000-0500-00004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328" name="Picture 327" descr="http://cgtti.lk/web/images/fax.png">
          <a:extLst>
            <a:ext uri="{FF2B5EF4-FFF2-40B4-BE49-F238E27FC236}">
              <a16:creationId xmlns:a16="http://schemas.microsoft.com/office/drawing/2014/main" id="{00000000-0008-0000-0500-00004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329" name="Picture 328" descr="http://cgtti.lk/web/images/email.png">
          <a:extLst>
            <a:ext uri="{FF2B5EF4-FFF2-40B4-BE49-F238E27FC236}">
              <a16:creationId xmlns:a16="http://schemas.microsoft.com/office/drawing/2014/main" id="{00000000-0008-0000-0500-00004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330" name="Picture 329" descr="http://cgtti.lk/web/images/fax.png">
          <a:extLst>
            <a:ext uri="{FF2B5EF4-FFF2-40B4-BE49-F238E27FC236}">
              <a16:creationId xmlns:a16="http://schemas.microsoft.com/office/drawing/2014/main" id="{00000000-0008-0000-0500-00004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331" name="Picture 330" descr="http://cgtti.lk/web/images/email.png">
          <a:extLst>
            <a:ext uri="{FF2B5EF4-FFF2-40B4-BE49-F238E27FC236}">
              <a16:creationId xmlns:a16="http://schemas.microsoft.com/office/drawing/2014/main" id="{00000000-0008-0000-0500-00004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332" name="Picture 331" descr="http://cgtti.lk/web/images/fax.png">
          <a:extLst>
            <a:ext uri="{FF2B5EF4-FFF2-40B4-BE49-F238E27FC236}">
              <a16:creationId xmlns:a16="http://schemas.microsoft.com/office/drawing/2014/main" id="{00000000-0008-0000-0500-00004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333" name="Picture 332" descr="http://cgtti.lk/web/images/email.png">
          <a:extLst>
            <a:ext uri="{FF2B5EF4-FFF2-40B4-BE49-F238E27FC236}">
              <a16:creationId xmlns:a16="http://schemas.microsoft.com/office/drawing/2014/main" id="{00000000-0008-0000-0500-00004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334" name="Picture 333" descr="http://cgtti.lk/web/images/fax.png">
          <a:extLst>
            <a:ext uri="{FF2B5EF4-FFF2-40B4-BE49-F238E27FC236}">
              <a16:creationId xmlns:a16="http://schemas.microsoft.com/office/drawing/2014/main" id="{00000000-0008-0000-0500-00004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335" name="Picture 334" descr="http://cgtti.lk/web/images/email.png">
          <a:extLst>
            <a:ext uri="{FF2B5EF4-FFF2-40B4-BE49-F238E27FC236}">
              <a16:creationId xmlns:a16="http://schemas.microsoft.com/office/drawing/2014/main" id="{00000000-0008-0000-0500-00004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336" name="Picture 335" descr="http://cgtti.lk/web/images/fax.png">
          <a:extLst>
            <a:ext uri="{FF2B5EF4-FFF2-40B4-BE49-F238E27FC236}">
              <a16:creationId xmlns:a16="http://schemas.microsoft.com/office/drawing/2014/main" id="{00000000-0008-0000-0500-00005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337" name="Picture 336" descr="http://cgtti.lk/web/images/email.png">
          <a:extLst>
            <a:ext uri="{FF2B5EF4-FFF2-40B4-BE49-F238E27FC236}">
              <a16:creationId xmlns:a16="http://schemas.microsoft.com/office/drawing/2014/main" id="{00000000-0008-0000-0500-00005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338" name="Picture 337" descr="http://cgtti.lk/web/images/fax.png">
          <a:extLst>
            <a:ext uri="{FF2B5EF4-FFF2-40B4-BE49-F238E27FC236}">
              <a16:creationId xmlns:a16="http://schemas.microsoft.com/office/drawing/2014/main" id="{00000000-0008-0000-0500-00005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339" name="Picture 338" descr="http://cgtti.lk/web/images/email.png">
          <a:extLst>
            <a:ext uri="{FF2B5EF4-FFF2-40B4-BE49-F238E27FC236}">
              <a16:creationId xmlns:a16="http://schemas.microsoft.com/office/drawing/2014/main" id="{00000000-0008-0000-0500-00005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340" name="Picture 339" descr="http://cgtti.lk/web/images/fax.png">
          <a:extLst>
            <a:ext uri="{FF2B5EF4-FFF2-40B4-BE49-F238E27FC236}">
              <a16:creationId xmlns:a16="http://schemas.microsoft.com/office/drawing/2014/main" id="{00000000-0008-0000-0500-00005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341" name="Picture 340" descr="http://cgtti.lk/web/images/email.png">
          <a:extLst>
            <a:ext uri="{FF2B5EF4-FFF2-40B4-BE49-F238E27FC236}">
              <a16:creationId xmlns:a16="http://schemas.microsoft.com/office/drawing/2014/main" id="{00000000-0008-0000-0500-00005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342" name="Picture 341" descr="http://cgtti.lk/web/images/fax.png">
          <a:extLst>
            <a:ext uri="{FF2B5EF4-FFF2-40B4-BE49-F238E27FC236}">
              <a16:creationId xmlns:a16="http://schemas.microsoft.com/office/drawing/2014/main" id="{00000000-0008-0000-0500-00005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343" name="Picture 342" descr="http://cgtti.lk/web/images/email.png">
          <a:extLst>
            <a:ext uri="{FF2B5EF4-FFF2-40B4-BE49-F238E27FC236}">
              <a16:creationId xmlns:a16="http://schemas.microsoft.com/office/drawing/2014/main" id="{00000000-0008-0000-0500-00005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344" name="Picture 343" descr="http://cgtti.lk/web/images/fax.png">
          <a:extLst>
            <a:ext uri="{FF2B5EF4-FFF2-40B4-BE49-F238E27FC236}">
              <a16:creationId xmlns:a16="http://schemas.microsoft.com/office/drawing/2014/main" id="{00000000-0008-0000-0500-00005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345" name="Picture 344" descr="http://cgtti.lk/web/images/email.png">
          <a:extLst>
            <a:ext uri="{FF2B5EF4-FFF2-40B4-BE49-F238E27FC236}">
              <a16:creationId xmlns:a16="http://schemas.microsoft.com/office/drawing/2014/main" id="{00000000-0008-0000-0500-00005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346" name="Picture 345" descr="http://cgtti.lk/web/images/fax.png">
          <a:extLst>
            <a:ext uri="{FF2B5EF4-FFF2-40B4-BE49-F238E27FC236}">
              <a16:creationId xmlns:a16="http://schemas.microsoft.com/office/drawing/2014/main" id="{00000000-0008-0000-0500-00005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347" name="Picture 346" descr="http://cgtti.lk/web/images/email.png">
          <a:extLst>
            <a:ext uri="{FF2B5EF4-FFF2-40B4-BE49-F238E27FC236}">
              <a16:creationId xmlns:a16="http://schemas.microsoft.com/office/drawing/2014/main" id="{00000000-0008-0000-0500-00005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348" name="Picture 347" descr="http://cgtti.lk/web/images/fax.png">
          <a:extLst>
            <a:ext uri="{FF2B5EF4-FFF2-40B4-BE49-F238E27FC236}">
              <a16:creationId xmlns:a16="http://schemas.microsoft.com/office/drawing/2014/main" id="{00000000-0008-0000-0500-00005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349" name="Picture 348" descr="http://cgtti.lk/web/images/email.png">
          <a:extLst>
            <a:ext uri="{FF2B5EF4-FFF2-40B4-BE49-F238E27FC236}">
              <a16:creationId xmlns:a16="http://schemas.microsoft.com/office/drawing/2014/main" id="{00000000-0008-0000-0500-00005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350" name="Picture 349" descr="http://cgtti.lk/web/images/fax.png">
          <a:extLst>
            <a:ext uri="{FF2B5EF4-FFF2-40B4-BE49-F238E27FC236}">
              <a16:creationId xmlns:a16="http://schemas.microsoft.com/office/drawing/2014/main" id="{00000000-0008-0000-0500-00005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351" name="Picture 350" descr="http://cgtti.lk/web/images/email.png">
          <a:extLst>
            <a:ext uri="{FF2B5EF4-FFF2-40B4-BE49-F238E27FC236}">
              <a16:creationId xmlns:a16="http://schemas.microsoft.com/office/drawing/2014/main" id="{00000000-0008-0000-0500-00005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352" name="Picture 351" descr="http://cgtti.lk/web/images/fax.png">
          <a:extLst>
            <a:ext uri="{FF2B5EF4-FFF2-40B4-BE49-F238E27FC236}">
              <a16:creationId xmlns:a16="http://schemas.microsoft.com/office/drawing/2014/main" id="{00000000-0008-0000-0500-00006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353" name="Picture 352" descr="http://cgtti.lk/web/images/email.png">
          <a:extLst>
            <a:ext uri="{FF2B5EF4-FFF2-40B4-BE49-F238E27FC236}">
              <a16:creationId xmlns:a16="http://schemas.microsoft.com/office/drawing/2014/main" id="{00000000-0008-0000-0500-00006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354" name="Picture 353" descr="http://cgtti.lk/web/images/fax.png">
          <a:extLst>
            <a:ext uri="{FF2B5EF4-FFF2-40B4-BE49-F238E27FC236}">
              <a16:creationId xmlns:a16="http://schemas.microsoft.com/office/drawing/2014/main" id="{00000000-0008-0000-0500-00006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355" name="Picture 354" descr="http://cgtti.lk/web/images/email.png">
          <a:extLst>
            <a:ext uri="{FF2B5EF4-FFF2-40B4-BE49-F238E27FC236}">
              <a16:creationId xmlns:a16="http://schemas.microsoft.com/office/drawing/2014/main" id="{00000000-0008-0000-0500-00006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356" name="Picture 355" descr="http://cgtti.lk/web/images/fax.png">
          <a:extLst>
            <a:ext uri="{FF2B5EF4-FFF2-40B4-BE49-F238E27FC236}">
              <a16:creationId xmlns:a16="http://schemas.microsoft.com/office/drawing/2014/main" id="{00000000-0008-0000-0500-00006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357" name="Picture 356" descr="http://cgtti.lk/web/images/email.png">
          <a:extLst>
            <a:ext uri="{FF2B5EF4-FFF2-40B4-BE49-F238E27FC236}">
              <a16:creationId xmlns:a16="http://schemas.microsoft.com/office/drawing/2014/main" id="{00000000-0008-0000-0500-00006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358" name="Picture 357" descr="http://cgtti.lk/web/images/fax.png">
          <a:extLst>
            <a:ext uri="{FF2B5EF4-FFF2-40B4-BE49-F238E27FC236}">
              <a16:creationId xmlns:a16="http://schemas.microsoft.com/office/drawing/2014/main" id="{00000000-0008-0000-0500-00006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359" name="Picture 358" descr="http://cgtti.lk/web/images/email.png">
          <a:extLst>
            <a:ext uri="{FF2B5EF4-FFF2-40B4-BE49-F238E27FC236}">
              <a16:creationId xmlns:a16="http://schemas.microsoft.com/office/drawing/2014/main" id="{00000000-0008-0000-0500-00006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360" name="Picture 359" descr="http://cgtti.lk/web/images/fax.png">
          <a:extLst>
            <a:ext uri="{FF2B5EF4-FFF2-40B4-BE49-F238E27FC236}">
              <a16:creationId xmlns:a16="http://schemas.microsoft.com/office/drawing/2014/main" id="{00000000-0008-0000-0500-00006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361" name="Picture 360" descr="http://cgtti.lk/web/images/email.png">
          <a:extLst>
            <a:ext uri="{FF2B5EF4-FFF2-40B4-BE49-F238E27FC236}">
              <a16:creationId xmlns:a16="http://schemas.microsoft.com/office/drawing/2014/main" id="{00000000-0008-0000-0500-00006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362" name="Picture 361" descr="http://cgtti.lk/web/images/fax.png">
          <a:extLst>
            <a:ext uri="{FF2B5EF4-FFF2-40B4-BE49-F238E27FC236}">
              <a16:creationId xmlns:a16="http://schemas.microsoft.com/office/drawing/2014/main" id="{00000000-0008-0000-0500-00006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363" name="Picture 362" descr="http://cgtti.lk/web/images/email.png">
          <a:extLst>
            <a:ext uri="{FF2B5EF4-FFF2-40B4-BE49-F238E27FC236}">
              <a16:creationId xmlns:a16="http://schemas.microsoft.com/office/drawing/2014/main" id="{00000000-0008-0000-0500-00006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364" name="Picture 363" descr="http://cgtti.lk/web/images/fax.png">
          <a:extLst>
            <a:ext uri="{FF2B5EF4-FFF2-40B4-BE49-F238E27FC236}">
              <a16:creationId xmlns:a16="http://schemas.microsoft.com/office/drawing/2014/main" id="{00000000-0008-0000-0500-00006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365" name="Picture 364" descr="http://cgtti.lk/web/images/email.png">
          <a:extLst>
            <a:ext uri="{FF2B5EF4-FFF2-40B4-BE49-F238E27FC236}">
              <a16:creationId xmlns:a16="http://schemas.microsoft.com/office/drawing/2014/main" id="{00000000-0008-0000-0500-00006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366" name="Picture 365" descr="http://cgtti.lk/web/images/fax.png">
          <a:extLst>
            <a:ext uri="{FF2B5EF4-FFF2-40B4-BE49-F238E27FC236}">
              <a16:creationId xmlns:a16="http://schemas.microsoft.com/office/drawing/2014/main" id="{00000000-0008-0000-0500-00006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367" name="Picture 366" descr="http://cgtti.lk/web/images/email.png">
          <a:extLst>
            <a:ext uri="{FF2B5EF4-FFF2-40B4-BE49-F238E27FC236}">
              <a16:creationId xmlns:a16="http://schemas.microsoft.com/office/drawing/2014/main" id="{00000000-0008-0000-0500-00006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368" name="Picture 367" descr="http://cgtti.lk/web/images/fax.png">
          <a:extLst>
            <a:ext uri="{FF2B5EF4-FFF2-40B4-BE49-F238E27FC236}">
              <a16:creationId xmlns:a16="http://schemas.microsoft.com/office/drawing/2014/main" id="{00000000-0008-0000-0500-00007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369" name="Picture 368" descr="http://cgtti.lk/web/images/email.png">
          <a:extLst>
            <a:ext uri="{FF2B5EF4-FFF2-40B4-BE49-F238E27FC236}">
              <a16:creationId xmlns:a16="http://schemas.microsoft.com/office/drawing/2014/main" id="{00000000-0008-0000-0500-00007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370" name="Picture 369" descr="http://cgtti.lk/web/images/fax.png">
          <a:extLst>
            <a:ext uri="{FF2B5EF4-FFF2-40B4-BE49-F238E27FC236}">
              <a16:creationId xmlns:a16="http://schemas.microsoft.com/office/drawing/2014/main" id="{00000000-0008-0000-0500-00007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371" name="Picture 370" descr="http://cgtti.lk/web/images/email.png">
          <a:extLst>
            <a:ext uri="{FF2B5EF4-FFF2-40B4-BE49-F238E27FC236}">
              <a16:creationId xmlns:a16="http://schemas.microsoft.com/office/drawing/2014/main" id="{00000000-0008-0000-0500-00007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372" name="Picture 371" descr="http://cgtti.lk/web/images/fax.png">
          <a:extLst>
            <a:ext uri="{FF2B5EF4-FFF2-40B4-BE49-F238E27FC236}">
              <a16:creationId xmlns:a16="http://schemas.microsoft.com/office/drawing/2014/main" id="{00000000-0008-0000-0500-00007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373" name="Picture 372" descr="http://cgtti.lk/web/images/email.png">
          <a:extLst>
            <a:ext uri="{FF2B5EF4-FFF2-40B4-BE49-F238E27FC236}">
              <a16:creationId xmlns:a16="http://schemas.microsoft.com/office/drawing/2014/main" id="{00000000-0008-0000-0500-00007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374" name="Picture 373" descr="http://cgtti.lk/web/images/fax.png">
          <a:extLst>
            <a:ext uri="{FF2B5EF4-FFF2-40B4-BE49-F238E27FC236}">
              <a16:creationId xmlns:a16="http://schemas.microsoft.com/office/drawing/2014/main" id="{00000000-0008-0000-0500-00007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375" name="Picture 374" descr="http://cgtti.lk/web/images/email.png">
          <a:extLst>
            <a:ext uri="{FF2B5EF4-FFF2-40B4-BE49-F238E27FC236}">
              <a16:creationId xmlns:a16="http://schemas.microsoft.com/office/drawing/2014/main" id="{00000000-0008-0000-0500-00007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376" name="Picture 375" descr="http://cgtti.lk/web/images/fax.png">
          <a:extLst>
            <a:ext uri="{FF2B5EF4-FFF2-40B4-BE49-F238E27FC236}">
              <a16:creationId xmlns:a16="http://schemas.microsoft.com/office/drawing/2014/main" id="{00000000-0008-0000-0500-00007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377" name="Picture 376" descr="http://cgtti.lk/web/images/email.png">
          <a:extLst>
            <a:ext uri="{FF2B5EF4-FFF2-40B4-BE49-F238E27FC236}">
              <a16:creationId xmlns:a16="http://schemas.microsoft.com/office/drawing/2014/main" id="{00000000-0008-0000-0500-00007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378" name="Picture 377" descr="http://cgtti.lk/web/images/fax.png">
          <a:extLst>
            <a:ext uri="{FF2B5EF4-FFF2-40B4-BE49-F238E27FC236}">
              <a16:creationId xmlns:a16="http://schemas.microsoft.com/office/drawing/2014/main" id="{00000000-0008-0000-0500-00007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379" name="Picture 378" descr="http://cgtti.lk/web/images/email.png">
          <a:extLst>
            <a:ext uri="{FF2B5EF4-FFF2-40B4-BE49-F238E27FC236}">
              <a16:creationId xmlns:a16="http://schemas.microsoft.com/office/drawing/2014/main" id="{00000000-0008-0000-0500-00007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380" name="Picture 379" descr="http://cgtti.lk/web/images/fax.png">
          <a:extLst>
            <a:ext uri="{FF2B5EF4-FFF2-40B4-BE49-F238E27FC236}">
              <a16:creationId xmlns:a16="http://schemas.microsoft.com/office/drawing/2014/main" id="{00000000-0008-0000-0500-00007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381" name="Picture 380" descr="http://cgtti.lk/web/images/email.png">
          <a:extLst>
            <a:ext uri="{FF2B5EF4-FFF2-40B4-BE49-F238E27FC236}">
              <a16:creationId xmlns:a16="http://schemas.microsoft.com/office/drawing/2014/main" id="{00000000-0008-0000-0500-00007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382" name="Picture 381" descr="http://cgtti.lk/web/images/fax.png">
          <a:extLst>
            <a:ext uri="{FF2B5EF4-FFF2-40B4-BE49-F238E27FC236}">
              <a16:creationId xmlns:a16="http://schemas.microsoft.com/office/drawing/2014/main" id="{00000000-0008-0000-0500-00007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383" name="Picture 382" descr="http://cgtti.lk/web/images/email.png">
          <a:extLst>
            <a:ext uri="{FF2B5EF4-FFF2-40B4-BE49-F238E27FC236}">
              <a16:creationId xmlns:a16="http://schemas.microsoft.com/office/drawing/2014/main" id="{00000000-0008-0000-0500-00007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384" name="Picture 383" descr="http://cgtti.lk/web/images/fax.png">
          <a:extLst>
            <a:ext uri="{FF2B5EF4-FFF2-40B4-BE49-F238E27FC236}">
              <a16:creationId xmlns:a16="http://schemas.microsoft.com/office/drawing/2014/main" id="{00000000-0008-0000-0500-00008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385" name="Picture 384" descr="http://cgtti.lk/web/images/email.png">
          <a:extLst>
            <a:ext uri="{FF2B5EF4-FFF2-40B4-BE49-F238E27FC236}">
              <a16:creationId xmlns:a16="http://schemas.microsoft.com/office/drawing/2014/main" id="{00000000-0008-0000-0500-00008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386" name="Picture 385" descr="http://cgtti.lk/web/images/fax.png">
          <a:extLst>
            <a:ext uri="{FF2B5EF4-FFF2-40B4-BE49-F238E27FC236}">
              <a16:creationId xmlns:a16="http://schemas.microsoft.com/office/drawing/2014/main" id="{00000000-0008-0000-0500-00008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387" name="Picture 386" descr="http://cgtti.lk/web/images/email.png">
          <a:extLst>
            <a:ext uri="{FF2B5EF4-FFF2-40B4-BE49-F238E27FC236}">
              <a16:creationId xmlns:a16="http://schemas.microsoft.com/office/drawing/2014/main" id="{00000000-0008-0000-0500-00008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388" name="Picture 387" descr="http://cgtti.lk/web/images/fax.png">
          <a:extLst>
            <a:ext uri="{FF2B5EF4-FFF2-40B4-BE49-F238E27FC236}">
              <a16:creationId xmlns:a16="http://schemas.microsoft.com/office/drawing/2014/main" id="{00000000-0008-0000-0500-00008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389" name="Picture 388" descr="http://cgtti.lk/web/images/email.png">
          <a:extLst>
            <a:ext uri="{FF2B5EF4-FFF2-40B4-BE49-F238E27FC236}">
              <a16:creationId xmlns:a16="http://schemas.microsoft.com/office/drawing/2014/main" id="{00000000-0008-0000-0500-00008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390" name="Picture 389" descr="http://cgtti.lk/web/images/fax.png">
          <a:extLst>
            <a:ext uri="{FF2B5EF4-FFF2-40B4-BE49-F238E27FC236}">
              <a16:creationId xmlns:a16="http://schemas.microsoft.com/office/drawing/2014/main" id="{00000000-0008-0000-0500-00008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391" name="Picture 390" descr="http://cgtti.lk/web/images/email.png">
          <a:extLst>
            <a:ext uri="{FF2B5EF4-FFF2-40B4-BE49-F238E27FC236}">
              <a16:creationId xmlns:a16="http://schemas.microsoft.com/office/drawing/2014/main" id="{00000000-0008-0000-0500-00008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392" name="Picture 391" descr="http://cgtti.lk/web/images/fax.png">
          <a:extLst>
            <a:ext uri="{FF2B5EF4-FFF2-40B4-BE49-F238E27FC236}">
              <a16:creationId xmlns:a16="http://schemas.microsoft.com/office/drawing/2014/main" id="{00000000-0008-0000-0500-00008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393" name="Picture 392" descr="http://cgtti.lk/web/images/email.png">
          <a:extLst>
            <a:ext uri="{FF2B5EF4-FFF2-40B4-BE49-F238E27FC236}">
              <a16:creationId xmlns:a16="http://schemas.microsoft.com/office/drawing/2014/main" id="{00000000-0008-0000-0500-00008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394" name="Picture 393" descr="http://cgtti.lk/web/images/fax.png">
          <a:extLst>
            <a:ext uri="{FF2B5EF4-FFF2-40B4-BE49-F238E27FC236}">
              <a16:creationId xmlns:a16="http://schemas.microsoft.com/office/drawing/2014/main" id="{00000000-0008-0000-0500-00008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395" name="Picture 394" descr="http://cgtti.lk/web/images/email.png">
          <a:extLst>
            <a:ext uri="{FF2B5EF4-FFF2-40B4-BE49-F238E27FC236}">
              <a16:creationId xmlns:a16="http://schemas.microsoft.com/office/drawing/2014/main" id="{00000000-0008-0000-0500-00008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396" name="Picture 395" descr="http://cgtti.lk/web/images/fax.png">
          <a:extLst>
            <a:ext uri="{FF2B5EF4-FFF2-40B4-BE49-F238E27FC236}">
              <a16:creationId xmlns:a16="http://schemas.microsoft.com/office/drawing/2014/main" id="{00000000-0008-0000-0500-00008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397" name="Picture 396" descr="http://cgtti.lk/web/images/email.png">
          <a:extLst>
            <a:ext uri="{FF2B5EF4-FFF2-40B4-BE49-F238E27FC236}">
              <a16:creationId xmlns:a16="http://schemas.microsoft.com/office/drawing/2014/main" id="{00000000-0008-0000-0500-00008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398" name="Picture 397" descr="http://cgtti.lk/web/images/fax.png">
          <a:extLst>
            <a:ext uri="{FF2B5EF4-FFF2-40B4-BE49-F238E27FC236}">
              <a16:creationId xmlns:a16="http://schemas.microsoft.com/office/drawing/2014/main" id="{00000000-0008-0000-0500-00008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399" name="Picture 398" descr="http://cgtti.lk/web/images/email.png">
          <a:extLst>
            <a:ext uri="{FF2B5EF4-FFF2-40B4-BE49-F238E27FC236}">
              <a16:creationId xmlns:a16="http://schemas.microsoft.com/office/drawing/2014/main" id="{00000000-0008-0000-0500-00008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400" name="Picture 399" descr="http://cgtti.lk/web/images/fax.png">
          <a:extLst>
            <a:ext uri="{FF2B5EF4-FFF2-40B4-BE49-F238E27FC236}">
              <a16:creationId xmlns:a16="http://schemas.microsoft.com/office/drawing/2014/main" id="{00000000-0008-0000-0500-00009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401" name="Picture 400" descr="http://cgtti.lk/web/images/email.png">
          <a:extLst>
            <a:ext uri="{FF2B5EF4-FFF2-40B4-BE49-F238E27FC236}">
              <a16:creationId xmlns:a16="http://schemas.microsoft.com/office/drawing/2014/main" id="{00000000-0008-0000-0500-00009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402" name="Picture 401" descr="http://cgtti.lk/web/images/fax.png">
          <a:extLst>
            <a:ext uri="{FF2B5EF4-FFF2-40B4-BE49-F238E27FC236}">
              <a16:creationId xmlns:a16="http://schemas.microsoft.com/office/drawing/2014/main" id="{00000000-0008-0000-0500-00009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403" name="Picture 402" descr="http://cgtti.lk/web/images/email.png">
          <a:extLst>
            <a:ext uri="{FF2B5EF4-FFF2-40B4-BE49-F238E27FC236}">
              <a16:creationId xmlns:a16="http://schemas.microsoft.com/office/drawing/2014/main" id="{00000000-0008-0000-0500-00009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404" name="Picture 403" descr="http://cgtti.lk/web/images/fax.png">
          <a:extLst>
            <a:ext uri="{FF2B5EF4-FFF2-40B4-BE49-F238E27FC236}">
              <a16:creationId xmlns:a16="http://schemas.microsoft.com/office/drawing/2014/main" id="{00000000-0008-0000-0500-00009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405" name="Picture 404" descr="http://cgtti.lk/web/images/email.png">
          <a:extLst>
            <a:ext uri="{FF2B5EF4-FFF2-40B4-BE49-F238E27FC236}">
              <a16:creationId xmlns:a16="http://schemas.microsoft.com/office/drawing/2014/main" id="{00000000-0008-0000-0500-00009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406" name="Picture 405" descr="http://cgtti.lk/web/images/fax.png">
          <a:extLst>
            <a:ext uri="{FF2B5EF4-FFF2-40B4-BE49-F238E27FC236}">
              <a16:creationId xmlns:a16="http://schemas.microsoft.com/office/drawing/2014/main" id="{00000000-0008-0000-0500-00009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407" name="Picture 406" descr="http://cgtti.lk/web/images/email.png">
          <a:extLst>
            <a:ext uri="{FF2B5EF4-FFF2-40B4-BE49-F238E27FC236}">
              <a16:creationId xmlns:a16="http://schemas.microsoft.com/office/drawing/2014/main" id="{00000000-0008-0000-0500-00009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408" name="Picture 407" descr="http://cgtti.lk/web/images/fax.png">
          <a:extLst>
            <a:ext uri="{FF2B5EF4-FFF2-40B4-BE49-F238E27FC236}">
              <a16:creationId xmlns:a16="http://schemas.microsoft.com/office/drawing/2014/main" id="{00000000-0008-0000-0500-00009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409" name="Picture 408" descr="http://cgtti.lk/web/images/email.png">
          <a:extLst>
            <a:ext uri="{FF2B5EF4-FFF2-40B4-BE49-F238E27FC236}">
              <a16:creationId xmlns:a16="http://schemas.microsoft.com/office/drawing/2014/main" id="{00000000-0008-0000-0500-00009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410" name="Picture 409" descr="http://cgtti.lk/web/images/fax.png">
          <a:extLst>
            <a:ext uri="{FF2B5EF4-FFF2-40B4-BE49-F238E27FC236}">
              <a16:creationId xmlns:a16="http://schemas.microsoft.com/office/drawing/2014/main" id="{00000000-0008-0000-0500-00009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411" name="Picture 410" descr="http://cgtti.lk/web/images/email.png">
          <a:extLst>
            <a:ext uri="{FF2B5EF4-FFF2-40B4-BE49-F238E27FC236}">
              <a16:creationId xmlns:a16="http://schemas.microsoft.com/office/drawing/2014/main" id="{00000000-0008-0000-0500-00009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412" name="Picture 411" descr="http://cgtti.lk/web/images/fax.png">
          <a:extLst>
            <a:ext uri="{FF2B5EF4-FFF2-40B4-BE49-F238E27FC236}">
              <a16:creationId xmlns:a16="http://schemas.microsoft.com/office/drawing/2014/main" id="{00000000-0008-0000-0500-00009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413" name="Picture 412" descr="http://cgtti.lk/web/images/email.png">
          <a:extLst>
            <a:ext uri="{FF2B5EF4-FFF2-40B4-BE49-F238E27FC236}">
              <a16:creationId xmlns:a16="http://schemas.microsoft.com/office/drawing/2014/main" id="{00000000-0008-0000-0500-00009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414" name="Picture 413" descr="http://cgtti.lk/web/images/fax.png">
          <a:extLst>
            <a:ext uri="{FF2B5EF4-FFF2-40B4-BE49-F238E27FC236}">
              <a16:creationId xmlns:a16="http://schemas.microsoft.com/office/drawing/2014/main" id="{00000000-0008-0000-0500-00009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415" name="Picture 414" descr="http://cgtti.lk/web/images/email.png">
          <a:extLst>
            <a:ext uri="{FF2B5EF4-FFF2-40B4-BE49-F238E27FC236}">
              <a16:creationId xmlns:a16="http://schemas.microsoft.com/office/drawing/2014/main" id="{00000000-0008-0000-0500-00009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416" name="Picture 415" descr="http://cgtti.lk/web/images/fax.png">
          <a:extLst>
            <a:ext uri="{FF2B5EF4-FFF2-40B4-BE49-F238E27FC236}">
              <a16:creationId xmlns:a16="http://schemas.microsoft.com/office/drawing/2014/main" id="{00000000-0008-0000-0500-0000A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417" name="Picture 416" descr="http://cgtti.lk/web/images/email.png">
          <a:extLst>
            <a:ext uri="{FF2B5EF4-FFF2-40B4-BE49-F238E27FC236}">
              <a16:creationId xmlns:a16="http://schemas.microsoft.com/office/drawing/2014/main" id="{00000000-0008-0000-0500-0000A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418" name="Picture 417" descr="http://cgtti.lk/web/images/fax.png">
          <a:extLst>
            <a:ext uri="{FF2B5EF4-FFF2-40B4-BE49-F238E27FC236}">
              <a16:creationId xmlns:a16="http://schemas.microsoft.com/office/drawing/2014/main" id="{00000000-0008-0000-0500-0000A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419" name="Picture 418" descr="http://cgtti.lk/web/images/email.png">
          <a:extLst>
            <a:ext uri="{FF2B5EF4-FFF2-40B4-BE49-F238E27FC236}">
              <a16:creationId xmlns:a16="http://schemas.microsoft.com/office/drawing/2014/main" id="{00000000-0008-0000-0500-0000A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420" name="Picture 419" descr="http://cgtti.lk/web/images/fax.png">
          <a:extLst>
            <a:ext uri="{FF2B5EF4-FFF2-40B4-BE49-F238E27FC236}">
              <a16:creationId xmlns:a16="http://schemas.microsoft.com/office/drawing/2014/main" id="{00000000-0008-0000-0500-0000A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421" name="Picture 420" descr="http://cgtti.lk/web/images/email.png">
          <a:extLst>
            <a:ext uri="{FF2B5EF4-FFF2-40B4-BE49-F238E27FC236}">
              <a16:creationId xmlns:a16="http://schemas.microsoft.com/office/drawing/2014/main" id="{00000000-0008-0000-0500-0000A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422" name="Picture 421" descr="http://cgtti.lk/web/images/fax.png">
          <a:extLst>
            <a:ext uri="{FF2B5EF4-FFF2-40B4-BE49-F238E27FC236}">
              <a16:creationId xmlns:a16="http://schemas.microsoft.com/office/drawing/2014/main" id="{00000000-0008-0000-0500-0000A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423" name="Picture 422" descr="http://cgtti.lk/web/images/email.png">
          <a:extLst>
            <a:ext uri="{FF2B5EF4-FFF2-40B4-BE49-F238E27FC236}">
              <a16:creationId xmlns:a16="http://schemas.microsoft.com/office/drawing/2014/main" id="{00000000-0008-0000-0500-0000A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424" name="Picture 423" descr="http://cgtti.lk/web/images/fax.png">
          <a:extLst>
            <a:ext uri="{FF2B5EF4-FFF2-40B4-BE49-F238E27FC236}">
              <a16:creationId xmlns:a16="http://schemas.microsoft.com/office/drawing/2014/main" id="{00000000-0008-0000-0500-0000A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425" name="Picture 424" descr="http://cgtti.lk/web/images/email.png">
          <a:extLst>
            <a:ext uri="{FF2B5EF4-FFF2-40B4-BE49-F238E27FC236}">
              <a16:creationId xmlns:a16="http://schemas.microsoft.com/office/drawing/2014/main" id="{00000000-0008-0000-0500-0000A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426" name="Picture 425" descr="http://cgtti.lk/web/images/fax.png">
          <a:extLst>
            <a:ext uri="{FF2B5EF4-FFF2-40B4-BE49-F238E27FC236}">
              <a16:creationId xmlns:a16="http://schemas.microsoft.com/office/drawing/2014/main" id="{00000000-0008-0000-0500-0000A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427" name="Picture 426" descr="http://cgtti.lk/web/images/email.png">
          <a:extLst>
            <a:ext uri="{FF2B5EF4-FFF2-40B4-BE49-F238E27FC236}">
              <a16:creationId xmlns:a16="http://schemas.microsoft.com/office/drawing/2014/main" id="{00000000-0008-0000-0500-0000A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428" name="Picture 427" descr="http://cgtti.lk/web/images/fax.png">
          <a:extLst>
            <a:ext uri="{FF2B5EF4-FFF2-40B4-BE49-F238E27FC236}">
              <a16:creationId xmlns:a16="http://schemas.microsoft.com/office/drawing/2014/main" id="{00000000-0008-0000-0500-0000A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429" name="Picture 428" descr="http://cgtti.lk/web/images/email.png">
          <a:extLst>
            <a:ext uri="{FF2B5EF4-FFF2-40B4-BE49-F238E27FC236}">
              <a16:creationId xmlns:a16="http://schemas.microsoft.com/office/drawing/2014/main" id="{00000000-0008-0000-0500-0000A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430" name="Picture 429" descr="http://cgtti.lk/web/images/fax.png">
          <a:extLst>
            <a:ext uri="{FF2B5EF4-FFF2-40B4-BE49-F238E27FC236}">
              <a16:creationId xmlns:a16="http://schemas.microsoft.com/office/drawing/2014/main" id="{00000000-0008-0000-0500-0000A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431" name="Picture 430" descr="http://cgtti.lk/web/images/email.png">
          <a:extLst>
            <a:ext uri="{FF2B5EF4-FFF2-40B4-BE49-F238E27FC236}">
              <a16:creationId xmlns:a16="http://schemas.microsoft.com/office/drawing/2014/main" id="{00000000-0008-0000-0500-0000A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432" name="Picture 431" descr="http://cgtti.lk/web/images/fax.png">
          <a:extLst>
            <a:ext uri="{FF2B5EF4-FFF2-40B4-BE49-F238E27FC236}">
              <a16:creationId xmlns:a16="http://schemas.microsoft.com/office/drawing/2014/main" id="{00000000-0008-0000-0500-0000B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433" name="Picture 432" descr="http://cgtti.lk/web/images/email.png">
          <a:extLst>
            <a:ext uri="{FF2B5EF4-FFF2-40B4-BE49-F238E27FC236}">
              <a16:creationId xmlns:a16="http://schemas.microsoft.com/office/drawing/2014/main" id="{00000000-0008-0000-0500-0000B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434" name="Picture 433" descr="http://cgtti.lk/web/images/fax.png">
          <a:extLst>
            <a:ext uri="{FF2B5EF4-FFF2-40B4-BE49-F238E27FC236}">
              <a16:creationId xmlns:a16="http://schemas.microsoft.com/office/drawing/2014/main" id="{00000000-0008-0000-0500-0000B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435" name="Picture 434" descr="http://cgtti.lk/web/images/email.png">
          <a:extLst>
            <a:ext uri="{FF2B5EF4-FFF2-40B4-BE49-F238E27FC236}">
              <a16:creationId xmlns:a16="http://schemas.microsoft.com/office/drawing/2014/main" id="{00000000-0008-0000-0500-0000B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436" name="Picture 435" descr="http://cgtti.lk/web/images/fax.png">
          <a:extLst>
            <a:ext uri="{FF2B5EF4-FFF2-40B4-BE49-F238E27FC236}">
              <a16:creationId xmlns:a16="http://schemas.microsoft.com/office/drawing/2014/main" id="{00000000-0008-0000-0500-0000B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437" name="Picture 436" descr="http://cgtti.lk/web/images/email.png">
          <a:extLst>
            <a:ext uri="{FF2B5EF4-FFF2-40B4-BE49-F238E27FC236}">
              <a16:creationId xmlns:a16="http://schemas.microsoft.com/office/drawing/2014/main" id="{00000000-0008-0000-0500-0000B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438" name="Picture 437" descr="http://cgtti.lk/web/images/fax.png">
          <a:extLst>
            <a:ext uri="{FF2B5EF4-FFF2-40B4-BE49-F238E27FC236}">
              <a16:creationId xmlns:a16="http://schemas.microsoft.com/office/drawing/2014/main" id="{00000000-0008-0000-0500-0000B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439" name="Picture 438" descr="http://cgtti.lk/web/images/email.png">
          <a:extLst>
            <a:ext uri="{FF2B5EF4-FFF2-40B4-BE49-F238E27FC236}">
              <a16:creationId xmlns:a16="http://schemas.microsoft.com/office/drawing/2014/main" id="{00000000-0008-0000-0500-0000B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440" name="Picture 439" descr="http://cgtti.lk/web/images/fax.png">
          <a:extLst>
            <a:ext uri="{FF2B5EF4-FFF2-40B4-BE49-F238E27FC236}">
              <a16:creationId xmlns:a16="http://schemas.microsoft.com/office/drawing/2014/main" id="{00000000-0008-0000-0500-0000B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441" name="Picture 440" descr="http://cgtti.lk/web/images/email.png">
          <a:extLst>
            <a:ext uri="{FF2B5EF4-FFF2-40B4-BE49-F238E27FC236}">
              <a16:creationId xmlns:a16="http://schemas.microsoft.com/office/drawing/2014/main" id="{00000000-0008-0000-0500-0000B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442" name="Picture 441" descr="http://cgtti.lk/web/images/fax.png">
          <a:extLst>
            <a:ext uri="{FF2B5EF4-FFF2-40B4-BE49-F238E27FC236}">
              <a16:creationId xmlns:a16="http://schemas.microsoft.com/office/drawing/2014/main" id="{00000000-0008-0000-0500-0000B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443" name="Picture 442" descr="http://cgtti.lk/web/images/email.png">
          <a:extLst>
            <a:ext uri="{FF2B5EF4-FFF2-40B4-BE49-F238E27FC236}">
              <a16:creationId xmlns:a16="http://schemas.microsoft.com/office/drawing/2014/main" id="{00000000-0008-0000-0500-0000B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444" name="Picture 443" descr="http://cgtti.lk/web/images/fax.png">
          <a:extLst>
            <a:ext uri="{FF2B5EF4-FFF2-40B4-BE49-F238E27FC236}">
              <a16:creationId xmlns:a16="http://schemas.microsoft.com/office/drawing/2014/main" id="{00000000-0008-0000-0500-0000B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445" name="Picture 444" descr="http://cgtti.lk/web/images/email.png">
          <a:extLst>
            <a:ext uri="{FF2B5EF4-FFF2-40B4-BE49-F238E27FC236}">
              <a16:creationId xmlns:a16="http://schemas.microsoft.com/office/drawing/2014/main" id="{00000000-0008-0000-0500-0000B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446" name="Picture 445" descr="http://cgtti.lk/web/images/fax.png">
          <a:extLst>
            <a:ext uri="{FF2B5EF4-FFF2-40B4-BE49-F238E27FC236}">
              <a16:creationId xmlns:a16="http://schemas.microsoft.com/office/drawing/2014/main" id="{00000000-0008-0000-0500-0000B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447" name="Picture 446" descr="http://cgtti.lk/web/images/email.png">
          <a:extLst>
            <a:ext uri="{FF2B5EF4-FFF2-40B4-BE49-F238E27FC236}">
              <a16:creationId xmlns:a16="http://schemas.microsoft.com/office/drawing/2014/main" id="{00000000-0008-0000-0500-0000B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448" name="Picture 447" descr="http://cgtti.lk/web/images/fax.png">
          <a:extLst>
            <a:ext uri="{FF2B5EF4-FFF2-40B4-BE49-F238E27FC236}">
              <a16:creationId xmlns:a16="http://schemas.microsoft.com/office/drawing/2014/main" id="{00000000-0008-0000-0500-0000C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449" name="Picture 448" descr="http://cgtti.lk/web/images/email.png">
          <a:extLst>
            <a:ext uri="{FF2B5EF4-FFF2-40B4-BE49-F238E27FC236}">
              <a16:creationId xmlns:a16="http://schemas.microsoft.com/office/drawing/2014/main" id="{00000000-0008-0000-0500-0000C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450" name="Picture 449" descr="http://cgtti.lk/web/images/fax.png">
          <a:extLst>
            <a:ext uri="{FF2B5EF4-FFF2-40B4-BE49-F238E27FC236}">
              <a16:creationId xmlns:a16="http://schemas.microsoft.com/office/drawing/2014/main" id="{00000000-0008-0000-0500-0000C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451" name="Picture 450" descr="http://cgtti.lk/web/images/email.png">
          <a:extLst>
            <a:ext uri="{FF2B5EF4-FFF2-40B4-BE49-F238E27FC236}">
              <a16:creationId xmlns:a16="http://schemas.microsoft.com/office/drawing/2014/main" id="{00000000-0008-0000-0500-0000C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452" name="Picture 451" descr="http://cgtti.lk/web/images/fax.png">
          <a:extLst>
            <a:ext uri="{FF2B5EF4-FFF2-40B4-BE49-F238E27FC236}">
              <a16:creationId xmlns:a16="http://schemas.microsoft.com/office/drawing/2014/main" id="{00000000-0008-0000-0500-0000C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453" name="Picture 452" descr="http://cgtti.lk/web/images/email.png">
          <a:extLst>
            <a:ext uri="{FF2B5EF4-FFF2-40B4-BE49-F238E27FC236}">
              <a16:creationId xmlns:a16="http://schemas.microsoft.com/office/drawing/2014/main" id="{00000000-0008-0000-0500-0000C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454" name="Picture 453" descr="http://cgtti.lk/web/images/fax.png">
          <a:extLst>
            <a:ext uri="{FF2B5EF4-FFF2-40B4-BE49-F238E27FC236}">
              <a16:creationId xmlns:a16="http://schemas.microsoft.com/office/drawing/2014/main" id="{00000000-0008-0000-0500-0000C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455" name="Picture 454" descr="http://cgtti.lk/web/images/email.png">
          <a:extLst>
            <a:ext uri="{FF2B5EF4-FFF2-40B4-BE49-F238E27FC236}">
              <a16:creationId xmlns:a16="http://schemas.microsoft.com/office/drawing/2014/main" id="{00000000-0008-0000-0500-0000C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456" name="Picture 455" descr="http://cgtti.lk/web/images/fax.png">
          <a:extLst>
            <a:ext uri="{FF2B5EF4-FFF2-40B4-BE49-F238E27FC236}">
              <a16:creationId xmlns:a16="http://schemas.microsoft.com/office/drawing/2014/main" id="{00000000-0008-0000-0500-0000C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457" name="Picture 456" descr="http://cgtti.lk/web/images/email.png">
          <a:extLst>
            <a:ext uri="{FF2B5EF4-FFF2-40B4-BE49-F238E27FC236}">
              <a16:creationId xmlns:a16="http://schemas.microsoft.com/office/drawing/2014/main" id="{00000000-0008-0000-0500-0000C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458" name="Picture 457" descr="http://cgtti.lk/web/images/fax.png">
          <a:extLst>
            <a:ext uri="{FF2B5EF4-FFF2-40B4-BE49-F238E27FC236}">
              <a16:creationId xmlns:a16="http://schemas.microsoft.com/office/drawing/2014/main" id="{00000000-0008-0000-0500-0000C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459" name="Picture 458" descr="http://cgtti.lk/web/images/email.png">
          <a:extLst>
            <a:ext uri="{FF2B5EF4-FFF2-40B4-BE49-F238E27FC236}">
              <a16:creationId xmlns:a16="http://schemas.microsoft.com/office/drawing/2014/main" id="{00000000-0008-0000-0500-0000C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460" name="Picture 459" descr="http://cgtti.lk/web/images/fax.png">
          <a:extLst>
            <a:ext uri="{FF2B5EF4-FFF2-40B4-BE49-F238E27FC236}">
              <a16:creationId xmlns:a16="http://schemas.microsoft.com/office/drawing/2014/main" id="{00000000-0008-0000-0500-0000C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461" name="Picture 460" descr="http://cgtti.lk/web/images/email.png">
          <a:extLst>
            <a:ext uri="{FF2B5EF4-FFF2-40B4-BE49-F238E27FC236}">
              <a16:creationId xmlns:a16="http://schemas.microsoft.com/office/drawing/2014/main" id="{00000000-0008-0000-0500-0000C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462" name="Picture 461" descr="http://cgtti.lk/web/images/fax.png">
          <a:extLst>
            <a:ext uri="{FF2B5EF4-FFF2-40B4-BE49-F238E27FC236}">
              <a16:creationId xmlns:a16="http://schemas.microsoft.com/office/drawing/2014/main" id="{00000000-0008-0000-0500-0000C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463" name="Picture 462" descr="http://cgtti.lk/web/images/email.png">
          <a:extLst>
            <a:ext uri="{FF2B5EF4-FFF2-40B4-BE49-F238E27FC236}">
              <a16:creationId xmlns:a16="http://schemas.microsoft.com/office/drawing/2014/main" id="{00000000-0008-0000-0500-0000C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464" name="Picture 463" descr="http://cgtti.lk/web/images/fax.png">
          <a:extLst>
            <a:ext uri="{FF2B5EF4-FFF2-40B4-BE49-F238E27FC236}">
              <a16:creationId xmlns:a16="http://schemas.microsoft.com/office/drawing/2014/main" id="{00000000-0008-0000-0500-0000D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465" name="Picture 464" descr="http://cgtti.lk/web/images/email.png">
          <a:extLst>
            <a:ext uri="{FF2B5EF4-FFF2-40B4-BE49-F238E27FC236}">
              <a16:creationId xmlns:a16="http://schemas.microsoft.com/office/drawing/2014/main" id="{00000000-0008-0000-0500-0000D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466" name="Picture 465" descr="http://cgtti.lk/web/images/fax.png">
          <a:extLst>
            <a:ext uri="{FF2B5EF4-FFF2-40B4-BE49-F238E27FC236}">
              <a16:creationId xmlns:a16="http://schemas.microsoft.com/office/drawing/2014/main" id="{00000000-0008-0000-0500-0000D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467" name="Picture 466" descr="http://cgtti.lk/web/images/email.png">
          <a:extLst>
            <a:ext uri="{FF2B5EF4-FFF2-40B4-BE49-F238E27FC236}">
              <a16:creationId xmlns:a16="http://schemas.microsoft.com/office/drawing/2014/main" id="{00000000-0008-0000-0500-0000D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468" name="Picture 467" descr="http://cgtti.lk/web/images/fax.png">
          <a:extLst>
            <a:ext uri="{FF2B5EF4-FFF2-40B4-BE49-F238E27FC236}">
              <a16:creationId xmlns:a16="http://schemas.microsoft.com/office/drawing/2014/main" id="{00000000-0008-0000-0500-0000D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469" name="Picture 468" descr="http://cgtti.lk/web/images/email.png">
          <a:extLst>
            <a:ext uri="{FF2B5EF4-FFF2-40B4-BE49-F238E27FC236}">
              <a16:creationId xmlns:a16="http://schemas.microsoft.com/office/drawing/2014/main" id="{00000000-0008-0000-0500-0000D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470" name="Picture 469" descr="http://cgtti.lk/web/images/fax.png">
          <a:extLst>
            <a:ext uri="{FF2B5EF4-FFF2-40B4-BE49-F238E27FC236}">
              <a16:creationId xmlns:a16="http://schemas.microsoft.com/office/drawing/2014/main" id="{00000000-0008-0000-0500-0000D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471" name="Picture 470" descr="http://cgtti.lk/web/images/email.png">
          <a:extLst>
            <a:ext uri="{FF2B5EF4-FFF2-40B4-BE49-F238E27FC236}">
              <a16:creationId xmlns:a16="http://schemas.microsoft.com/office/drawing/2014/main" id="{00000000-0008-0000-0500-0000D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472" name="Picture 471" descr="http://cgtti.lk/web/images/fax.png">
          <a:extLst>
            <a:ext uri="{FF2B5EF4-FFF2-40B4-BE49-F238E27FC236}">
              <a16:creationId xmlns:a16="http://schemas.microsoft.com/office/drawing/2014/main" id="{00000000-0008-0000-0500-0000D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473" name="Picture 472" descr="http://cgtti.lk/web/images/email.png">
          <a:extLst>
            <a:ext uri="{FF2B5EF4-FFF2-40B4-BE49-F238E27FC236}">
              <a16:creationId xmlns:a16="http://schemas.microsoft.com/office/drawing/2014/main" id="{00000000-0008-0000-0500-0000D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474" name="Picture 473" descr="http://cgtti.lk/web/images/fax.png">
          <a:extLst>
            <a:ext uri="{FF2B5EF4-FFF2-40B4-BE49-F238E27FC236}">
              <a16:creationId xmlns:a16="http://schemas.microsoft.com/office/drawing/2014/main" id="{00000000-0008-0000-0500-0000D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475" name="Picture 474" descr="http://cgtti.lk/web/images/email.png">
          <a:extLst>
            <a:ext uri="{FF2B5EF4-FFF2-40B4-BE49-F238E27FC236}">
              <a16:creationId xmlns:a16="http://schemas.microsoft.com/office/drawing/2014/main" id="{00000000-0008-0000-0500-0000D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476" name="Picture 475" descr="http://cgtti.lk/web/images/fax.png">
          <a:extLst>
            <a:ext uri="{FF2B5EF4-FFF2-40B4-BE49-F238E27FC236}">
              <a16:creationId xmlns:a16="http://schemas.microsoft.com/office/drawing/2014/main" id="{00000000-0008-0000-0500-0000D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477" name="Picture 476" descr="http://cgtti.lk/web/images/email.png">
          <a:extLst>
            <a:ext uri="{FF2B5EF4-FFF2-40B4-BE49-F238E27FC236}">
              <a16:creationId xmlns:a16="http://schemas.microsoft.com/office/drawing/2014/main" id="{00000000-0008-0000-0500-0000D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478" name="Picture 477" descr="http://cgtti.lk/web/images/fax.png">
          <a:extLst>
            <a:ext uri="{FF2B5EF4-FFF2-40B4-BE49-F238E27FC236}">
              <a16:creationId xmlns:a16="http://schemas.microsoft.com/office/drawing/2014/main" id="{00000000-0008-0000-0500-0000D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479" name="Picture 478" descr="http://cgtti.lk/web/images/email.png">
          <a:extLst>
            <a:ext uri="{FF2B5EF4-FFF2-40B4-BE49-F238E27FC236}">
              <a16:creationId xmlns:a16="http://schemas.microsoft.com/office/drawing/2014/main" id="{00000000-0008-0000-0500-0000D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480" name="Picture 479" descr="http://cgtti.lk/web/images/fax.png">
          <a:extLst>
            <a:ext uri="{FF2B5EF4-FFF2-40B4-BE49-F238E27FC236}">
              <a16:creationId xmlns:a16="http://schemas.microsoft.com/office/drawing/2014/main" id="{00000000-0008-0000-0500-0000E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481" name="Picture 480" descr="http://cgtti.lk/web/images/email.png">
          <a:extLst>
            <a:ext uri="{FF2B5EF4-FFF2-40B4-BE49-F238E27FC236}">
              <a16:creationId xmlns:a16="http://schemas.microsoft.com/office/drawing/2014/main" id="{00000000-0008-0000-0500-0000E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482" name="Picture 481" descr="http://cgtti.lk/web/images/fax.png">
          <a:extLst>
            <a:ext uri="{FF2B5EF4-FFF2-40B4-BE49-F238E27FC236}">
              <a16:creationId xmlns:a16="http://schemas.microsoft.com/office/drawing/2014/main" id="{00000000-0008-0000-0500-0000E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483" name="Picture 482" descr="http://cgtti.lk/web/images/email.png">
          <a:extLst>
            <a:ext uri="{FF2B5EF4-FFF2-40B4-BE49-F238E27FC236}">
              <a16:creationId xmlns:a16="http://schemas.microsoft.com/office/drawing/2014/main" id="{00000000-0008-0000-0500-0000E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484" name="Picture 483" descr="http://cgtti.lk/web/images/fax.png">
          <a:extLst>
            <a:ext uri="{FF2B5EF4-FFF2-40B4-BE49-F238E27FC236}">
              <a16:creationId xmlns:a16="http://schemas.microsoft.com/office/drawing/2014/main" id="{00000000-0008-0000-0500-0000E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485" name="Picture 484" descr="http://cgtti.lk/web/images/email.png">
          <a:extLst>
            <a:ext uri="{FF2B5EF4-FFF2-40B4-BE49-F238E27FC236}">
              <a16:creationId xmlns:a16="http://schemas.microsoft.com/office/drawing/2014/main" id="{00000000-0008-0000-0500-0000E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486" name="Picture 485" descr="http://cgtti.lk/web/images/fax.png">
          <a:extLst>
            <a:ext uri="{FF2B5EF4-FFF2-40B4-BE49-F238E27FC236}">
              <a16:creationId xmlns:a16="http://schemas.microsoft.com/office/drawing/2014/main" id="{00000000-0008-0000-0500-0000E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487" name="Picture 486" descr="http://cgtti.lk/web/images/email.png">
          <a:extLst>
            <a:ext uri="{FF2B5EF4-FFF2-40B4-BE49-F238E27FC236}">
              <a16:creationId xmlns:a16="http://schemas.microsoft.com/office/drawing/2014/main" id="{00000000-0008-0000-0500-0000E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488" name="Picture 487" descr="http://cgtti.lk/web/images/fax.png">
          <a:extLst>
            <a:ext uri="{FF2B5EF4-FFF2-40B4-BE49-F238E27FC236}">
              <a16:creationId xmlns:a16="http://schemas.microsoft.com/office/drawing/2014/main" id="{00000000-0008-0000-0500-0000E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489" name="Picture 488" descr="http://cgtti.lk/web/images/email.png">
          <a:extLst>
            <a:ext uri="{FF2B5EF4-FFF2-40B4-BE49-F238E27FC236}">
              <a16:creationId xmlns:a16="http://schemas.microsoft.com/office/drawing/2014/main" id="{00000000-0008-0000-0500-0000E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490" name="Picture 489" descr="http://cgtti.lk/web/images/fax.png">
          <a:extLst>
            <a:ext uri="{FF2B5EF4-FFF2-40B4-BE49-F238E27FC236}">
              <a16:creationId xmlns:a16="http://schemas.microsoft.com/office/drawing/2014/main" id="{00000000-0008-0000-0500-0000E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491" name="Picture 490" descr="http://cgtti.lk/web/images/email.png">
          <a:extLst>
            <a:ext uri="{FF2B5EF4-FFF2-40B4-BE49-F238E27FC236}">
              <a16:creationId xmlns:a16="http://schemas.microsoft.com/office/drawing/2014/main" id="{00000000-0008-0000-0500-0000E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492" name="Picture 491" descr="http://cgtti.lk/web/images/fax.png">
          <a:extLst>
            <a:ext uri="{FF2B5EF4-FFF2-40B4-BE49-F238E27FC236}">
              <a16:creationId xmlns:a16="http://schemas.microsoft.com/office/drawing/2014/main" id="{00000000-0008-0000-0500-0000E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493" name="Picture 492" descr="http://cgtti.lk/web/images/email.png">
          <a:extLst>
            <a:ext uri="{FF2B5EF4-FFF2-40B4-BE49-F238E27FC236}">
              <a16:creationId xmlns:a16="http://schemas.microsoft.com/office/drawing/2014/main" id="{00000000-0008-0000-0500-0000E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494" name="Picture 493" descr="http://cgtti.lk/web/images/fax.png">
          <a:extLst>
            <a:ext uri="{FF2B5EF4-FFF2-40B4-BE49-F238E27FC236}">
              <a16:creationId xmlns:a16="http://schemas.microsoft.com/office/drawing/2014/main" id="{00000000-0008-0000-0500-0000E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495" name="Picture 494" descr="http://cgtti.lk/web/images/email.png">
          <a:extLst>
            <a:ext uri="{FF2B5EF4-FFF2-40B4-BE49-F238E27FC236}">
              <a16:creationId xmlns:a16="http://schemas.microsoft.com/office/drawing/2014/main" id="{00000000-0008-0000-0500-0000E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496" name="Picture 495" descr="http://cgtti.lk/web/images/fax.png">
          <a:extLst>
            <a:ext uri="{FF2B5EF4-FFF2-40B4-BE49-F238E27FC236}">
              <a16:creationId xmlns:a16="http://schemas.microsoft.com/office/drawing/2014/main" id="{00000000-0008-0000-0500-0000F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497" name="Picture 496" descr="http://cgtti.lk/web/images/email.png">
          <a:extLst>
            <a:ext uri="{FF2B5EF4-FFF2-40B4-BE49-F238E27FC236}">
              <a16:creationId xmlns:a16="http://schemas.microsoft.com/office/drawing/2014/main" id="{00000000-0008-0000-0500-0000F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498" name="Picture 497" descr="http://cgtti.lk/web/images/fax.png">
          <a:extLst>
            <a:ext uri="{FF2B5EF4-FFF2-40B4-BE49-F238E27FC236}">
              <a16:creationId xmlns:a16="http://schemas.microsoft.com/office/drawing/2014/main" id="{00000000-0008-0000-0500-0000F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499" name="Picture 498" descr="http://cgtti.lk/web/images/email.png">
          <a:extLst>
            <a:ext uri="{FF2B5EF4-FFF2-40B4-BE49-F238E27FC236}">
              <a16:creationId xmlns:a16="http://schemas.microsoft.com/office/drawing/2014/main" id="{00000000-0008-0000-0500-0000F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500" name="Picture 499" descr="http://cgtti.lk/web/images/fax.png">
          <a:extLst>
            <a:ext uri="{FF2B5EF4-FFF2-40B4-BE49-F238E27FC236}">
              <a16:creationId xmlns:a16="http://schemas.microsoft.com/office/drawing/2014/main" id="{00000000-0008-0000-0500-0000F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501" name="Picture 500" descr="http://cgtti.lk/web/images/email.png">
          <a:extLst>
            <a:ext uri="{FF2B5EF4-FFF2-40B4-BE49-F238E27FC236}">
              <a16:creationId xmlns:a16="http://schemas.microsoft.com/office/drawing/2014/main" id="{00000000-0008-0000-0500-0000F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502" name="Picture 501" descr="http://cgtti.lk/web/images/fax.png">
          <a:extLst>
            <a:ext uri="{FF2B5EF4-FFF2-40B4-BE49-F238E27FC236}">
              <a16:creationId xmlns:a16="http://schemas.microsoft.com/office/drawing/2014/main" id="{00000000-0008-0000-0500-0000F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503" name="Picture 502" descr="http://cgtti.lk/web/images/email.png">
          <a:extLst>
            <a:ext uri="{FF2B5EF4-FFF2-40B4-BE49-F238E27FC236}">
              <a16:creationId xmlns:a16="http://schemas.microsoft.com/office/drawing/2014/main" id="{00000000-0008-0000-0500-0000F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504" name="Picture 503" descr="http://cgtti.lk/web/images/fax.png">
          <a:extLst>
            <a:ext uri="{FF2B5EF4-FFF2-40B4-BE49-F238E27FC236}">
              <a16:creationId xmlns:a16="http://schemas.microsoft.com/office/drawing/2014/main" id="{00000000-0008-0000-0500-0000F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505" name="Picture 504" descr="http://cgtti.lk/web/images/email.png">
          <a:extLst>
            <a:ext uri="{FF2B5EF4-FFF2-40B4-BE49-F238E27FC236}">
              <a16:creationId xmlns:a16="http://schemas.microsoft.com/office/drawing/2014/main" id="{00000000-0008-0000-0500-0000F9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506" name="Picture 505" descr="http://cgtti.lk/web/images/fax.png">
          <a:extLst>
            <a:ext uri="{FF2B5EF4-FFF2-40B4-BE49-F238E27FC236}">
              <a16:creationId xmlns:a16="http://schemas.microsoft.com/office/drawing/2014/main" id="{00000000-0008-0000-0500-0000F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507" name="Picture 506" descr="http://cgtti.lk/web/images/email.png">
          <a:extLst>
            <a:ext uri="{FF2B5EF4-FFF2-40B4-BE49-F238E27FC236}">
              <a16:creationId xmlns:a16="http://schemas.microsoft.com/office/drawing/2014/main" id="{00000000-0008-0000-0500-0000FB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508" name="Picture 507" descr="http://cgtti.lk/web/images/fax.png">
          <a:extLst>
            <a:ext uri="{FF2B5EF4-FFF2-40B4-BE49-F238E27FC236}">
              <a16:creationId xmlns:a16="http://schemas.microsoft.com/office/drawing/2014/main" id="{00000000-0008-0000-0500-0000F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509" name="Picture 508" descr="http://cgtti.lk/web/images/email.png">
          <a:extLst>
            <a:ext uri="{FF2B5EF4-FFF2-40B4-BE49-F238E27FC236}">
              <a16:creationId xmlns:a16="http://schemas.microsoft.com/office/drawing/2014/main" id="{00000000-0008-0000-0500-0000F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510" name="Picture 509" descr="http://cgtti.lk/web/images/fax.png">
          <a:extLst>
            <a:ext uri="{FF2B5EF4-FFF2-40B4-BE49-F238E27FC236}">
              <a16:creationId xmlns:a16="http://schemas.microsoft.com/office/drawing/2014/main" id="{00000000-0008-0000-0500-0000F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511" name="Picture 510" descr="http://cgtti.lk/web/images/email.png">
          <a:extLst>
            <a:ext uri="{FF2B5EF4-FFF2-40B4-BE49-F238E27FC236}">
              <a16:creationId xmlns:a16="http://schemas.microsoft.com/office/drawing/2014/main" id="{00000000-0008-0000-0500-0000F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512" name="Picture 511" descr="http://cgtti.lk/web/images/fax.png">
          <a:extLst>
            <a:ext uri="{FF2B5EF4-FFF2-40B4-BE49-F238E27FC236}">
              <a16:creationId xmlns:a16="http://schemas.microsoft.com/office/drawing/2014/main" id="{00000000-0008-0000-0500-00000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513" name="Picture 512" descr="http://cgtti.lk/web/images/email.png">
          <a:extLst>
            <a:ext uri="{FF2B5EF4-FFF2-40B4-BE49-F238E27FC236}">
              <a16:creationId xmlns:a16="http://schemas.microsoft.com/office/drawing/2014/main" id="{00000000-0008-0000-0500-00000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514" name="Picture 513" descr="http://cgtti.lk/web/images/fax.png">
          <a:extLst>
            <a:ext uri="{FF2B5EF4-FFF2-40B4-BE49-F238E27FC236}">
              <a16:creationId xmlns:a16="http://schemas.microsoft.com/office/drawing/2014/main" id="{00000000-0008-0000-0500-00000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515" name="Picture 514" descr="http://cgtti.lk/web/images/email.png">
          <a:extLst>
            <a:ext uri="{FF2B5EF4-FFF2-40B4-BE49-F238E27FC236}">
              <a16:creationId xmlns:a16="http://schemas.microsoft.com/office/drawing/2014/main" id="{00000000-0008-0000-0500-00000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516" name="Picture 515" descr="http://cgtti.lk/web/images/fax.png">
          <a:extLst>
            <a:ext uri="{FF2B5EF4-FFF2-40B4-BE49-F238E27FC236}">
              <a16:creationId xmlns:a16="http://schemas.microsoft.com/office/drawing/2014/main" id="{00000000-0008-0000-0500-00000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517" name="Picture 516" descr="http://cgtti.lk/web/images/email.png">
          <a:extLst>
            <a:ext uri="{FF2B5EF4-FFF2-40B4-BE49-F238E27FC236}">
              <a16:creationId xmlns:a16="http://schemas.microsoft.com/office/drawing/2014/main" id="{00000000-0008-0000-0500-00000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518" name="Picture 517" descr="http://cgtti.lk/web/images/fax.png">
          <a:extLst>
            <a:ext uri="{FF2B5EF4-FFF2-40B4-BE49-F238E27FC236}">
              <a16:creationId xmlns:a16="http://schemas.microsoft.com/office/drawing/2014/main" id="{00000000-0008-0000-0500-00000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519" name="Picture 518" descr="http://cgtti.lk/web/images/email.png">
          <a:extLst>
            <a:ext uri="{FF2B5EF4-FFF2-40B4-BE49-F238E27FC236}">
              <a16:creationId xmlns:a16="http://schemas.microsoft.com/office/drawing/2014/main" id="{00000000-0008-0000-0500-00000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520" name="Picture 519" descr="http://cgtti.lk/web/images/fax.png">
          <a:extLst>
            <a:ext uri="{FF2B5EF4-FFF2-40B4-BE49-F238E27FC236}">
              <a16:creationId xmlns:a16="http://schemas.microsoft.com/office/drawing/2014/main" id="{00000000-0008-0000-0500-00000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521" name="Picture 520" descr="http://cgtti.lk/web/images/email.png">
          <a:extLst>
            <a:ext uri="{FF2B5EF4-FFF2-40B4-BE49-F238E27FC236}">
              <a16:creationId xmlns:a16="http://schemas.microsoft.com/office/drawing/2014/main" id="{00000000-0008-0000-0500-00000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522" name="Picture 521" descr="http://cgtti.lk/web/images/fax.png">
          <a:extLst>
            <a:ext uri="{FF2B5EF4-FFF2-40B4-BE49-F238E27FC236}">
              <a16:creationId xmlns:a16="http://schemas.microsoft.com/office/drawing/2014/main" id="{00000000-0008-0000-0500-00000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523" name="Picture 522" descr="http://cgtti.lk/web/images/email.png">
          <a:extLst>
            <a:ext uri="{FF2B5EF4-FFF2-40B4-BE49-F238E27FC236}">
              <a16:creationId xmlns:a16="http://schemas.microsoft.com/office/drawing/2014/main" id="{00000000-0008-0000-0500-00000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524" name="Picture 523" descr="http://cgtti.lk/web/images/fax.png">
          <a:extLst>
            <a:ext uri="{FF2B5EF4-FFF2-40B4-BE49-F238E27FC236}">
              <a16:creationId xmlns:a16="http://schemas.microsoft.com/office/drawing/2014/main" id="{00000000-0008-0000-0500-00000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525" name="Picture 524" descr="http://cgtti.lk/web/images/email.png">
          <a:extLst>
            <a:ext uri="{FF2B5EF4-FFF2-40B4-BE49-F238E27FC236}">
              <a16:creationId xmlns:a16="http://schemas.microsoft.com/office/drawing/2014/main" id="{00000000-0008-0000-0500-00000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526" name="Picture 525" descr="http://cgtti.lk/web/images/fax.png">
          <a:extLst>
            <a:ext uri="{FF2B5EF4-FFF2-40B4-BE49-F238E27FC236}">
              <a16:creationId xmlns:a16="http://schemas.microsoft.com/office/drawing/2014/main" id="{00000000-0008-0000-0500-00000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527" name="Picture 526" descr="http://cgtti.lk/web/images/email.png">
          <a:extLst>
            <a:ext uri="{FF2B5EF4-FFF2-40B4-BE49-F238E27FC236}">
              <a16:creationId xmlns:a16="http://schemas.microsoft.com/office/drawing/2014/main" id="{00000000-0008-0000-0500-00000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528" name="Picture 527" descr="http://cgtti.lk/web/images/fax.png">
          <a:extLst>
            <a:ext uri="{FF2B5EF4-FFF2-40B4-BE49-F238E27FC236}">
              <a16:creationId xmlns:a16="http://schemas.microsoft.com/office/drawing/2014/main" id="{00000000-0008-0000-0500-00001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529" name="Picture 528" descr="http://cgtti.lk/web/images/email.png">
          <a:extLst>
            <a:ext uri="{FF2B5EF4-FFF2-40B4-BE49-F238E27FC236}">
              <a16:creationId xmlns:a16="http://schemas.microsoft.com/office/drawing/2014/main" id="{00000000-0008-0000-0500-00001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530" name="Picture 529" descr="http://cgtti.lk/web/images/fax.png">
          <a:extLst>
            <a:ext uri="{FF2B5EF4-FFF2-40B4-BE49-F238E27FC236}">
              <a16:creationId xmlns:a16="http://schemas.microsoft.com/office/drawing/2014/main" id="{00000000-0008-0000-0500-00001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531" name="Picture 530" descr="http://cgtti.lk/web/images/email.png">
          <a:extLst>
            <a:ext uri="{FF2B5EF4-FFF2-40B4-BE49-F238E27FC236}">
              <a16:creationId xmlns:a16="http://schemas.microsoft.com/office/drawing/2014/main" id="{00000000-0008-0000-0500-00001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532" name="Picture 531" descr="http://cgtti.lk/web/images/fax.png">
          <a:extLst>
            <a:ext uri="{FF2B5EF4-FFF2-40B4-BE49-F238E27FC236}">
              <a16:creationId xmlns:a16="http://schemas.microsoft.com/office/drawing/2014/main" id="{00000000-0008-0000-0500-00001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533" name="Picture 532" descr="http://cgtti.lk/web/images/email.png">
          <a:extLst>
            <a:ext uri="{FF2B5EF4-FFF2-40B4-BE49-F238E27FC236}">
              <a16:creationId xmlns:a16="http://schemas.microsoft.com/office/drawing/2014/main" id="{00000000-0008-0000-0500-00001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534" name="Picture 533" descr="http://cgtti.lk/web/images/fax.png">
          <a:extLst>
            <a:ext uri="{FF2B5EF4-FFF2-40B4-BE49-F238E27FC236}">
              <a16:creationId xmlns:a16="http://schemas.microsoft.com/office/drawing/2014/main" id="{00000000-0008-0000-0500-00001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535" name="Picture 534" descr="http://cgtti.lk/web/images/email.png">
          <a:extLst>
            <a:ext uri="{FF2B5EF4-FFF2-40B4-BE49-F238E27FC236}">
              <a16:creationId xmlns:a16="http://schemas.microsoft.com/office/drawing/2014/main" id="{00000000-0008-0000-0500-00001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536" name="Picture 535" descr="http://cgtti.lk/web/images/fax.png">
          <a:extLst>
            <a:ext uri="{FF2B5EF4-FFF2-40B4-BE49-F238E27FC236}">
              <a16:creationId xmlns:a16="http://schemas.microsoft.com/office/drawing/2014/main" id="{00000000-0008-0000-0500-00001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537" name="Picture 536" descr="http://cgtti.lk/web/images/email.png">
          <a:extLst>
            <a:ext uri="{FF2B5EF4-FFF2-40B4-BE49-F238E27FC236}">
              <a16:creationId xmlns:a16="http://schemas.microsoft.com/office/drawing/2014/main" id="{00000000-0008-0000-0500-00001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538" name="Picture 537" descr="http://cgtti.lk/web/images/fax.png">
          <a:extLst>
            <a:ext uri="{FF2B5EF4-FFF2-40B4-BE49-F238E27FC236}">
              <a16:creationId xmlns:a16="http://schemas.microsoft.com/office/drawing/2014/main" id="{00000000-0008-0000-0500-00001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539" name="Picture 538" descr="http://cgtti.lk/web/images/email.png">
          <a:extLst>
            <a:ext uri="{FF2B5EF4-FFF2-40B4-BE49-F238E27FC236}">
              <a16:creationId xmlns:a16="http://schemas.microsoft.com/office/drawing/2014/main" id="{00000000-0008-0000-0500-00001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540" name="Picture 539" descr="http://cgtti.lk/web/images/fax.png">
          <a:extLst>
            <a:ext uri="{FF2B5EF4-FFF2-40B4-BE49-F238E27FC236}">
              <a16:creationId xmlns:a16="http://schemas.microsoft.com/office/drawing/2014/main" id="{00000000-0008-0000-0500-00001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541" name="Picture 540" descr="http://cgtti.lk/web/images/email.png">
          <a:extLst>
            <a:ext uri="{FF2B5EF4-FFF2-40B4-BE49-F238E27FC236}">
              <a16:creationId xmlns:a16="http://schemas.microsoft.com/office/drawing/2014/main" id="{00000000-0008-0000-0500-00001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542" name="Picture 541" descr="http://cgtti.lk/web/images/fax.png">
          <a:extLst>
            <a:ext uri="{FF2B5EF4-FFF2-40B4-BE49-F238E27FC236}">
              <a16:creationId xmlns:a16="http://schemas.microsoft.com/office/drawing/2014/main" id="{00000000-0008-0000-0500-00001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543" name="Picture 542" descr="http://cgtti.lk/web/images/email.png">
          <a:extLst>
            <a:ext uri="{FF2B5EF4-FFF2-40B4-BE49-F238E27FC236}">
              <a16:creationId xmlns:a16="http://schemas.microsoft.com/office/drawing/2014/main" id="{00000000-0008-0000-0500-00001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544" name="Picture 543" descr="http://cgtti.lk/web/images/fax.png">
          <a:extLst>
            <a:ext uri="{FF2B5EF4-FFF2-40B4-BE49-F238E27FC236}">
              <a16:creationId xmlns:a16="http://schemas.microsoft.com/office/drawing/2014/main" id="{00000000-0008-0000-0500-00002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545" name="Picture 544" descr="http://cgtti.lk/web/images/email.png">
          <a:extLst>
            <a:ext uri="{FF2B5EF4-FFF2-40B4-BE49-F238E27FC236}">
              <a16:creationId xmlns:a16="http://schemas.microsoft.com/office/drawing/2014/main" id="{00000000-0008-0000-0500-00002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546" name="Picture 545" descr="http://cgtti.lk/web/images/fax.png">
          <a:extLst>
            <a:ext uri="{FF2B5EF4-FFF2-40B4-BE49-F238E27FC236}">
              <a16:creationId xmlns:a16="http://schemas.microsoft.com/office/drawing/2014/main" id="{00000000-0008-0000-0500-00002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547" name="Picture 546" descr="http://cgtti.lk/web/images/email.png">
          <a:extLst>
            <a:ext uri="{FF2B5EF4-FFF2-40B4-BE49-F238E27FC236}">
              <a16:creationId xmlns:a16="http://schemas.microsoft.com/office/drawing/2014/main" id="{00000000-0008-0000-0500-00002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548" name="Picture 547" descr="http://cgtti.lk/web/images/fax.png">
          <a:extLst>
            <a:ext uri="{FF2B5EF4-FFF2-40B4-BE49-F238E27FC236}">
              <a16:creationId xmlns:a16="http://schemas.microsoft.com/office/drawing/2014/main" id="{00000000-0008-0000-0500-00002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549" name="Picture 548" descr="http://cgtti.lk/web/images/email.png">
          <a:extLst>
            <a:ext uri="{FF2B5EF4-FFF2-40B4-BE49-F238E27FC236}">
              <a16:creationId xmlns:a16="http://schemas.microsoft.com/office/drawing/2014/main" id="{00000000-0008-0000-0500-00002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550" name="Picture 549" descr="http://cgtti.lk/web/images/fax.png">
          <a:extLst>
            <a:ext uri="{FF2B5EF4-FFF2-40B4-BE49-F238E27FC236}">
              <a16:creationId xmlns:a16="http://schemas.microsoft.com/office/drawing/2014/main" id="{00000000-0008-0000-0500-00002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551" name="Picture 550" descr="http://cgtti.lk/web/images/email.png">
          <a:extLst>
            <a:ext uri="{FF2B5EF4-FFF2-40B4-BE49-F238E27FC236}">
              <a16:creationId xmlns:a16="http://schemas.microsoft.com/office/drawing/2014/main" id="{00000000-0008-0000-0500-00002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552" name="Picture 551" descr="http://cgtti.lk/web/images/fax.png">
          <a:extLst>
            <a:ext uri="{FF2B5EF4-FFF2-40B4-BE49-F238E27FC236}">
              <a16:creationId xmlns:a16="http://schemas.microsoft.com/office/drawing/2014/main" id="{00000000-0008-0000-0500-00002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553" name="Picture 552" descr="http://cgtti.lk/web/images/email.png">
          <a:extLst>
            <a:ext uri="{FF2B5EF4-FFF2-40B4-BE49-F238E27FC236}">
              <a16:creationId xmlns:a16="http://schemas.microsoft.com/office/drawing/2014/main" id="{00000000-0008-0000-0500-00002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554" name="Picture 553" descr="http://cgtti.lk/web/images/fax.png">
          <a:extLst>
            <a:ext uri="{FF2B5EF4-FFF2-40B4-BE49-F238E27FC236}">
              <a16:creationId xmlns:a16="http://schemas.microsoft.com/office/drawing/2014/main" id="{00000000-0008-0000-0500-00002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555" name="Picture 554" descr="http://cgtti.lk/web/images/email.png">
          <a:extLst>
            <a:ext uri="{FF2B5EF4-FFF2-40B4-BE49-F238E27FC236}">
              <a16:creationId xmlns:a16="http://schemas.microsoft.com/office/drawing/2014/main" id="{00000000-0008-0000-0500-00002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556" name="Picture 555" descr="http://cgtti.lk/web/images/fax.png">
          <a:extLst>
            <a:ext uri="{FF2B5EF4-FFF2-40B4-BE49-F238E27FC236}">
              <a16:creationId xmlns:a16="http://schemas.microsoft.com/office/drawing/2014/main" id="{00000000-0008-0000-0500-00002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557" name="Picture 556" descr="http://cgtti.lk/web/images/email.png">
          <a:extLst>
            <a:ext uri="{FF2B5EF4-FFF2-40B4-BE49-F238E27FC236}">
              <a16:creationId xmlns:a16="http://schemas.microsoft.com/office/drawing/2014/main" id="{00000000-0008-0000-0500-00002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558" name="Picture 557" descr="http://cgtti.lk/web/images/fax.png">
          <a:extLst>
            <a:ext uri="{FF2B5EF4-FFF2-40B4-BE49-F238E27FC236}">
              <a16:creationId xmlns:a16="http://schemas.microsoft.com/office/drawing/2014/main" id="{00000000-0008-0000-0500-00002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559" name="Picture 558" descr="http://cgtti.lk/web/images/email.png">
          <a:extLst>
            <a:ext uri="{FF2B5EF4-FFF2-40B4-BE49-F238E27FC236}">
              <a16:creationId xmlns:a16="http://schemas.microsoft.com/office/drawing/2014/main" id="{00000000-0008-0000-0500-00002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560" name="Picture 559" descr="http://cgtti.lk/web/images/fax.png">
          <a:extLst>
            <a:ext uri="{FF2B5EF4-FFF2-40B4-BE49-F238E27FC236}">
              <a16:creationId xmlns:a16="http://schemas.microsoft.com/office/drawing/2014/main" id="{00000000-0008-0000-0500-00003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561" name="Picture 560" descr="http://cgtti.lk/web/images/email.png">
          <a:extLst>
            <a:ext uri="{FF2B5EF4-FFF2-40B4-BE49-F238E27FC236}">
              <a16:creationId xmlns:a16="http://schemas.microsoft.com/office/drawing/2014/main" id="{00000000-0008-0000-0500-00003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562" name="Picture 561" descr="http://cgtti.lk/web/images/fax.png">
          <a:extLst>
            <a:ext uri="{FF2B5EF4-FFF2-40B4-BE49-F238E27FC236}">
              <a16:creationId xmlns:a16="http://schemas.microsoft.com/office/drawing/2014/main" id="{00000000-0008-0000-0500-00003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563" name="Picture 562" descr="http://cgtti.lk/web/images/email.png">
          <a:extLst>
            <a:ext uri="{FF2B5EF4-FFF2-40B4-BE49-F238E27FC236}">
              <a16:creationId xmlns:a16="http://schemas.microsoft.com/office/drawing/2014/main" id="{00000000-0008-0000-0500-00003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564" name="Picture 563" descr="http://cgtti.lk/web/images/fax.png">
          <a:extLst>
            <a:ext uri="{FF2B5EF4-FFF2-40B4-BE49-F238E27FC236}">
              <a16:creationId xmlns:a16="http://schemas.microsoft.com/office/drawing/2014/main" id="{00000000-0008-0000-0500-00003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565" name="Picture 564" descr="http://cgtti.lk/web/images/email.png">
          <a:extLst>
            <a:ext uri="{FF2B5EF4-FFF2-40B4-BE49-F238E27FC236}">
              <a16:creationId xmlns:a16="http://schemas.microsoft.com/office/drawing/2014/main" id="{00000000-0008-0000-0500-00003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566" name="Picture 565" descr="http://cgtti.lk/web/images/fax.png">
          <a:extLst>
            <a:ext uri="{FF2B5EF4-FFF2-40B4-BE49-F238E27FC236}">
              <a16:creationId xmlns:a16="http://schemas.microsoft.com/office/drawing/2014/main" id="{00000000-0008-0000-0500-00003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567" name="Picture 566" descr="http://cgtti.lk/web/images/email.png">
          <a:extLst>
            <a:ext uri="{FF2B5EF4-FFF2-40B4-BE49-F238E27FC236}">
              <a16:creationId xmlns:a16="http://schemas.microsoft.com/office/drawing/2014/main" id="{00000000-0008-0000-0500-00003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568" name="Picture 567" descr="http://cgtti.lk/web/images/fax.png">
          <a:extLst>
            <a:ext uri="{FF2B5EF4-FFF2-40B4-BE49-F238E27FC236}">
              <a16:creationId xmlns:a16="http://schemas.microsoft.com/office/drawing/2014/main" id="{00000000-0008-0000-0500-00003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569" name="Picture 568" descr="http://cgtti.lk/web/images/email.png">
          <a:extLst>
            <a:ext uri="{FF2B5EF4-FFF2-40B4-BE49-F238E27FC236}">
              <a16:creationId xmlns:a16="http://schemas.microsoft.com/office/drawing/2014/main" id="{00000000-0008-0000-0500-00003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570" name="Picture 569" descr="http://cgtti.lk/web/images/fax.png">
          <a:extLst>
            <a:ext uri="{FF2B5EF4-FFF2-40B4-BE49-F238E27FC236}">
              <a16:creationId xmlns:a16="http://schemas.microsoft.com/office/drawing/2014/main" id="{00000000-0008-0000-0500-00003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571" name="Picture 570" descr="http://cgtti.lk/web/images/email.png">
          <a:extLst>
            <a:ext uri="{FF2B5EF4-FFF2-40B4-BE49-F238E27FC236}">
              <a16:creationId xmlns:a16="http://schemas.microsoft.com/office/drawing/2014/main" id="{00000000-0008-0000-0500-00003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572" name="Picture 571" descr="http://cgtti.lk/web/images/fax.png">
          <a:extLst>
            <a:ext uri="{FF2B5EF4-FFF2-40B4-BE49-F238E27FC236}">
              <a16:creationId xmlns:a16="http://schemas.microsoft.com/office/drawing/2014/main" id="{00000000-0008-0000-0500-00003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573" name="Picture 572" descr="http://cgtti.lk/web/images/email.png">
          <a:extLst>
            <a:ext uri="{FF2B5EF4-FFF2-40B4-BE49-F238E27FC236}">
              <a16:creationId xmlns:a16="http://schemas.microsoft.com/office/drawing/2014/main" id="{00000000-0008-0000-0500-00003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574" name="Picture 573" descr="http://cgtti.lk/web/images/fax.png">
          <a:extLst>
            <a:ext uri="{FF2B5EF4-FFF2-40B4-BE49-F238E27FC236}">
              <a16:creationId xmlns:a16="http://schemas.microsoft.com/office/drawing/2014/main" id="{00000000-0008-0000-0500-00003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575" name="Picture 574" descr="http://cgtti.lk/web/images/email.png">
          <a:extLst>
            <a:ext uri="{FF2B5EF4-FFF2-40B4-BE49-F238E27FC236}">
              <a16:creationId xmlns:a16="http://schemas.microsoft.com/office/drawing/2014/main" id="{00000000-0008-0000-0500-00003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576" name="Picture 575" descr="http://cgtti.lk/web/images/fax.png">
          <a:extLst>
            <a:ext uri="{FF2B5EF4-FFF2-40B4-BE49-F238E27FC236}">
              <a16:creationId xmlns:a16="http://schemas.microsoft.com/office/drawing/2014/main" id="{00000000-0008-0000-0500-00004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577" name="Picture 576" descr="http://cgtti.lk/web/images/email.png">
          <a:extLst>
            <a:ext uri="{FF2B5EF4-FFF2-40B4-BE49-F238E27FC236}">
              <a16:creationId xmlns:a16="http://schemas.microsoft.com/office/drawing/2014/main" id="{00000000-0008-0000-0500-00004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578" name="Picture 577" descr="http://cgtti.lk/web/images/fax.png">
          <a:extLst>
            <a:ext uri="{FF2B5EF4-FFF2-40B4-BE49-F238E27FC236}">
              <a16:creationId xmlns:a16="http://schemas.microsoft.com/office/drawing/2014/main" id="{00000000-0008-0000-0500-00004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579" name="Picture 578" descr="http://cgtti.lk/web/images/email.png">
          <a:extLst>
            <a:ext uri="{FF2B5EF4-FFF2-40B4-BE49-F238E27FC236}">
              <a16:creationId xmlns:a16="http://schemas.microsoft.com/office/drawing/2014/main" id="{00000000-0008-0000-0500-00004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580" name="Picture 579" descr="http://cgtti.lk/web/images/fax.png">
          <a:extLst>
            <a:ext uri="{FF2B5EF4-FFF2-40B4-BE49-F238E27FC236}">
              <a16:creationId xmlns:a16="http://schemas.microsoft.com/office/drawing/2014/main" id="{00000000-0008-0000-0500-00004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581" name="Picture 580" descr="http://cgtti.lk/web/images/email.png">
          <a:extLst>
            <a:ext uri="{FF2B5EF4-FFF2-40B4-BE49-F238E27FC236}">
              <a16:creationId xmlns:a16="http://schemas.microsoft.com/office/drawing/2014/main" id="{00000000-0008-0000-0500-00004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582" name="Picture 581" descr="http://cgtti.lk/web/images/fax.png">
          <a:extLst>
            <a:ext uri="{FF2B5EF4-FFF2-40B4-BE49-F238E27FC236}">
              <a16:creationId xmlns:a16="http://schemas.microsoft.com/office/drawing/2014/main" id="{00000000-0008-0000-0500-00004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583" name="Picture 582" descr="http://cgtti.lk/web/images/email.png">
          <a:extLst>
            <a:ext uri="{FF2B5EF4-FFF2-40B4-BE49-F238E27FC236}">
              <a16:creationId xmlns:a16="http://schemas.microsoft.com/office/drawing/2014/main" id="{00000000-0008-0000-0500-00004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584" name="Picture 583" descr="http://cgtti.lk/web/images/fax.png">
          <a:extLst>
            <a:ext uri="{FF2B5EF4-FFF2-40B4-BE49-F238E27FC236}">
              <a16:creationId xmlns:a16="http://schemas.microsoft.com/office/drawing/2014/main" id="{00000000-0008-0000-0500-00004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585" name="Picture 584" descr="http://cgtti.lk/web/images/email.png">
          <a:extLst>
            <a:ext uri="{FF2B5EF4-FFF2-40B4-BE49-F238E27FC236}">
              <a16:creationId xmlns:a16="http://schemas.microsoft.com/office/drawing/2014/main" id="{00000000-0008-0000-0500-00004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586" name="Picture 585" descr="http://cgtti.lk/web/images/fax.png">
          <a:extLst>
            <a:ext uri="{FF2B5EF4-FFF2-40B4-BE49-F238E27FC236}">
              <a16:creationId xmlns:a16="http://schemas.microsoft.com/office/drawing/2014/main" id="{00000000-0008-0000-0500-00004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587" name="Picture 586" descr="http://cgtti.lk/web/images/email.png">
          <a:extLst>
            <a:ext uri="{FF2B5EF4-FFF2-40B4-BE49-F238E27FC236}">
              <a16:creationId xmlns:a16="http://schemas.microsoft.com/office/drawing/2014/main" id="{00000000-0008-0000-0500-00004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588" name="Picture 587" descr="http://cgtti.lk/web/images/fax.png">
          <a:extLst>
            <a:ext uri="{FF2B5EF4-FFF2-40B4-BE49-F238E27FC236}">
              <a16:creationId xmlns:a16="http://schemas.microsoft.com/office/drawing/2014/main" id="{00000000-0008-0000-0500-00004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589" name="Picture 588" descr="http://cgtti.lk/web/images/email.png">
          <a:extLst>
            <a:ext uri="{FF2B5EF4-FFF2-40B4-BE49-F238E27FC236}">
              <a16:creationId xmlns:a16="http://schemas.microsoft.com/office/drawing/2014/main" id="{00000000-0008-0000-0500-00004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590" name="Picture 589" descr="http://cgtti.lk/web/images/fax.png">
          <a:extLst>
            <a:ext uri="{FF2B5EF4-FFF2-40B4-BE49-F238E27FC236}">
              <a16:creationId xmlns:a16="http://schemas.microsoft.com/office/drawing/2014/main" id="{00000000-0008-0000-0500-00004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591" name="Picture 590" descr="http://cgtti.lk/web/images/email.png">
          <a:extLst>
            <a:ext uri="{FF2B5EF4-FFF2-40B4-BE49-F238E27FC236}">
              <a16:creationId xmlns:a16="http://schemas.microsoft.com/office/drawing/2014/main" id="{00000000-0008-0000-0500-00004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592" name="Picture 591" descr="http://cgtti.lk/web/images/fax.png">
          <a:extLst>
            <a:ext uri="{FF2B5EF4-FFF2-40B4-BE49-F238E27FC236}">
              <a16:creationId xmlns:a16="http://schemas.microsoft.com/office/drawing/2014/main" id="{00000000-0008-0000-0500-00005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593" name="Picture 592" descr="http://cgtti.lk/web/images/email.png">
          <a:extLst>
            <a:ext uri="{FF2B5EF4-FFF2-40B4-BE49-F238E27FC236}">
              <a16:creationId xmlns:a16="http://schemas.microsoft.com/office/drawing/2014/main" id="{00000000-0008-0000-0500-00005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594" name="Picture 593" descr="http://cgtti.lk/web/images/fax.png">
          <a:extLst>
            <a:ext uri="{FF2B5EF4-FFF2-40B4-BE49-F238E27FC236}">
              <a16:creationId xmlns:a16="http://schemas.microsoft.com/office/drawing/2014/main" id="{00000000-0008-0000-0500-00005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595" name="Picture 594" descr="http://cgtti.lk/web/images/email.png">
          <a:extLst>
            <a:ext uri="{FF2B5EF4-FFF2-40B4-BE49-F238E27FC236}">
              <a16:creationId xmlns:a16="http://schemas.microsoft.com/office/drawing/2014/main" id="{00000000-0008-0000-0500-00005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596" name="Picture 595" descr="http://cgtti.lk/web/images/fax.png">
          <a:extLst>
            <a:ext uri="{FF2B5EF4-FFF2-40B4-BE49-F238E27FC236}">
              <a16:creationId xmlns:a16="http://schemas.microsoft.com/office/drawing/2014/main" id="{00000000-0008-0000-0500-00005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597" name="Picture 596" descr="http://cgtti.lk/web/images/email.png">
          <a:extLst>
            <a:ext uri="{FF2B5EF4-FFF2-40B4-BE49-F238E27FC236}">
              <a16:creationId xmlns:a16="http://schemas.microsoft.com/office/drawing/2014/main" id="{00000000-0008-0000-0500-00005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598" name="Picture 597" descr="http://cgtti.lk/web/images/fax.png">
          <a:extLst>
            <a:ext uri="{FF2B5EF4-FFF2-40B4-BE49-F238E27FC236}">
              <a16:creationId xmlns:a16="http://schemas.microsoft.com/office/drawing/2014/main" id="{00000000-0008-0000-0500-00005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599" name="Picture 598" descr="http://cgtti.lk/web/images/email.png">
          <a:extLst>
            <a:ext uri="{FF2B5EF4-FFF2-40B4-BE49-F238E27FC236}">
              <a16:creationId xmlns:a16="http://schemas.microsoft.com/office/drawing/2014/main" id="{00000000-0008-0000-0500-00005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600" name="Picture 599" descr="http://cgtti.lk/web/images/fax.png">
          <a:extLst>
            <a:ext uri="{FF2B5EF4-FFF2-40B4-BE49-F238E27FC236}">
              <a16:creationId xmlns:a16="http://schemas.microsoft.com/office/drawing/2014/main" id="{00000000-0008-0000-0500-00005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601" name="Picture 600" descr="http://cgtti.lk/web/images/email.png">
          <a:extLst>
            <a:ext uri="{FF2B5EF4-FFF2-40B4-BE49-F238E27FC236}">
              <a16:creationId xmlns:a16="http://schemas.microsoft.com/office/drawing/2014/main" id="{00000000-0008-0000-0500-00005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602" name="Picture 601" descr="http://cgtti.lk/web/images/fax.png">
          <a:extLst>
            <a:ext uri="{FF2B5EF4-FFF2-40B4-BE49-F238E27FC236}">
              <a16:creationId xmlns:a16="http://schemas.microsoft.com/office/drawing/2014/main" id="{00000000-0008-0000-0500-00005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603" name="Picture 602" descr="http://cgtti.lk/web/images/email.png">
          <a:extLst>
            <a:ext uri="{FF2B5EF4-FFF2-40B4-BE49-F238E27FC236}">
              <a16:creationId xmlns:a16="http://schemas.microsoft.com/office/drawing/2014/main" id="{00000000-0008-0000-0500-00005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604" name="Picture 603" descr="http://cgtti.lk/web/images/fax.png">
          <a:extLst>
            <a:ext uri="{FF2B5EF4-FFF2-40B4-BE49-F238E27FC236}">
              <a16:creationId xmlns:a16="http://schemas.microsoft.com/office/drawing/2014/main" id="{00000000-0008-0000-0500-00005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605" name="Picture 604" descr="http://cgtti.lk/web/images/email.png">
          <a:extLst>
            <a:ext uri="{FF2B5EF4-FFF2-40B4-BE49-F238E27FC236}">
              <a16:creationId xmlns:a16="http://schemas.microsoft.com/office/drawing/2014/main" id="{00000000-0008-0000-0500-00005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606" name="Picture 605" descr="http://cgtti.lk/web/images/fax.png">
          <a:extLst>
            <a:ext uri="{FF2B5EF4-FFF2-40B4-BE49-F238E27FC236}">
              <a16:creationId xmlns:a16="http://schemas.microsoft.com/office/drawing/2014/main" id="{00000000-0008-0000-0500-00005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607" name="Picture 606" descr="http://cgtti.lk/web/images/email.png">
          <a:extLst>
            <a:ext uri="{FF2B5EF4-FFF2-40B4-BE49-F238E27FC236}">
              <a16:creationId xmlns:a16="http://schemas.microsoft.com/office/drawing/2014/main" id="{00000000-0008-0000-0500-00005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608" name="Picture 607" descr="http://cgtti.lk/web/images/fax.png">
          <a:extLst>
            <a:ext uri="{FF2B5EF4-FFF2-40B4-BE49-F238E27FC236}">
              <a16:creationId xmlns:a16="http://schemas.microsoft.com/office/drawing/2014/main" id="{00000000-0008-0000-0500-00006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609" name="Picture 608" descr="http://cgtti.lk/web/images/email.png">
          <a:extLst>
            <a:ext uri="{FF2B5EF4-FFF2-40B4-BE49-F238E27FC236}">
              <a16:creationId xmlns:a16="http://schemas.microsoft.com/office/drawing/2014/main" id="{00000000-0008-0000-0500-00006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610" name="Picture 609" descr="http://cgtti.lk/web/images/fax.png">
          <a:extLst>
            <a:ext uri="{FF2B5EF4-FFF2-40B4-BE49-F238E27FC236}">
              <a16:creationId xmlns:a16="http://schemas.microsoft.com/office/drawing/2014/main" id="{00000000-0008-0000-0500-00006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611" name="Picture 610" descr="http://cgtti.lk/web/images/email.png">
          <a:extLst>
            <a:ext uri="{FF2B5EF4-FFF2-40B4-BE49-F238E27FC236}">
              <a16:creationId xmlns:a16="http://schemas.microsoft.com/office/drawing/2014/main" id="{00000000-0008-0000-0500-00006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612" name="Picture 611" descr="http://cgtti.lk/web/images/fax.png">
          <a:extLst>
            <a:ext uri="{FF2B5EF4-FFF2-40B4-BE49-F238E27FC236}">
              <a16:creationId xmlns:a16="http://schemas.microsoft.com/office/drawing/2014/main" id="{00000000-0008-0000-0500-00006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613" name="Picture 612" descr="http://cgtti.lk/web/images/email.png">
          <a:extLst>
            <a:ext uri="{FF2B5EF4-FFF2-40B4-BE49-F238E27FC236}">
              <a16:creationId xmlns:a16="http://schemas.microsoft.com/office/drawing/2014/main" id="{00000000-0008-0000-0500-00006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614" name="Picture 613" descr="http://cgtti.lk/web/images/fax.png">
          <a:extLst>
            <a:ext uri="{FF2B5EF4-FFF2-40B4-BE49-F238E27FC236}">
              <a16:creationId xmlns:a16="http://schemas.microsoft.com/office/drawing/2014/main" id="{00000000-0008-0000-0500-00006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615" name="Picture 614" descr="http://cgtti.lk/web/images/email.png">
          <a:extLst>
            <a:ext uri="{FF2B5EF4-FFF2-40B4-BE49-F238E27FC236}">
              <a16:creationId xmlns:a16="http://schemas.microsoft.com/office/drawing/2014/main" id="{00000000-0008-0000-0500-00006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616" name="Picture 615" descr="http://cgtti.lk/web/images/fax.png">
          <a:extLst>
            <a:ext uri="{FF2B5EF4-FFF2-40B4-BE49-F238E27FC236}">
              <a16:creationId xmlns:a16="http://schemas.microsoft.com/office/drawing/2014/main" id="{00000000-0008-0000-0500-00006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617" name="Picture 616" descr="http://cgtti.lk/web/images/email.png">
          <a:extLst>
            <a:ext uri="{FF2B5EF4-FFF2-40B4-BE49-F238E27FC236}">
              <a16:creationId xmlns:a16="http://schemas.microsoft.com/office/drawing/2014/main" id="{00000000-0008-0000-0500-00006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618" name="Picture 617" descr="http://cgtti.lk/web/images/fax.png">
          <a:extLst>
            <a:ext uri="{FF2B5EF4-FFF2-40B4-BE49-F238E27FC236}">
              <a16:creationId xmlns:a16="http://schemas.microsoft.com/office/drawing/2014/main" id="{00000000-0008-0000-0500-00006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619" name="Picture 618" descr="http://cgtti.lk/web/images/email.png">
          <a:extLst>
            <a:ext uri="{FF2B5EF4-FFF2-40B4-BE49-F238E27FC236}">
              <a16:creationId xmlns:a16="http://schemas.microsoft.com/office/drawing/2014/main" id="{00000000-0008-0000-0500-00006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620" name="Picture 619" descr="http://cgtti.lk/web/images/fax.png">
          <a:extLst>
            <a:ext uri="{FF2B5EF4-FFF2-40B4-BE49-F238E27FC236}">
              <a16:creationId xmlns:a16="http://schemas.microsoft.com/office/drawing/2014/main" id="{00000000-0008-0000-0500-00006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621" name="Picture 620" descr="http://cgtti.lk/web/images/email.png">
          <a:extLst>
            <a:ext uri="{FF2B5EF4-FFF2-40B4-BE49-F238E27FC236}">
              <a16:creationId xmlns:a16="http://schemas.microsoft.com/office/drawing/2014/main" id="{00000000-0008-0000-0500-00006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622" name="Picture 621" descr="http://cgtti.lk/web/images/fax.png">
          <a:extLst>
            <a:ext uri="{FF2B5EF4-FFF2-40B4-BE49-F238E27FC236}">
              <a16:creationId xmlns:a16="http://schemas.microsoft.com/office/drawing/2014/main" id="{00000000-0008-0000-0500-00006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623" name="Picture 622" descr="http://cgtti.lk/web/images/email.png">
          <a:extLst>
            <a:ext uri="{FF2B5EF4-FFF2-40B4-BE49-F238E27FC236}">
              <a16:creationId xmlns:a16="http://schemas.microsoft.com/office/drawing/2014/main" id="{00000000-0008-0000-0500-00006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624" name="Picture 623" descr="http://cgtti.lk/web/images/fax.png">
          <a:extLst>
            <a:ext uri="{FF2B5EF4-FFF2-40B4-BE49-F238E27FC236}">
              <a16:creationId xmlns:a16="http://schemas.microsoft.com/office/drawing/2014/main" id="{00000000-0008-0000-0500-00007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625" name="Picture 624" descr="http://cgtti.lk/web/images/email.png">
          <a:extLst>
            <a:ext uri="{FF2B5EF4-FFF2-40B4-BE49-F238E27FC236}">
              <a16:creationId xmlns:a16="http://schemas.microsoft.com/office/drawing/2014/main" id="{00000000-0008-0000-0500-00007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626" name="Picture 625" descr="http://cgtti.lk/web/images/fax.png">
          <a:extLst>
            <a:ext uri="{FF2B5EF4-FFF2-40B4-BE49-F238E27FC236}">
              <a16:creationId xmlns:a16="http://schemas.microsoft.com/office/drawing/2014/main" id="{00000000-0008-0000-0500-00007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627" name="Picture 626" descr="http://cgtti.lk/web/images/email.png">
          <a:extLst>
            <a:ext uri="{FF2B5EF4-FFF2-40B4-BE49-F238E27FC236}">
              <a16:creationId xmlns:a16="http://schemas.microsoft.com/office/drawing/2014/main" id="{00000000-0008-0000-0500-00007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628" name="Picture 627" descr="http://cgtti.lk/web/images/fax.png">
          <a:extLst>
            <a:ext uri="{FF2B5EF4-FFF2-40B4-BE49-F238E27FC236}">
              <a16:creationId xmlns:a16="http://schemas.microsoft.com/office/drawing/2014/main" id="{00000000-0008-0000-0500-00007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629" name="Picture 628" descr="http://cgtti.lk/web/images/email.png">
          <a:extLst>
            <a:ext uri="{FF2B5EF4-FFF2-40B4-BE49-F238E27FC236}">
              <a16:creationId xmlns:a16="http://schemas.microsoft.com/office/drawing/2014/main" id="{00000000-0008-0000-0500-00007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630" name="Picture 629" descr="http://cgtti.lk/web/images/fax.png">
          <a:extLst>
            <a:ext uri="{FF2B5EF4-FFF2-40B4-BE49-F238E27FC236}">
              <a16:creationId xmlns:a16="http://schemas.microsoft.com/office/drawing/2014/main" id="{00000000-0008-0000-0500-00007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631" name="Picture 630" descr="http://cgtti.lk/web/images/email.png">
          <a:extLst>
            <a:ext uri="{FF2B5EF4-FFF2-40B4-BE49-F238E27FC236}">
              <a16:creationId xmlns:a16="http://schemas.microsoft.com/office/drawing/2014/main" id="{00000000-0008-0000-0500-00007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632" name="Picture 631" descr="http://cgtti.lk/web/images/fax.png">
          <a:extLst>
            <a:ext uri="{FF2B5EF4-FFF2-40B4-BE49-F238E27FC236}">
              <a16:creationId xmlns:a16="http://schemas.microsoft.com/office/drawing/2014/main" id="{00000000-0008-0000-0500-00007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633" name="Picture 632" descr="http://cgtti.lk/web/images/email.png">
          <a:extLst>
            <a:ext uri="{FF2B5EF4-FFF2-40B4-BE49-F238E27FC236}">
              <a16:creationId xmlns:a16="http://schemas.microsoft.com/office/drawing/2014/main" id="{00000000-0008-0000-0500-00007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634" name="Picture 633" descr="http://cgtti.lk/web/images/fax.png">
          <a:extLst>
            <a:ext uri="{FF2B5EF4-FFF2-40B4-BE49-F238E27FC236}">
              <a16:creationId xmlns:a16="http://schemas.microsoft.com/office/drawing/2014/main" id="{00000000-0008-0000-0500-00007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635" name="Picture 634" descr="http://cgtti.lk/web/images/email.png">
          <a:extLst>
            <a:ext uri="{FF2B5EF4-FFF2-40B4-BE49-F238E27FC236}">
              <a16:creationId xmlns:a16="http://schemas.microsoft.com/office/drawing/2014/main" id="{00000000-0008-0000-0500-00007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636" name="Picture 635" descr="http://cgtti.lk/web/images/fax.png">
          <a:extLst>
            <a:ext uri="{FF2B5EF4-FFF2-40B4-BE49-F238E27FC236}">
              <a16:creationId xmlns:a16="http://schemas.microsoft.com/office/drawing/2014/main" id="{00000000-0008-0000-0500-00007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637" name="Picture 636" descr="http://cgtti.lk/web/images/email.png">
          <a:extLst>
            <a:ext uri="{FF2B5EF4-FFF2-40B4-BE49-F238E27FC236}">
              <a16:creationId xmlns:a16="http://schemas.microsoft.com/office/drawing/2014/main" id="{00000000-0008-0000-0500-00007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638" name="Picture 637" descr="http://cgtti.lk/web/images/fax.png">
          <a:extLst>
            <a:ext uri="{FF2B5EF4-FFF2-40B4-BE49-F238E27FC236}">
              <a16:creationId xmlns:a16="http://schemas.microsoft.com/office/drawing/2014/main" id="{00000000-0008-0000-0500-00007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639" name="Picture 638" descr="http://cgtti.lk/web/images/email.png">
          <a:extLst>
            <a:ext uri="{FF2B5EF4-FFF2-40B4-BE49-F238E27FC236}">
              <a16:creationId xmlns:a16="http://schemas.microsoft.com/office/drawing/2014/main" id="{00000000-0008-0000-0500-00007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640" name="Picture 639" descr="http://cgtti.lk/web/images/fax.png">
          <a:extLst>
            <a:ext uri="{FF2B5EF4-FFF2-40B4-BE49-F238E27FC236}">
              <a16:creationId xmlns:a16="http://schemas.microsoft.com/office/drawing/2014/main" id="{00000000-0008-0000-0500-00008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641" name="Picture 640" descr="http://cgtti.lk/web/images/email.png">
          <a:extLst>
            <a:ext uri="{FF2B5EF4-FFF2-40B4-BE49-F238E27FC236}">
              <a16:creationId xmlns:a16="http://schemas.microsoft.com/office/drawing/2014/main" id="{00000000-0008-0000-0500-00008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642" name="Picture 641" descr="http://cgtti.lk/web/images/fax.png">
          <a:extLst>
            <a:ext uri="{FF2B5EF4-FFF2-40B4-BE49-F238E27FC236}">
              <a16:creationId xmlns:a16="http://schemas.microsoft.com/office/drawing/2014/main" id="{00000000-0008-0000-0500-00008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643" name="Picture 642" descr="http://cgtti.lk/web/images/email.png">
          <a:extLst>
            <a:ext uri="{FF2B5EF4-FFF2-40B4-BE49-F238E27FC236}">
              <a16:creationId xmlns:a16="http://schemas.microsoft.com/office/drawing/2014/main" id="{00000000-0008-0000-0500-00008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644" name="Picture 643" descr="http://cgtti.lk/web/images/fax.png">
          <a:extLst>
            <a:ext uri="{FF2B5EF4-FFF2-40B4-BE49-F238E27FC236}">
              <a16:creationId xmlns:a16="http://schemas.microsoft.com/office/drawing/2014/main" id="{00000000-0008-0000-0500-00008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645" name="Picture 644" descr="http://cgtti.lk/web/images/email.png">
          <a:extLst>
            <a:ext uri="{FF2B5EF4-FFF2-40B4-BE49-F238E27FC236}">
              <a16:creationId xmlns:a16="http://schemas.microsoft.com/office/drawing/2014/main" id="{00000000-0008-0000-0500-00008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646" name="Picture 645" descr="http://cgtti.lk/web/images/fax.png">
          <a:extLst>
            <a:ext uri="{FF2B5EF4-FFF2-40B4-BE49-F238E27FC236}">
              <a16:creationId xmlns:a16="http://schemas.microsoft.com/office/drawing/2014/main" id="{00000000-0008-0000-0500-00008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647" name="Picture 646" descr="http://cgtti.lk/web/images/email.png">
          <a:extLst>
            <a:ext uri="{FF2B5EF4-FFF2-40B4-BE49-F238E27FC236}">
              <a16:creationId xmlns:a16="http://schemas.microsoft.com/office/drawing/2014/main" id="{00000000-0008-0000-0500-00008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648" name="Picture 647" descr="http://cgtti.lk/web/images/fax.png">
          <a:extLst>
            <a:ext uri="{FF2B5EF4-FFF2-40B4-BE49-F238E27FC236}">
              <a16:creationId xmlns:a16="http://schemas.microsoft.com/office/drawing/2014/main" id="{00000000-0008-0000-0500-00008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649" name="Picture 648" descr="http://cgtti.lk/web/images/email.png">
          <a:extLst>
            <a:ext uri="{FF2B5EF4-FFF2-40B4-BE49-F238E27FC236}">
              <a16:creationId xmlns:a16="http://schemas.microsoft.com/office/drawing/2014/main" id="{00000000-0008-0000-0500-00008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650" name="Picture 649" descr="http://cgtti.lk/web/images/fax.png">
          <a:extLst>
            <a:ext uri="{FF2B5EF4-FFF2-40B4-BE49-F238E27FC236}">
              <a16:creationId xmlns:a16="http://schemas.microsoft.com/office/drawing/2014/main" id="{00000000-0008-0000-0500-00008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651" name="Picture 650" descr="http://cgtti.lk/web/images/email.png">
          <a:extLst>
            <a:ext uri="{FF2B5EF4-FFF2-40B4-BE49-F238E27FC236}">
              <a16:creationId xmlns:a16="http://schemas.microsoft.com/office/drawing/2014/main" id="{00000000-0008-0000-0500-00008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652" name="Picture 651" descr="http://cgtti.lk/web/images/fax.png">
          <a:extLst>
            <a:ext uri="{FF2B5EF4-FFF2-40B4-BE49-F238E27FC236}">
              <a16:creationId xmlns:a16="http://schemas.microsoft.com/office/drawing/2014/main" id="{00000000-0008-0000-0500-00008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653" name="Picture 652" descr="http://cgtti.lk/web/images/email.png">
          <a:extLst>
            <a:ext uri="{FF2B5EF4-FFF2-40B4-BE49-F238E27FC236}">
              <a16:creationId xmlns:a16="http://schemas.microsoft.com/office/drawing/2014/main" id="{00000000-0008-0000-0500-00008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654" name="Picture 653" descr="http://cgtti.lk/web/images/fax.png">
          <a:extLst>
            <a:ext uri="{FF2B5EF4-FFF2-40B4-BE49-F238E27FC236}">
              <a16:creationId xmlns:a16="http://schemas.microsoft.com/office/drawing/2014/main" id="{00000000-0008-0000-0500-00008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655" name="Picture 654" descr="http://cgtti.lk/web/images/email.png">
          <a:extLst>
            <a:ext uri="{FF2B5EF4-FFF2-40B4-BE49-F238E27FC236}">
              <a16:creationId xmlns:a16="http://schemas.microsoft.com/office/drawing/2014/main" id="{00000000-0008-0000-0500-00008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656" name="Picture 655" descr="http://cgtti.lk/web/images/fax.png">
          <a:extLst>
            <a:ext uri="{FF2B5EF4-FFF2-40B4-BE49-F238E27FC236}">
              <a16:creationId xmlns:a16="http://schemas.microsoft.com/office/drawing/2014/main" id="{00000000-0008-0000-0500-00009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657" name="Picture 656" descr="http://cgtti.lk/web/images/email.png">
          <a:extLst>
            <a:ext uri="{FF2B5EF4-FFF2-40B4-BE49-F238E27FC236}">
              <a16:creationId xmlns:a16="http://schemas.microsoft.com/office/drawing/2014/main" id="{00000000-0008-0000-0500-00009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658" name="Picture 657" descr="http://cgtti.lk/web/images/fax.png">
          <a:extLst>
            <a:ext uri="{FF2B5EF4-FFF2-40B4-BE49-F238E27FC236}">
              <a16:creationId xmlns:a16="http://schemas.microsoft.com/office/drawing/2014/main" id="{00000000-0008-0000-0500-00009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659" name="Picture 658" descr="http://cgtti.lk/web/images/email.png">
          <a:extLst>
            <a:ext uri="{FF2B5EF4-FFF2-40B4-BE49-F238E27FC236}">
              <a16:creationId xmlns:a16="http://schemas.microsoft.com/office/drawing/2014/main" id="{00000000-0008-0000-0500-00009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660" name="Picture 659" descr="http://cgtti.lk/web/images/fax.png">
          <a:extLst>
            <a:ext uri="{FF2B5EF4-FFF2-40B4-BE49-F238E27FC236}">
              <a16:creationId xmlns:a16="http://schemas.microsoft.com/office/drawing/2014/main" id="{00000000-0008-0000-0500-00009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661" name="Picture 660" descr="http://cgtti.lk/web/images/email.png">
          <a:extLst>
            <a:ext uri="{FF2B5EF4-FFF2-40B4-BE49-F238E27FC236}">
              <a16:creationId xmlns:a16="http://schemas.microsoft.com/office/drawing/2014/main" id="{00000000-0008-0000-0500-00009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662" name="Picture 661" descr="http://cgtti.lk/web/images/fax.png">
          <a:extLst>
            <a:ext uri="{FF2B5EF4-FFF2-40B4-BE49-F238E27FC236}">
              <a16:creationId xmlns:a16="http://schemas.microsoft.com/office/drawing/2014/main" id="{00000000-0008-0000-0500-00009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663" name="Picture 662" descr="http://cgtti.lk/web/images/email.png">
          <a:extLst>
            <a:ext uri="{FF2B5EF4-FFF2-40B4-BE49-F238E27FC236}">
              <a16:creationId xmlns:a16="http://schemas.microsoft.com/office/drawing/2014/main" id="{00000000-0008-0000-0500-00009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664" name="Picture 663" descr="http://cgtti.lk/web/images/fax.png">
          <a:extLst>
            <a:ext uri="{FF2B5EF4-FFF2-40B4-BE49-F238E27FC236}">
              <a16:creationId xmlns:a16="http://schemas.microsoft.com/office/drawing/2014/main" id="{00000000-0008-0000-0500-00009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665" name="Picture 664" descr="http://cgtti.lk/web/images/email.png">
          <a:extLst>
            <a:ext uri="{FF2B5EF4-FFF2-40B4-BE49-F238E27FC236}">
              <a16:creationId xmlns:a16="http://schemas.microsoft.com/office/drawing/2014/main" id="{00000000-0008-0000-0500-00009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666" name="Picture 665" descr="http://cgtti.lk/web/images/fax.png">
          <a:extLst>
            <a:ext uri="{FF2B5EF4-FFF2-40B4-BE49-F238E27FC236}">
              <a16:creationId xmlns:a16="http://schemas.microsoft.com/office/drawing/2014/main" id="{00000000-0008-0000-0500-00009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667" name="Picture 666" descr="http://cgtti.lk/web/images/email.png">
          <a:extLst>
            <a:ext uri="{FF2B5EF4-FFF2-40B4-BE49-F238E27FC236}">
              <a16:creationId xmlns:a16="http://schemas.microsoft.com/office/drawing/2014/main" id="{00000000-0008-0000-0500-00009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668" name="Picture 667" descr="http://cgtti.lk/web/images/fax.png">
          <a:extLst>
            <a:ext uri="{FF2B5EF4-FFF2-40B4-BE49-F238E27FC236}">
              <a16:creationId xmlns:a16="http://schemas.microsoft.com/office/drawing/2014/main" id="{00000000-0008-0000-0500-00009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669" name="Picture 668" descr="http://cgtti.lk/web/images/email.png">
          <a:extLst>
            <a:ext uri="{FF2B5EF4-FFF2-40B4-BE49-F238E27FC236}">
              <a16:creationId xmlns:a16="http://schemas.microsoft.com/office/drawing/2014/main" id="{00000000-0008-0000-0500-00009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670" name="Picture 669" descr="http://cgtti.lk/web/images/fax.png">
          <a:extLst>
            <a:ext uri="{FF2B5EF4-FFF2-40B4-BE49-F238E27FC236}">
              <a16:creationId xmlns:a16="http://schemas.microsoft.com/office/drawing/2014/main" id="{00000000-0008-0000-0500-00009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671" name="Picture 670" descr="http://cgtti.lk/web/images/email.png">
          <a:extLst>
            <a:ext uri="{FF2B5EF4-FFF2-40B4-BE49-F238E27FC236}">
              <a16:creationId xmlns:a16="http://schemas.microsoft.com/office/drawing/2014/main" id="{00000000-0008-0000-0500-00009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672" name="Picture 671" descr="http://cgtti.lk/web/images/fax.png">
          <a:extLst>
            <a:ext uri="{FF2B5EF4-FFF2-40B4-BE49-F238E27FC236}">
              <a16:creationId xmlns:a16="http://schemas.microsoft.com/office/drawing/2014/main" id="{00000000-0008-0000-0500-0000A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673" name="Picture 672" descr="http://cgtti.lk/web/images/email.png">
          <a:extLst>
            <a:ext uri="{FF2B5EF4-FFF2-40B4-BE49-F238E27FC236}">
              <a16:creationId xmlns:a16="http://schemas.microsoft.com/office/drawing/2014/main" id="{00000000-0008-0000-0500-0000A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674" name="Picture 673" descr="http://cgtti.lk/web/images/fax.png">
          <a:extLst>
            <a:ext uri="{FF2B5EF4-FFF2-40B4-BE49-F238E27FC236}">
              <a16:creationId xmlns:a16="http://schemas.microsoft.com/office/drawing/2014/main" id="{00000000-0008-0000-0500-0000A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675" name="Picture 674" descr="http://cgtti.lk/web/images/email.png">
          <a:extLst>
            <a:ext uri="{FF2B5EF4-FFF2-40B4-BE49-F238E27FC236}">
              <a16:creationId xmlns:a16="http://schemas.microsoft.com/office/drawing/2014/main" id="{00000000-0008-0000-0500-0000A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676" name="Picture 675" descr="http://cgtti.lk/web/images/fax.png">
          <a:extLst>
            <a:ext uri="{FF2B5EF4-FFF2-40B4-BE49-F238E27FC236}">
              <a16:creationId xmlns:a16="http://schemas.microsoft.com/office/drawing/2014/main" id="{00000000-0008-0000-0500-0000A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677" name="Picture 676" descr="http://cgtti.lk/web/images/email.png">
          <a:extLst>
            <a:ext uri="{FF2B5EF4-FFF2-40B4-BE49-F238E27FC236}">
              <a16:creationId xmlns:a16="http://schemas.microsoft.com/office/drawing/2014/main" id="{00000000-0008-0000-0500-0000A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678" name="Picture 677" descr="http://cgtti.lk/web/images/fax.png">
          <a:extLst>
            <a:ext uri="{FF2B5EF4-FFF2-40B4-BE49-F238E27FC236}">
              <a16:creationId xmlns:a16="http://schemas.microsoft.com/office/drawing/2014/main" id="{00000000-0008-0000-0500-0000A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679" name="Picture 678" descr="http://cgtti.lk/web/images/email.png">
          <a:extLst>
            <a:ext uri="{FF2B5EF4-FFF2-40B4-BE49-F238E27FC236}">
              <a16:creationId xmlns:a16="http://schemas.microsoft.com/office/drawing/2014/main" id="{00000000-0008-0000-0500-0000A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680" name="Picture 679" descr="http://cgtti.lk/web/images/fax.png">
          <a:extLst>
            <a:ext uri="{FF2B5EF4-FFF2-40B4-BE49-F238E27FC236}">
              <a16:creationId xmlns:a16="http://schemas.microsoft.com/office/drawing/2014/main" id="{00000000-0008-0000-0500-0000A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681" name="Picture 680" descr="http://cgtti.lk/web/images/email.png">
          <a:extLst>
            <a:ext uri="{FF2B5EF4-FFF2-40B4-BE49-F238E27FC236}">
              <a16:creationId xmlns:a16="http://schemas.microsoft.com/office/drawing/2014/main" id="{00000000-0008-0000-0500-0000A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682" name="Picture 681" descr="http://cgtti.lk/web/images/fax.png">
          <a:extLst>
            <a:ext uri="{FF2B5EF4-FFF2-40B4-BE49-F238E27FC236}">
              <a16:creationId xmlns:a16="http://schemas.microsoft.com/office/drawing/2014/main" id="{00000000-0008-0000-0500-0000A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683" name="Picture 682" descr="http://cgtti.lk/web/images/email.png">
          <a:extLst>
            <a:ext uri="{FF2B5EF4-FFF2-40B4-BE49-F238E27FC236}">
              <a16:creationId xmlns:a16="http://schemas.microsoft.com/office/drawing/2014/main" id="{00000000-0008-0000-0500-0000A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684" name="Picture 683" descr="http://cgtti.lk/web/images/fax.png">
          <a:extLst>
            <a:ext uri="{FF2B5EF4-FFF2-40B4-BE49-F238E27FC236}">
              <a16:creationId xmlns:a16="http://schemas.microsoft.com/office/drawing/2014/main" id="{00000000-0008-0000-0500-0000A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685" name="Picture 684" descr="http://cgtti.lk/web/images/email.png">
          <a:extLst>
            <a:ext uri="{FF2B5EF4-FFF2-40B4-BE49-F238E27FC236}">
              <a16:creationId xmlns:a16="http://schemas.microsoft.com/office/drawing/2014/main" id="{00000000-0008-0000-0500-0000A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686" name="Picture 685" descr="http://cgtti.lk/web/images/fax.png">
          <a:extLst>
            <a:ext uri="{FF2B5EF4-FFF2-40B4-BE49-F238E27FC236}">
              <a16:creationId xmlns:a16="http://schemas.microsoft.com/office/drawing/2014/main" id="{00000000-0008-0000-0500-0000A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687" name="Picture 686" descr="http://cgtti.lk/web/images/email.png">
          <a:extLst>
            <a:ext uri="{FF2B5EF4-FFF2-40B4-BE49-F238E27FC236}">
              <a16:creationId xmlns:a16="http://schemas.microsoft.com/office/drawing/2014/main" id="{00000000-0008-0000-0500-0000A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688" name="Picture 687" descr="http://cgtti.lk/web/images/fax.png">
          <a:extLst>
            <a:ext uri="{FF2B5EF4-FFF2-40B4-BE49-F238E27FC236}">
              <a16:creationId xmlns:a16="http://schemas.microsoft.com/office/drawing/2014/main" id="{00000000-0008-0000-0500-0000B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689" name="Picture 688" descr="http://cgtti.lk/web/images/email.png">
          <a:extLst>
            <a:ext uri="{FF2B5EF4-FFF2-40B4-BE49-F238E27FC236}">
              <a16:creationId xmlns:a16="http://schemas.microsoft.com/office/drawing/2014/main" id="{00000000-0008-0000-0500-0000B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690" name="Picture 689" descr="http://cgtti.lk/web/images/fax.png">
          <a:extLst>
            <a:ext uri="{FF2B5EF4-FFF2-40B4-BE49-F238E27FC236}">
              <a16:creationId xmlns:a16="http://schemas.microsoft.com/office/drawing/2014/main" id="{00000000-0008-0000-0500-0000B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691" name="Picture 690" descr="http://cgtti.lk/web/images/email.png">
          <a:extLst>
            <a:ext uri="{FF2B5EF4-FFF2-40B4-BE49-F238E27FC236}">
              <a16:creationId xmlns:a16="http://schemas.microsoft.com/office/drawing/2014/main" id="{00000000-0008-0000-0500-0000B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692" name="Picture 691" descr="http://cgtti.lk/web/images/fax.png">
          <a:extLst>
            <a:ext uri="{FF2B5EF4-FFF2-40B4-BE49-F238E27FC236}">
              <a16:creationId xmlns:a16="http://schemas.microsoft.com/office/drawing/2014/main" id="{00000000-0008-0000-0500-0000B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693" name="Picture 692" descr="http://cgtti.lk/web/images/email.png">
          <a:extLst>
            <a:ext uri="{FF2B5EF4-FFF2-40B4-BE49-F238E27FC236}">
              <a16:creationId xmlns:a16="http://schemas.microsoft.com/office/drawing/2014/main" id="{00000000-0008-0000-0500-0000B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694" name="Picture 693" descr="http://cgtti.lk/web/images/fax.png">
          <a:extLst>
            <a:ext uri="{FF2B5EF4-FFF2-40B4-BE49-F238E27FC236}">
              <a16:creationId xmlns:a16="http://schemas.microsoft.com/office/drawing/2014/main" id="{00000000-0008-0000-0500-0000B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695" name="Picture 694" descr="http://cgtti.lk/web/images/email.png">
          <a:extLst>
            <a:ext uri="{FF2B5EF4-FFF2-40B4-BE49-F238E27FC236}">
              <a16:creationId xmlns:a16="http://schemas.microsoft.com/office/drawing/2014/main" id="{00000000-0008-0000-0500-0000B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696" name="Picture 695" descr="http://cgtti.lk/web/images/fax.png">
          <a:extLst>
            <a:ext uri="{FF2B5EF4-FFF2-40B4-BE49-F238E27FC236}">
              <a16:creationId xmlns:a16="http://schemas.microsoft.com/office/drawing/2014/main" id="{00000000-0008-0000-0500-0000B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697" name="Picture 696" descr="http://cgtti.lk/web/images/email.png">
          <a:extLst>
            <a:ext uri="{FF2B5EF4-FFF2-40B4-BE49-F238E27FC236}">
              <a16:creationId xmlns:a16="http://schemas.microsoft.com/office/drawing/2014/main" id="{00000000-0008-0000-0500-0000B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698" name="Picture 697" descr="http://cgtti.lk/web/images/fax.png">
          <a:extLst>
            <a:ext uri="{FF2B5EF4-FFF2-40B4-BE49-F238E27FC236}">
              <a16:creationId xmlns:a16="http://schemas.microsoft.com/office/drawing/2014/main" id="{00000000-0008-0000-0500-0000B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699" name="Picture 698" descr="http://cgtti.lk/web/images/email.png">
          <a:extLst>
            <a:ext uri="{FF2B5EF4-FFF2-40B4-BE49-F238E27FC236}">
              <a16:creationId xmlns:a16="http://schemas.microsoft.com/office/drawing/2014/main" id="{00000000-0008-0000-0500-0000B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700" name="Picture 699" descr="http://cgtti.lk/web/images/fax.png">
          <a:extLst>
            <a:ext uri="{FF2B5EF4-FFF2-40B4-BE49-F238E27FC236}">
              <a16:creationId xmlns:a16="http://schemas.microsoft.com/office/drawing/2014/main" id="{00000000-0008-0000-0500-0000B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701" name="Picture 700" descr="http://cgtti.lk/web/images/email.png">
          <a:extLst>
            <a:ext uri="{FF2B5EF4-FFF2-40B4-BE49-F238E27FC236}">
              <a16:creationId xmlns:a16="http://schemas.microsoft.com/office/drawing/2014/main" id="{00000000-0008-0000-0500-0000B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702" name="Picture 701" descr="http://cgtti.lk/web/images/fax.png">
          <a:extLst>
            <a:ext uri="{FF2B5EF4-FFF2-40B4-BE49-F238E27FC236}">
              <a16:creationId xmlns:a16="http://schemas.microsoft.com/office/drawing/2014/main" id="{00000000-0008-0000-0500-0000B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703" name="Picture 702" descr="http://cgtti.lk/web/images/email.png">
          <a:extLst>
            <a:ext uri="{FF2B5EF4-FFF2-40B4-BE49-F238E27FC236}">
              <a16:creationId xmlns:a16="http://schemas.microsoft.com/office/drawing/2014/main" id="{00000000-0008-0000-0500-0000B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704" name="Picture 703" descr="http://cgtti.lk/web/images/fax.png">
          <a:extLst>
            <a:ext uri="{FF2B5EF4-FFF2-40B4-BE49-F238E27FC236}">
              <a16:creationId xmlns:a16="http://schemas.microsoft.com/office/drawing/2014/main" id="{00000000-0008-0000-0500-0000C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705" name="Picture 704" descr="http://cgtti.lk/web/images/email.png">
          <a:extLst>
            <a:ext uri="{FF2B5EF4-FFF2-40B4-BE49-F238E27FC236}">
              <a16:creationId xmlns:a16="http://schemas.microsoft.com/office/drawing/2014/main" id="{00000000-0008-0000-0500-0000C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706" name="Picture 705" descr="http://cgtti.lk/web/images/fax.png">
          <a:extLst>
            <a:ext uri="{FF2B5EF4-FFF2-40B4-BE49-F238E27FC236}">
              <a16:creationId xmlns:a16="http://schemas.microsoft.com/office/drawing/2014/main" id="{00000000-0008-0000-0500-0000C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707" name="Picture 706" descr="http://cgtti.lk/web/images/email.png">
          <a:extLst>
            <a:ext uri="{FF2B5EF4-FFF2-40B4-BE49-F238E27FC236}">
              <a16:creationId xmlns:a16="http://schemas.microsoft.com/office/drawing/2014/main" id="{00000000-0008-0000-0500-0000C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708" name="Picture 707" descr="http://cgtti.lk/web/images/fax.png">
          <a:extLst>
            <a:ext uri="{FF2B5EF4-FFF2-40B4-BE49-F238E27FC236}">
              <a16:creationId xmlns:a16="http://schemas.microsoft.com/office/drawing/2014/main" id="{00000000-0008-0000-0500-0000C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709" name="Picture 708" descr="http://cgtti.lk/web/images/email.png">
          <a:extLst>
            <a:ext uri="{FF2B5EF4-FFF2-40B4-BE49-F238E27FC236}">
              <a16:creationId xmlns:a16="http://schemas.microsoft.com/office/drawing/2014/main" id="{00000000-0008-0000-0500-0000C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710" name="Picture 709" descr="http://cgtti.lk/web/images/fax.png">
          <a:extLst>
            <a:ext uri="{FF2B5EF4-FFF2-40B4-BE49-F238E27FC236}">
              <a16:creationId xmlns:a16="http://schemas.microsoft.com/office/drawing/2014/main" id="{00000000-0008-0000-0500-0000C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711" name="Picture 710" descr="http://cgtti.lk/web/images/email.png">
          <a:extLst>
            <a:ext uri="{FF2B5EF4-FFF2-40B4-BE49-F238E27FC236}">
              <a16:creationId xmlns:a16="http://schemas.microsoft.com/office/drawing/2014/main" id="{00000000-0008-0000-0500-0000C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712" name="Picture 711" descr="http://cgtti.lk/web/images/fax.png">
          <a:extLst>
            <a:ext uri="{FF2B5EF4-FFF2-40B4-BE49-F238E27FC236}">
              <a16:creationId xmlns:a16="http://schemas.microsoft.com/office/drawing/2014/main" id="{00000000-0008-0000-0500-0000C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713" name="Picture 712" descr="http://cgtti.lk/web/images/email.png">
          <a:extLst>
            <a:ext uri="{FF2B5EF4-FFF2-40B4-BE49-F238E27FC236}">
              <a16:creationId xmlns:a16="http://schemas.microsoft.com/office/drawing/2014/main" id="{00000000-0008-0000-0500-0000C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714" name="Picture 713" descr="http://cgtti.lk/web/images/fax.png">
          <a:extLst>
            <a:ext uri="{FF2B5EF4-FFF2-40B4-BE49-F238E27FC236}">
              <a16:creationId xmlns:a16="http://schemas.microsoft.com/office/drawing/2014/main" id="{00000000-0008-0000-0500-0000C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715" name="Picture 714" descr="http://cgtti.lk/web/images/email.png">
          <a:extLst>
            <a:ext uri="{FF2B5EF4-FFF2-40B4-BE49-F238E27FC236}">
              <a16:creationId xmlns:a16="http://schemas.microsoft.com/office/drawing/2014/main" id="{00000000-0008-0000-0500-0000C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716" name="Picture 715" descr="http://cgtti.lk/web/images/fax.png">
          <a:extLst>
            <a:ext uri="{FF2B5EF4-FFF2-40B4-BE49-F238E27FC236}">
              <a16:creationId xmlns:a16="http://schemas.microsoft.com/office/drawing/2014/main" id="{00000000-0008-0000-0500-0000C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717" name="Picture 716" descr="http://cgtti.lk/web/images/email.png">
          <a:extLst>
            <a:ext uri="{FF2B5EF4-FFF2-40B4-BE49-F238E27FC236}">
              <a16:creationId xmlns:a16="http://schemas.microsoft.com/office/drawing/2014/main" id="{00000000-0008-0000-0500-0000C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718" name="Picture 717" descr="http://cgtti.lk/web/images/fax.png">
          <a:extLst>
            <a:ext uri="{FF2B5EF4-FFF2-40B4-BE49-F238E27FC236}">
              <a16:creationId xmlns:a16="http://schemas.microsoft.com/office/drawing/2014/main" id="{00000000-0008-0000-0500-0000C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719" name="Picture 718" descr="http://cgtti.lk/web/images/email.png">
          <a:extLst>
            <a:ext uri="{FF2B5EF4-FFF2-40B4-BE49-F238E27FC236}">
              <a16:creationId xmlns:a16="http://schemas.microsoft.com/office/drawing/2014/main" id="{00000000-0008-0000-0500-0000C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720" name="Picture 719" descr="http://cgtti.lk/web/images/fax.png">
          <a:extLst>
            <a:ext uri="{FF2B5EF4-FFF2-40B4-BE49-F238E27FC236}">
              <a16:creationId xmlns:a16="http://schemas.microsoft.com/office/drawing/2014/main" id="{00000000-0008-0000-0500-0000D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721" name="Picture 720" descr="http://cgtti.lk/web/images/email.png">
          <a:extLst>
            <a:ext uri="{FF2B5EF4-FFF2-40B4-BE49-F238E27FC236}">
              <a16:creationId xmlns:a16="http://schemas.microsoft.com/office/drawing/2014/main" id="{00000000-0008-0000-0500-0000D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722" name="Picture 721" descr="http://cgtti.lk/web/images/fax.png">
          <a:extLst>
            <a:ext uri="{FF2B5EF4-FFF2-40B4-BE49-F238E27FC236}">
              <a16:creationId xmlns:a16="http://schemas.microsoft.com/office/drawing/2014/main" id="{00000000-0008-0000-0500-0000D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723" name="Picture 722" descr="http://cgtti.lk/web/images/email.png">
          <a:extLst>
            <a:ext uri="{FF2B5EF4-FFF2-40B4-BE49-F238E27FC236}">
              <a16:creationId xmlns:a16="http://schemas.microsoft.com/office/drawing/2014/main" id="{00000000-0008-0000-0500-0000D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724" name="Picture 723" descr="http://cgtti.lk/web/images/fax.png">
          <a:extLst>
            <a:ext uri="{FF2B5EF4-FFF2-40B4-BE49-F238E27FC236}">
              <a16:creationId xmlns:a16="http://schemas.microsoft.com/office/drawing/2014/main" id="{00000000-0008-0000-0500-0000D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725" name="Picture 724" descr="http://cgtti.lk/web/images/email.png">
          <a:extLst>
            <a:ext uri="{FF2B5EF4-FFF2-40B4-BE49-F238E27FC236}">
              <a16:creationId xmlns:a16="http://schemas.microsoft.com/office/drawing/2014/main" id="{00000000-0008-0000-0500-0000D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726" name="Picture 725" descr="http://cgtti.lk/web/images/fax.png">
          <a:extLst>
            <a:ext uri="{FF2B5EF4-FFF2-40B4-BE49-F238E27FC236}">
              <a16:creationId xmlns:a16="http://schemas.microsoft.com/office/drawing/2014/main" id="{00000000-0008-0000-0500-0000D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727" name="Picture 726" descr="http://cgtti.lk/web/images/email.png">
          <a:extLst>
            <a:ext uri="{FF2B5EF4-FFF2-40B4-BE49-F238E27FC236}">
              <a16:creationId xmlns:a16="http://schemas.microsoft.com/office/drawing/2014/main" id="{00000000-0008-0000-0500-0000D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728" name="Picture 727" descr="http://cgtti.lk/web/images/fax.png">
          <a:extLst>
            <a:ext uri="{FF2B5EF4-FFF2-40B4-BE49-F238E27FC236}">
              <a16:creationId xmlns:a16="http://schemas.microsoft.com/office/drawing/2014/main" id="{00000000-0008-0000-0500-0000D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729" name="Picture 728" descr="http://cgtti.lk/web/images/email.png">
          <a:extLst>
            <a:ext uri="{FF2B5EF4-FFF2-40B4-BE49-F238E27FC236}">
              <a16:creationId xmlns:a16="http://schemas.microsoft.com/office/drawing/2014/main" id="{00000000-0008-0000-0500-0000D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730" name="Picture 729" descr="http://cgtti.lk/web/images/fax.png">
          <a:extLst>
            <a:ext uri="{FF2B5EF4-FFF2-40B4-BE49-F238E27FC236}">
              <a16:creationId xmlns:a16="http://schemas.microsoft.com/office/drawing/2014/main" id="{00000000-0008-0000-0500-0000D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731" name="Picture 730" descr="http://cgtti.lk/web/images/email.png">
          <a:extLst>
            <a:ext uri="{FF2B5EF4-FFF2-40B4-BE49-F238E27FC236}">
              <a16:creationId xmlns:a16="http://schemas.microsoft.com/office/drawing/2014/main" id="{00000000-0008-0000-0500-0000D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732" name="Picture 731" descr="http://cgtti.lk/web/images/fax.png">
          <a:extLst>
            <a:ext uri="{FF2B5EF4-FFF2-40B4-BE49-F238E27FC236}">
              <a16:creationId xmlns:a16="http://schemas.microsoft.com/office/drawing/2014/main" id="{00000000-0008-0000-0500-0000D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733" name="Picture 732" descr="http://cgtti.lk/web/images/email.png">
          <a:extLst>
            <a:ext uri="{FF2B5EF4-FFF2-40B4-BE49-F238E27FC236}">
              <a16:creationId xmlns:a16="http://schemas.microsoft.com/office/drawing/2014/main" id="{00000000-0008-0000-0500-0000D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734" name="Picture 733" descr="http://cgtti.lk/web/images/fax.png">
          <a:extLst>
            <a:ext uri="{FF2B5EF4-FFF2-40B4-BE49-F238E27FC236}">
              <a16:creationId xmlns:a16="http://schemas.microsoft.com/office/drawing/2014/main" id="{00000000-0008-0000-0500-0000D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735" name="Picture 734" descr="http://cgtti.lk/web/images/email.png">
          <a:extLst>
            <a:ext uri="{FF2B5EF4-FFF2-40B4-BE49-F238E27FC236}">
              <a16:creationId xmlns:a16="http://schemas.microsoft.com/office/drawing/2014/main" id="{00000000-0008-0000-0500-0000D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736" name="Picture 735" descr="http://cgtti.lk/web/images/fax.png">
          <a:extLst>
            <a:ext uri="{FF2B5EF4-FFF2-40B4-BE49-F238E27FC236}">
              <a16:creationId xmlns:a16="http://schemas.microsoft.com/office/drawing/2014/main" id="{00000000-0008-0000-0500-0000E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737" name="Picture 736" descr="http://cgtti.lk/web/images/email.png">
          <a:extLst>
            <a:ext uri="{FF2B5EF4-FFF2-40B4-BE49-F238E27FC236}">
              <a16:creationId xmlns:a16="http://schemas.microsoft.com/office/drawing/2014/main" id="{00000000-0008-0000-0500-0000E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738" name="Picture 737" descr="http://cgtti.lk/web/images/fax.png">
          <a:extLst>
            <a:ext uri="{FF2B5EF4-FFF2-40B4-BE49-F238E27FC236}">
              <a16:creationId xmlns:a16="http://schemas.microsoft.com/office/drawing/2014/main" id="{00000000-0008-0000-0500-0000E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739" name="Picture 738" descr="http://cgtti.lk/web/images/email.png">
          <a:extLst>
            <a:ext uri="{FF2B5EF4-FFF2-40B4-BE49-F238E27FC236}">
              <a16:creationId xmlns:a16="http://schemas.microsoft.com/office/drawing/2014/main" id="{00000000-0008-0000-0500-0000E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740" name="Picture 739" descr="http://cgtti.lk/web/images/fax.png">
          <a:extLst>
            <a:ext uri="{FF2B5EF4-FFF2-40B4-BE49-F238E27FC236}">
              <a16:creationId xmlns:a16="http://schemas.microsoft.com/office/drawing/2014/main" id="{00000000-0008-0000-0500-0000E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741" name="Picture 740" descr="http://cgtti.lk/web/images/email.png">
          <a:extLst>
            <a:ext uri="{FF2B5EF4-FFF2-40B4-BE49-F238E27FC236}">
              <a16:creationId xmlns:a16="http://schemas.microsoft.com/office/drawing/2014/main" id="{00000000-0008-0000-0500-0000E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742" name="Picture 741" descr="http://cgtti.lk/web/images/fax.png">
          <a:extLst>
            <a:ext uri="{FF2B5EF4-FFF2-40B4-BE49-F238E27FC236}">
              <a16:creationId xmlns:a16="http://schemas.microsoft.com/office/drawing/2014/main" id="{00000000-0008-0000-0500-0000E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743" name="Picture 742" descr="http://cgtti.lk/web/images/email.png">
          <a:extLst>
            <a:ext uri="{FF2B5EF4-FFF2-40B4-BE49-F238E27FC236}">
              <a16:creationId xmlns:a16="http://schemas.microsoft.com/office/drawing/2014/main" id="{00000000-0008-0000-0500-0000E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744" name="Picture 743" descr="http://cgtti.lk/web/images/fax.png">
          <a:extLst>
            <a:ext uri="{FF2B5EF4-FFF2-40B4-BE49-F238E27FC236}">
              <a16:creationId xmlns:a16="http://schemas.microsoft.com/office/drawing/2014/main" id="{00000000-0008-0000-0500-0000E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745" name="Picture 744" descr="http://cgtti.lk/web/images/email.png">
          <a:extLst>
            <a:ext uri="{FF2B5EF4-FFF2-40B4-BE49-F238E27FC236}">
              <a16:creationId xmlns:a16="http://schemas.microsoft.com/office/drawing/2014/main" id="{00000000-0008-0000-0500-0000E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746" name="Picture 745" descr="http://cgtti.lk/web/images/fax.png">
          <a:extLst>
            <a:ext uri="{FF2B5EF4-FFF2-40B4-BE49-F238E27FC236}">
              <a16:creationId xmlns:a16="http://schemas.microsoft.com/office/drawing/2014/main" id="{00000000-0008-0000-0500-0000E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747" name="Picture 746" descr="http://cgtti.lk/web/images/email.png">
          <a:extLst>
            <a:ext uri="{FF2B5EF4-FFF2-40B4-BE49-F238E27FC236}">
              <a16:creationId xmlns:a16="http://schemas.microsoft.com/office/drawing/2014/main" id="{00000000-0008-0000-0500-0000E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748" name="Picture 747" descr="http://cgtti.lk/web/images/fax.png">
          <a:extLst>
            <a:ext uri="{FF2B5EF4-FFF2-40B4-BE49-F238E27FC236}">
              <a16:creationId xmlns:a16="http://schemas.microsoft.com/office/drawing/2014/main" id="{00000000-0008-0000-0500-0000E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749" name="Picture 748" descr="http://cgtti.lk/web/images/email.png">
          <a:extLst>
            <a:ext uri="{FF2B5EF4-FFF2-40B4-BE49-F238E27FC236}">
              <a16:creationId xmlns:a16="http://schemas.microsoft.com/office/drawing/2014/main" id="{00000000-0008-0000-0500-0000E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750" name="Picture 749" descr="http://cgtti.lk/web/images/fax.png">
          <a:extLst>
            <a:ext uri="{FF2B5EF4-FFF2-40B4-BE49-F238E27FC236}">
              <a16:creationId xmlns:a16="http://schemas.microsoft.com/office/drawing/2014/main" id="{00000000-0008-0000-0500-0000E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751" name="Picture 750" descr="http://cgtti.lk/web/images/email.png">
          <a:extLst>
            <a:ext uri="{FF2B5EF4-FFF2-40B4-BE49-F238E27FC236}">
              <a16:creationId xmlns:a16="http://schemas.microsoft.com/office/drawing/2014/main" id="{00000000-0008-0000-0500-0000E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86526831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752" name="Picture 751" descr="http://cgtti.lk/web/images/fax.png">
          <a:extLst>
            <a:ext uri="{FF2B5EF4-FFF2-40B4-BE49-F238E27FC236}">
              <a16:creationId xmlns:a16="http://schemas.microsoft.com/office/drawing/2014/main" id="{00000000-0008-0000-0500-0000F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86526831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235</xdr:row>
      <xdr:rowOff>0</xdr:rowOff>
    </xdr:from>
    <xdr:ext cx="228600" cy="231829"/>
    <xdr:pic>
      <xdr:nvPicPr>
        <xdr:cNvPr id="753" name="Picture 752" descr="http://cgtti.lk/web/images/email.png">
          <a:extLst>
            <a:ext uri="{FF2B5EF4-FFF2-40B4-BE49-F238E27FC236}">
              <a16:creationId xmlns:a16="http://schemas.microsoft.com/office/drawing/2014/main" id="{00000000-0008-0000-0500-0000F1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235</xdr:row>
      <xdr:rowOff>0</xdr:rowOff>
    </xdr:from>
    <xdr:ext cx="228600" cy="231828"/>
    <xdr:pic>
      <xdr:nvPicPr>
        <xdr:cNvPr id="754" name="Picture 753" descr="http://cgtti.lk/web/images/fax.png">
          <a:extLst>
            <a:ext uri="{FF2B5EF4-FFF2-40B4-BE49-F238E27FC236}">
              <a16:creationId xmlns:a16="http://schemas.microsoft.com/office/drawing/2014/main" id="{00000000-0008-0000-0500-0000F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235</xdr:row>
      <xdr:rowOff>0</xdr:rowOff>
    </xdr:from>
    <xdr:ext cx="228600" cy="231829"/>
    <xdr:pic>
      <xdr:nvPicPr>
        <xdr:cNvPr id="755" name="Picture 754" descr="http://cgtti.lk/web/images/email.png">
          <a:extLst>
            <a:ext uri="{FF2B5EF4-FFF2-40B4-BE49-F238E27FC236}">
              <a16:creationId xmlns:a16="http://schemas.microsoft.com/office/drawing/2014/main" id="{00000000-0008-0000-0500-0000F3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235</xdr:row>
      <xdr:rowOff>0</xdr:rowOff>
    </xdr:from>
    <xdr:ext cx="228600" cy="231828"/>
    <xdr:pic>
      <xdr:nvPicPr>
        <xdr:cNvPr id="756" name="Picture 755" descr="http://cgtti.lk/web/images/fax.png">
          <a:extLst>
            <a:ext uri="{FF2B5EF4-FFF2-40B4-BE49-F238E27FC236}">
              <a16:creationId xmlns:a16="http://schemas.microsoft.com/office/drawing/2014/main" id="{00000000-0008-0000-0500-0000F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235</xdr:row>
      <xdr:rowOff>0</xdr:rowOff>
    </xdr:from>
    <xdr:ext cx="228600" cy="231829"/>
    <xdr:pic>
      <xdr:nvPicPr>
        <xdr:cNvPr id="757" name="Picture 756" descr="http://cgtti.lk/web/images/email.png">
          <a:extLst>
            <a:ext uri="{FF2B5EF4-FFF2-40B4-BE49-F238E27FC236}">
              <a16:creationId xmlns:a16="http://schemas.microsoft.com/office/drawing/2014/main" id="{00000000-0008-0000-0500-0000F5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235</xdr:row>
      <xdr:rowOff>0</xdr:rowOff>
    </xdr:from>
    <xdr:ext cx="228600" cy="231828"/>
    <xdr:pic>
      <xdr:nvPicPr>
        <xdr:cNvPr id="758" name="Picture 757" descr="http://cgtti.lk/web/images/fax.png">
          <a:extLst>
            <a:ext uri="{FF2B5EF4-FFF2-40B4-BE49-F238E27FC236}">
              <a16:creationId xmlns:a16="http://schemas.microsoft.com/office/drawing/2014/main" id="{00000000-0008-0000-0500-0000F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235</xdr:row>
      <xdr:rowOff>0</xdr:rowOff>
    </xdr:from>
    <xdr:ext cx="228600" cy="231829"/>
    <xdr:pic>
      <xdr:nvPicPr>
        <xdr:cNvPr id="759" name="Picture 758" descr="http://cgtti.lk/web/images/email.png">
          <a:extLst>
            <a:ext uri="{FF2B5EF4-FFF2-40B4-BE49-F238E27FC236}">
              <a16:creationId xmlns:a16="http://schemas.microsoft.com/office/drawing/2014/main" id="{00000000-0008-0000-0500-0000F7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235</xdr:row>
      <xdr:rowOff>0</xdr:rowOff>
    </xdr:from>
    <xdr:ext cx="228600" cy="231828"/>
    <xdr:pic>
      <xdr:nvPicPr>
        <xdr:cNvPr id="760" name="Picture 759" descr="http://cgtti.lk/web/images/fax.png">
          <a:extLst>
            <a:ext uri="{FF2B5EF4-FFF2-40B4-BE49-F238E27FC236}">
              <a16:creationId xmlns:a16="http://schemas.microsoft.com/office/drawing/2014/main" id="{00000000-0008-0000-0500-0000F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236</xdr:row>
      <xdr:rowOff>0</xdr:rowOff>
    </xdr:from>
    <xdr:ext cx="228600" cy="231829"/>
    <xdr:pic>
      <xdr:nvPicPr>
        <xdr:cNvPr id="761" name="Picture 760" descr="http://cgtti.lk/web/images/email.png">
          <a:extLst>
            <a:ext uri="{FF2B5EF4-FFF2-40B4-BE49-F238E27FC236}">
              <a16:creationId xmlns:a16="http://schemas.microsoft.com/office/drawing/2014/main" id="{00000000-0008-0000-0500-0000F9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236</xdr:row>
      <xdr:rowOff>0</xdr:rowOff>
    </xdr:from>
    <xdr:ext cx="228600" cy="231828"/>
    <xdr:pic>
      <xdr:nvPicPr>
        <xdr:cNvPr id="762" name="Picture 761" descr="http://cgtti.lk/web/images/fax.png">
          <a:extLst>
            <a:ext uri="{FF2B5EF4-FFF2-40B4-BE49-F238E27FC236}">
              <a16:creationId xmlns:a16="http://schemas.microsoft.com/office/drawing/2014/main" id="{00000000-0008-0000-0500-0000F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236</xdr:row>
      <xdr:rowOff>0</xdr:rowOff>
    </xdr:from>
    <xdr:ext cx="228600" cy="231829"/>
    <xdr:pic>
      <xdr:nvPicPr>
        <xdr:cNvPr id="763" name="Picture 762" descr="http://cgtti.lk/web/images/email.png">
          <a:extLst>
            <a:ext uri="{FF2B5EF4-FFF2-40B4-BE49-F238E27FC236}">
              <a16:creationId xmlns:a16="http://schemas.microsoft.com/office/drawing/2014/main" id="{00000000-0008-0000-0500-0000FB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236</xdr:row>
      <xdr:rowOff>0</xdr:rowOff>
    </xdr:from>
    <xdr:ext cx="228600" cy="231828"/>
    <xdr:pic>
      <xdr:nvPicPr>
        <xdr:cNvPr id="764" name="Picture 763" descr="http://cgtti.lk/web/images/fax.png">
          <a:extLst>
            <a:ext uri="{FF2B5EF4-FFF2-40B4-BE49-F238E27FC236}">
              <a16:creationId xmlns:a16="http://schemas.microsoft.com/office/drawing/2014/main" id="{00000000-0008-0000-0500-0000F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236</xdr:row>
      <xdr:rowOff>0</xdr:rowOff>
    </xdr:from>
    <xdr:ext cx="228600" cy="231829"/>
    <xdr:pic>
      <xdr:nvPicPr>
        <xdr:cNvPr id="765" name="Picture 764" descr="http://cgtti.lk/web/images/email.png">
          <a:extLst>
            <a:ext uri="{FF2B5EF4-FFF2-40B4-BE49-F238E27FC236}">
              <a16:creationId xmlns:a16="http://schemas.microsoft.com/office/drawing/2014/main" id="{00000000-0008-0000-0500-0000FD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236</xdr:row>
      <xdr:rowOff>0</xdr:rowOff>
    </xdr:from>
    <xdr:ext cx="228600" cy="231828"/>
    <xdr:pic>
      <xdr:nvPicPr>
        <xdr:cNvPr id="766" name="Picture 765" descr="http://cgtti.lk/web/images/fax.png">
          <a:extLst>
            <a:ext uri="{FF2B5EF4-FFF2-40B4-BE49-F238E27FC236}">
              <a16:creationId xmlns:a16="http://schemas.microsoft.com/office/drawing/2014/main" id="{00000000-0008-0000-0500-0000F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236</xdr:row>
      <xdr:rowOff>0</xdr:rowOff>
    </xdr:from>
    <xdr:ext cx="228600" cy="231829"/>
    <xdr:pic>
      <xdr:nvPicPr>
        <xdr:cNvPr id="767" name="Picture 766" descr="http://cgtti.lk/web/images/email.png">
          <a:extLst>
            <a:ext uri="{FF2B5EF4-FFF2-40B4-BE49-F238E27FC236}">
              <a16:creationId xmlns:a16="http://schemas.microsoft.com/office/drawing/2014/main" id="{00000000-0008-0000-0500-0000FF02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236</xdr:row>
      <xdr:rowOff>0</xdr:rowOff>
    </xdr:from>
    <xdr:ext cx="228600" cy="231828"/>
    <xdr:pic>
      <xdr:nvPicPr>
        <xdr:cNvPr id="768" name="Picture 767" descr="http://cgtti.lk/web/images/fax.png">
          <a:extLst>
            <a:ext uri="{FF2B5EF4-FFF2-40B4-BE49-F238E27FC236}">
              <a16:creationId xmlns:a16="http://schemas.microsoft.com/office/drawing/2014/main" id="{00000000-0008-0000-0500-00000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9"/>
    <xdr:pic>
      <xdr:nvPicPr>
        <xdr:cNvPr id="769" name="Picture 768" descr="http://cgtti.lk/web/images/email.png">
          <a:extLst>
            <a:ext uri="{FF2B5EF4-FFF2-40B4-BE49-F238E27FC236}">
              <a16:creationId xmlns:a16="http://schemas.microsoft.com/office/drawing/2014/main" id="{00000000-0008-0000-0500-00000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8"/>
    <xdr:pic>
      <xdr:nvPicPr>
        <xdr:cNvPr id="770" name="Picture 769" descr="http://cgtti.lk/web/images/fax.png">
          <a:extLst>
            <a:ext uri="{FF2B5EF4-FFF2-40B4-BE49-F238E27FC236}">
              <a16:creationId xmlns:a16="http://schemas.microsoft.com/office/drawing/2014/main" id="{00000000-0008-0000-0500-00000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9"/>
    <xdr:pic>
      <xdr:nvPicPr>
        <xdr:cNvPr id="771" name="Picture 770" descr="http://cgtti.lk/web/images/email.png">
          <a:extLst>
            <a:ext uri="{FF2B5EF4-FFF2-40B4-BE49-F238E27FC236}">
              <a16:creationId xmlns:a16="http://schemas.microsoft.com/office/drawing/2014/main" id="{00000000-0008-0000-0500-00000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8"/>
    <xdr:pic>
      <xdr:nvPicPr>
        <xdr:cNvPr id="772" name="Picture 771" descr="http://cgtti.lk/web/images/fax.png">
          <a:extLst>
            <a:ext uri="{FF2B5EF4-FFF2-40B4-BE49-F238E27FC236}">
              <a16:creationId xmlns:a16="http://schemas.microsoft.com/office/drawing/2014/main" id="{00000000-0008-0000-0500-00000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9"/>
    <xdr:pic>
      <xdr:nvPicPr>
        <xdr:cNvPr id="773" name="Picture 772" descr="http://cgtti.lk/web/images/email.png">
          <a:extLst>
            <a:ext uri="{FF2B5EF4-FFF2-40B4-BE49-F238E27FC236}">
              <a16:creationId xmlns:a16="http://schemas.microsoft.com/office/drawing/2014/main" id="{00000000-0008-0000-0500-00000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8"/>
    <xdr:pic>
      <xdr:nvPicPr>
        <xdr:cNvPr id="774" name="Picture 773" descr="http://cgtti.lk/web/images/fax.png">
          <a:extLst>
            <a:ext uri="{FF2B5EF4-FFF2-40B4-BE49-F238E27FC236}">
              <a16:creationId xmlns:a16="http://schemas.microsoft.com/office/drawing/2014/main" id="{00000000-0008-0000-0500-00000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9"/>
    <xdr:pic>
      <xdr:nvPicPr>
        <xdr:cNvPr id="775" name="Picture 774" descr="http://cgtti.lk/web/images/email.png">
          <a:extLst>
            <a:ext uri="{FF2B5EF4-FFF2-40B4-BE49-F238E27FC236}">
              <a16:creationId xmlns:a16="http://schemas.microsoft.com/office/drawing/2014/main" id="{00000000-0008-0000-0500-00000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237</xdr:row>
      <xdr:rowOff>0</xdr:rowOff>
    </xdr:from>
    <xdr:ext cx="228600" cy="231828"/>
    <xdr:pic>
      <xdr:nvPicPr>
        <xdr:cNvPr id="776" name="Picture 775" descr="http://cgtti.lk/web/images/fax.png">
          <a:extLst>
            <a:ext uri="{FF2B5EF4-FFF2-40B4-BE49-F238E27FC236}">
              <a16:creationId xmlns:a16="http://schemas.microsoft.com/office/drawing/2014/main" id="{00000000-0008-0000-0500-00000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9"/>
    <xdr:pic>
      <xdr:nvPicPr>
        <xdr:cNvPr id="777" name="Picture 776" descr="http://cgtti.lk/web/images/email.png">
          <a:extLst>
            <a:ext uri="{FF2B5EF4-FFF2-40B4-BE49-F238E27FC236}">
              <a16:creationId xmlns:a16="http://schemas.microsoft.com/office/drawing/2014/main" id="{00000000-0008-0000-0500-00000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8"/>
    <xdr:pic>
      <xdr:nvPicPr>
        <xdr:cNvPr id="778" name="Picture 777" descr="http://cgtti.lk/web/images/fax.png">
          <a:extLst>
            <a:ext uri="{FF2B5EF4-FFF2-40B4-BE49-F238E27FC236}">
              <a16:creationId xmlns:a16="http://schemas.microsoft.com/office/drawing/2014/main" id="{00000000-0008-0000-0500-00000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9"/>
    <xdr:pic>
      <xdr:nvPicPr>
        <xdr:cNvPr id="779" name="Picture 778" descr="http://cgtti.lk/web/images/email.png">
          <a:extLst>
            <a:ext uri="{FF2B5EF4-FFF2-40B4-BE49-F238E27FC236}">
              <a16:creationId xmlns:a16="http://schemas.microsoft.com/office/drawing/2014/main" id="{00000000-0008-0000-0500-00000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8"/>
    <xdr:pic>
      <xdr:nvPicPr>
        <xdr:cNvPr id="780" name="Picture 779" descr="http://cgtti.lk/web/images/fax.png">
          <a:extLst>
            <a:ext uri="{FF2B5EF4-FFF2-40B4-BE49-F238E27FC236}">
              <a16:creationId xmlns:a16="http://schemas.microsoft.com/office/drawing/2014/main" id="{00000000-0008-0000-0500-00000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9"/>
    <xdr:pic>
      <xdr:nvPicPr>
        <xdr:cNvPr id="781" name="Picture 780" descr="http://cgtti.lk/web/images/email.png">
          <a:extLst>
            <a:ext uri="{FF2B5EF4-FFF2-40B4-BE49-F238E27FC236}">
              <a16:creationId xmlns:a16="http://schemas.microsoft.com/office/drawing/2014/main" id="{00000000-0008-0000-0500-00000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8"/>
    <xdr:pic>
      <xdr:nvPicPr>
        <xdr:cNvPr id="782" name="Picture 781" descr="http://cgtti.lk/web/images/fax.png">
          <a:extLst>
            <a:ext uri="{FF2B5EF4-FFF2-40B4-BE49-F238E27FC236}">
              <a16:creationId xmlns:a16="http://schemas.microsoft.com/office/drawing/2014/main" id="{00000000-0008-0000-0500-00000E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9"/>
    <xdr:pic>
      <xdr:nvPicPr>
        <xdr:cNvPr id="783" name="Picture 782" descr="http://cgtti.lk/web/images/email.png">
          <a:extLst>
            <a:ext uri="{FF2B5EF4-FFF2-40B4-BE49-F238E27FC236}">
              <a16:creationId xmlns:a16="http://schemas.microsoft.com/office/drawing/2014/main" id="{00000000-0008-0000-0500-00000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238</xdr:row>
      <xdr:rowOff>0</xdr:rowOff>
    </xdr:from>
    <xdr:ext cx="228600" cy="231828"/>
    <xdr:pic>
      <xdr:nvPicPr>
        <xdr:cNvPr id="784" name="Picture 783" descr="http://cgtti.lk/web/images/fax.png">
          <a:extLst>
            <a:ext uri="{FF2B5EF4-FFF2-40B4-BE49-F238E27FC236}">
              <a16:creationId xmlns:a16="http://schemas.microsoft.com/office/drawing/2014/main" id="{00000000-0008-0000-0500-00001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9"/>
    <xdr:pic>
      <xdr:nvPicPr>
        <xdr:cNvPr id="785" name="Picture 784" descr="http://cgtti.lk/web/images/email.png">
          <a:extLst>
            <a:ext uri="{FF2B5EF4-FFF2-40B4-BE49-F238E27FC236}">
              <a16:creationId xmlns:a16="http://schemas.microsoft.com/office/drawing/2014/main" id="{00000000-0008-0000-0500-00001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8"/>
    <xdr:pic>
      <xdr:nvPicPr>
        <xdr:cNvPr id="786" name="Picture 785" descr="http://cgtti.lk/web/images/fax.png">
          <a:extLst>
            <a:ext uri="{FF2B5EF4-FFF2-40B4-BE49-F238E27FC236}">
              <a16:creationId xmlns:a16="http://schemas.microsoft.com/office/drawing/2014/main" id="{00000000-0008-0000-0500-00001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9"/>
    <xdr:pic>
      <xdr:nvPicPr>
        <xdr:cNvPr id="787" name="Picture 786" descr="http://cgtti.lk/web/images/email.png">
          <a:extLst>
            <a:ext uri="{FF2B5EF4-FFF2-40B4-BE49-F238E27FC236}">
              <a16:creationId xmlns:a16="http://schemas.microsoft.com/office/drawing/2014/main" id="{00000000-0008-0000-0500-00001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8"/>
    <xdr:pic>
      <xdr:nvPicPr>
        <xdr:cNvPr id="788" name="Picture 787" descr="http://cgtti.lk/web/images/fax.png">
          <a:extLst>
            <a:ext uri="{FF2B5EF4-FFF2-40B4-BE49-F238E27FC236}">
              <a16:creationId xmlns:a16="http://schemas.microsoft.com/office/drawing/2014/main" id="{00000000-0008-0000-0500-00001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9"/>
    <xdr:pic>
      <xdr:nvPicPr>
        <xdr:cNvPr id="789" name="Picture 788" descr="http://cgtti.lk/web/images/email.png">
          <a:extLst>
            <a:ext uri="{FF2B5EF4-FFF2-40B4-BE49-F238E27FC236}">
              <a16:creationId xmlns:a16="http://schemas.microsoft.com/office/drawing/2014/main" id="{00000000-0008-0000-0500-00001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8"/>
    <xdr:pic>
      <xdr:nvPicPr>
        <xdr:cNvPr id="790" name="Picture 789" descr="http://cgtti.lk/web/images/fax.png">
          <a:extLst>
            <a:ext uri="{FF2B5EF4-FFF2-40B4-BE49-F238E27FC236}">
              <a16:creationId xmlns:a16="http://schemas.microsoft.com/office/drawing/2014/main" id="{00000000-0008-0000-0500-00001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9"/>
    <xdr:pic>
      <xdr:nvPicPr>
        <xdr:cNvPr id="791" name="Picture 790" descr="http://cgtti.lk/web/images/email.png">
          <a:extLst>
            <a:ext uri="{FF2B5EF4-FFF2-40B4-BE49-F238E27FC236}">
              <a16:creationId xmlns:a16="http://schemas.microsoft.com/office/drawing/2014/main" id="{00000000-0008-0000-0500-00001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239</xdr:row>
      <xdr:rowOff>0</xdr:rowOff>
    </xdr:from>
    <xdr:ext cx="228600" cy="231828"/>
    <xdr:pic>
      <xdr:nvPicPr>
        <xdr:cNvPr id="792" name="Picture 791" descr="http://cgtti.lk/web/images/fax.png">
          <a:extLst>
            <a:ext uri="{FF2B5EF4-FFF2-40B4-BE49-F238E27FC236}">
              <a16:creationId xmlns:a16="http://schemas.microsoft.com/office/drawing/2014/main" id="{00000000-0008-0000-0500-00001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9"/>
    <xdr:pic>
      <xdr:nvPicPr>
        <xdr:cNvPr id="793" name="Picture 792" descr="http://cgtti.lk/web/images/email.png">
          <a:extLst>
            <a:ext uri="{FF2B5EF4-FFF2-40B4-BE49-F238E27FC236}">
              <a16:creationId xmlns:a16="http://schemas.microsoft.com/office/drawing/2014/main" id="{00000000-0008-0000-0500-00001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8"/>
    <xdr:pic>
      <xdr:nvPicPr>
        <xdr:cNvPr id="794" name="Picture 793" descr="http://cgtti.lk/web/images/fax.png">
          <a:extLst>
            <a:ext uri="{FF2B5EF4-FFF2-40B4-BE49-F238E27FC236}">
              <a16:creationId xmlns:a16="http://schemas.microsoft.com/office/drawing/2014/main" id="{00000000-0008-0000-0500-00001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9"/>
    <xdr:pic>
      <xdr:nvPicPr>
        <xdr:cNvPr id="795" name="Picture 794" descr="http://cgtti.lk/web/images/email.png">
          <a:extLst>
            <a:ext uri="{FF2B5EF4-FFF2-40B4-BE49-F238E27FC236}">
              <a16:creationId xmlns:a16="http://schemas.microsoft.com/office/drawing/2014/main" id="{00000000-0008-0000-0500-00001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8"/>
    <xdr:pic>
      <xdr:nvPicPr>
        <xdr:cNvPr id="796" name="Picture 795" descr="http://cgtti.lk/web/images/fax.png">
          <a:extLst>
            <a:ext uri="{FF2B5EF4-FFF2-40B4-BE49-F238E27FC236}">
              <a16:creationId xmlns:a16="http://schemas.microsoft.com/office/drawing/2014/main" id="{00000000-0008-0000-0500-00001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9"/>
    <xdr:pic>
      <xdr:nvPicPr>
        <xdr:cNvPr id="797" name="Picture 796" descr="http://cgtti.lk/web/images/email.png">
          <a:extLst>
            <a:ext uri="{FF2B5EF4-FFF2-40B4-BE49-F238E27FC236}">
              <a16:creationId xmlns:a16="http://schemas.microsoft.com/office/drawing/2014/main" id="{00000000-0008-0000-0500-00001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8"/>
    <xdr:pic>
      <xdr:nvPicPr>
        <xdr:cNvPr id="798" name="Picture 797" descr="http://cgtti.lk/web/images/fax.png">
          <a:extLst>
            <a:ext uri="{FF2B5EF4-FFF2-40B4-BE49-F238E27FC236}">
              <a16:creationId xmlns:a16="http://schemas.microsoft.com/office/drawing/2014/main" id="{00000000-0008-0000-0500-00001E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9"/>
    <xdr:pic>
      <xdr:nvPicPr>
        <xdr:cNvPr id="799" name="Picture 798" descr="http://cgtti.lk/web/images/email.png">
          <a:extLst>
            <a:ext uri="{FF2B5EF4-FFF2-40B4-BE49-F238E27FC236}">
              <a16:creationId xmlns:a16="http://schemas.microsoft.com/office/drawing/2014/main" id="{00000000-0008-0000-0500-00001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240</xdr:row>
      <xdr:rowOff>0</xdr:rowOff>
    </xdr:from>
    <xdr:ext cx="228600" cy="231828"/>
    <xdr:pic>
      <xdr:nvPicPr>
        <xdr:cNvPr id="800" name="Picture 799" descr="http://cgtti.lk/web/images/fax.png">
          <a:extLst>
            <a:ext uri="{FF2B5EF4-FFF2-40B4-BE49-F238E27FC236}">
              <a16:creationId xmlns:a16="http://schemas.microsoft.com/office/drawing/2014/main" id="{00000000-0008-0000-0500-00002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9"/>
    <xdr:pic>
      <xdr:nvPicPr>
        <xdr:cNvPr id="801" name="Picture 800" descr="http://cgtti.lk/web/images/email.png">
          <a:extLst>
            <a:ext uri="{FF2B5EF4-FFF2-40B4-BE49-F238E27FC236}">
              <a16:creationId xmlns:a16="http://schemas.microsoft.com/office/drawing/2014/main" id="{00000000-0008-0000-0500-00002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8"/>
    <xdr:pic>
      <xdr:nvPicPr>
        <xdr:cNvPr id="802" name="Picture 801" descr="http://cgtti.lk/web/images/fax.png">
          <a:extLst>
            <a:ext uri="{FF2B5EF4-FFF2-40B4-BE49-F238E27FC236}">
              <a16:creationId xmlns:a16="http://schemas.microsoft.com/office/drawing/2014/main" id="{00000000-0008-0000-0500-00002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9"/>
    <xdr:pic>
      <xdr:nvPicPr>
        <xdr:cNvPr id="803" name="Picture 802" descr="http://cgtti.lk/web/images/email.png">
          <a:extLst>
            <a:ext uri="{FF2B5EF4-FFF2-40B4-BE49-F238E27FC236}">
              <a16:creationId xmlns:a16="http://schemas.microsoft.com/office/drawing/2014/main" id="{00000000-0008-0000-0500-00002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8"/>
    <xdr:pic>
      <xdr:nvPicPr>
        <xdr:cNvPr id="804" name="Picture 803" descr="http://cgtti.lk/web/images/fax.png">
          <a:extLst>
            <a:ext uri="{FF2B5EF4-FFF2-40B4-BE49-F238E27FC236}">
              <a16:creationId xmlns:a16="http://schemas.microsoft.com/office/drawing/2014/main" id="{00000000-0008-0000-0500-00002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9"/>
    <xdr:pic>
      <xdr:nvPicPr>
        <xdr:cNvPr id="805" name="Picture 804" descr="http://cgtti.lk/web/images/email.png">
          <a:extLst>
            <a:ext uri="{FF2B5EF4-FFF2-40B4-BE49-F238E27FC236}">
              <a16:creationId xmlns:a16="http://schemas.microsoft.com/office/drawing/2014/main" id="{00000000-0008-0000-0500-00002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8"/>
    <xdr:pic>
      <xdr:nvPicPr>
        <xdr:cNvPr id="806" name="Picture 805" descr="http://cgtti.lk/web/images/fax.png">
          <a:extLst>
            <a:ext uri="{FF2B5EF4-FFF2-40B4-BE49-F238E27FC236}">
              <a16:creationId xmlns:a16="http://schemas.microsoft.com/office/drawing/2014/main" id="{00000000-0008-0000-0500-00002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9"/>
    <xdr:pic>
      <xdr:nvPicPr>
        <xdr:cNvPr id="807" name="Picture 806" descr="http://cgtti.lk/web/images/email.png">
          <a:extLst>
            <a:ext uri="{FF2B5EF4-FFF2-40B4-BE49-F238E27FC236}">
              <a16:creationId xmlns:a16="http://schemas.microsoft.com/office/drawing/2014/main" id="{00000000-0008-0000-0500-00002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241</xdr:row>
      <xdr:rowOff>0</xdr:rowOff>
    </xdr:from>
    <xdr:ext cx="228600" cy="231828"/>
    <xdr:pic>
      <xdr:nvPicPr>
        <xdr:cNvPr id="808" name="Picture 807" descr="http://cgtti.lk/web/images/fax.png">
          <a:extLst>
            <a:ext uri="{FF2B5EF4-FFF2-40B4-BE49-F238E27FC236}">
              <a16:creationId xmlns:a16="http://schemas.microsoft.com/office/drawing/2014/main" id="{00000000-0008-0000-0500-00002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9"/>
    <xdr:pic>
      <xdr:nvPicPr>
        <xdr:cNvPr id="809" name="Picture 808" descr="http://cgtti.lk/web/images/email.png">
          <a:extLst>
            <a:ext uri="{FF2B5EF4-FFF2-40B4-BE49-F238E27FC236}">
              <a16:creationId xmlns:a16="http://schemas.microsoft.com/office/drawing/2014/main" id="{00000000-0008-0000-0500-00002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8"/>
    <xdr:pic>
      <xdr:nvPicPr>
        <xdr:cNvPr id="810" name="Picture 809" descr="http://cgtti.lk/web/images/fax.png">
          <a:extLst>
            <a:ext uri="{FF2B5EF4-FFF2-40B4-BE49-F238E27FC236}">
              <a16:creationId xmlns:a16="http://schemas.microsoft.com/office/drawing/2014/main" id="{00000000-0008-0000-0500-00002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9"/>
    <xdr:pic>
      <xdr:nvPicPr>
        <xdr:cNvPr id="811" name="Picture 810" descr="http://cgtti.lk/web/images/email.png">
          <a:extLst>
            <a:ext uri="{FF2B5EF4-FFF2-40B4-BE49-F238E27FC236}">
              <a16:creationId xmlns:a16="http://schemas.microsoft.com/office/drawing/2014/main" id="{00000000-0008-0000-0500-00002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8"/>
    <xdr:pic>
      <xdr:nvPicPr>
        <xdr:cNvPr id="812" name="Picture 811" descr="http://cgtti.lk/web/images/fax.png">
          <a:extLst>
            <a:ext uri="{FF2B5EF4-FFF2-40B4-BE49-F238E27FC236}">
              <a16:creationId xmlns:a16="http://schemas.microsoft.com/office/drawing/2014/main" id="{00000000-0008-0000-0500-00002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9"/>
    <xdr:pic>
      <xdr:nvPicPr>
        <xdr:cNvPr id="813" name="Picture 812" descr="http://cgtti.lk/web/images/email.png">
          <a:extLst>
            <a:ext uri="{FF2B5EF4-FFF2-40B4-BE49-F238E27FC236}">
              <a16:creationId xmlns:a16="http://schemas.microsoft.com/office/drawing/2014/main" id="{00000000-0008-0000-0500-00002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8"/>
    <xdr:pic>
      <xdr:nvPicPr>
        <xdr:cNvPr id="814" name="Picture 813" descr="http://cgtti.lk/web/images/fax.png">
          <a:extLst>
            <a:ext uri="{FF2B5EF4-FFF2-40B4-BE49-F238E27FC236}">
              <a16:creationId xmlns:a16="http://schemas.microsoft.com/office/drawing/2014/main" id="{00000000-0008-0000-0500-00002E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9"/>
    <xdr:pic>
      <xdr:nvPicPr>
        <xdr:cNvPr id="815" name="Picture 814" descr="http://cgtti.lk/web/images/email.png">
          <a:extLst>
            <a:ext uri="{FF2B5EF4-FFF2-40B4-BE49-F238E27FC236}">
              <a16:creationId xmlns:a16="http://schemas.microsoft.com/office/drawing/2014/main" id="{00000000-0008-0000-0500-00002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242</xdr:row>
      <xdr:rowOff>0</xdr:rowOff>
    </xdr:from>
    <xdr:ext cx="228600" cy="231828"/>
    <xdr:pic>
      <xdr:nvPicPr>
        <xdr:cNvPr id="816" name="Picture 815" descr="http://cgtti.lk/web/images/fax.png">
          <a:extLst>
            <a:ext uri="{FF2B5EF4-FFF2-40B4-BE49-F238E27FC236}">
              <a16:creationId xmlns:a16="http://schemas.microsoft.com/office/drawing/2014/main" id="{00000000-0008-0000-0500-00003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9"/>
    <xdr:pic>
      <xdr:nvPicPr>
        <xdr:cNvPr id="817" name="Picture 816" descr="http://cgtti.lk/web/images/email.png">
          <a:extLst>
            <a:ext uri="{FF2B5EF4-FFF2-40B4-BE49-F238E27FC236}">
              <a16:creationId xmlns:a16="http://schemas.microsoft.com/office/drawing/2014/main" id="{00000000-0008-0000-0500-00003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8"/>
    <xdr:pic>
      <xdr:nvPicPr>
        <xdr:cNvPr id="818" name="Picture 817" descr="http://cgtti.lk/web/images/fax.png">
          <a:extLst>
            <a:ext uri="{FF2B5EF4-FFF2-40B4-BE49-F238E27FC236}">
              <a16:creationId xmlns:a16="http://schemas.microsoft.com/office/drawing/2014/main" id="{00000000-0008-0000-0500-00003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9"/>
    <xdr:pic>
      <xdr:nvPicPr>
        <xdr:cNvPr id="819" name="Picture 818" descr="http://cgtti.lk/web/images/email.png">
          <a:extLst>
            <a:ext uri="{FF2B5EF4-FFF2-40B4-BE49-F238E27FC236}">
              <a16:creationId xmlns:a16="http://schemas.microsoft.com/office/drawing/2014/main" id="{00000000-0008-0000-0500-00003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8"/>
    <xdr:pic>
      <xdr:nvPicPr>
        <xdr:cNvPr id="820" name="Picture 819" descr="http://cgtti.lk/web/images/fax.png">
          <a:extLst>
            <a:ext uri="{FF2B5EF4-FFF2-40B4-BE49-F238E27FC236}">
              <a16:creationId xmlns:a16="http://schemas.microsoft.com/office/drawing/2014/main" id="{00000000-0008-0000-0500-00003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9"/>
    <xdr:pic>
      <xdr:nvPicPr>
        <xdr:cNvPr id="821" name="Picture 820" descr="http://cgtti.lk/web/images/email.png">
          <a:extLst>
            <a:ext uri="{FF2B5EF4-FFF2-40B4-BE49-F238E27FC236}">
              <a16:creationId xmlns:a16="http://schemas.microsoft.com/office/drawing/2014/main" id="{00000000-0008-0000-0500-00003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8"/>
    <xdr:pic>
      <xdr:nvPicPr>
        <xdr:cNvPr id="822" name="Picture 821" descr="http://cgtti.lk/web/images/fax.png">
          <a:extLst>
            <a:ext uri="{FF2B5EF4-FFF2-40B4-BE49-F238E27FC236}">
              <a16:creationId xmlns:a16="http://schemas.microsoft.com/office/drawing/2014/main" id="{00000000-0008-0000-0500-00003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9"/>
    <xdr:pic>
      <xdr:nvPicPr>
        <xdr:cNvPr id="823" name="Picture 822" descr="http://cgtti.lk/web/images/email.png">
          <a:extLst>
            <a:ext uri="{FF2B5EF4-FFF2-40B4-BE49-F238E27FC236}">
              <a16:creationId xmlns:a16="http://schemas.microsoft.com/office/drawing/2014/main" id="{00000000-0008-0000-0500-00003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243</xdr:row>
      <xdr:rowOff>0</xdr:rowOff>
    </xdr:from>
    <xdr:ext cx="228600" cy="231828"/>
    <xdr:pic>
      <xdr:nvPicPr>
        <xdr:cNvPr id="824" name="Picture 823" descr="http://cgtti.lk/web/images/fax.png">
          <a:extLst>
            <a:ext uri="{FF2B5EF4-FFF2-40B4-BE49-F238E27FC236}">
              <a16:creationId xmlns:a16="http://schemas.microsoft.com/office/drawing/2014/main" id="{00000000-0008-0000-0500-00003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9"/>
    <xdr:pic>
      <xdr:nvPicPr>
        <xdr:cNvPr id="825" name="Picture 824" descr="http://cgtti.lk/web/images/email.png">
          <a:extLst>
            <a:ext uri="{FF2B5EF4-FFF2-40B4-BE49-F238E27FC236}">
              <a16:creationId xmlns:a16="http://schemas.microsoft.com/office/drawing/2014/main" id="{00000000-0008-0000-0500-00003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8"/>
    <xdr:pic>
      <xdr:nvPicPr>
        <xdr:cNvPr id="826" name="Picture 825" descr="http://cgtti.lk/web/images/fax.png">
          <a:extLst>
            <a:ext uri="{FF2B5EF4-FFF2-40B4-BE49-F238E27FC236}">
              <a16:creationId xmlns:a16="http://schemas.microsoft.com/office/drawing/2014/main" id="{00000000-0008-0000-0500-00003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9"/>
    <xdr:pic>
      <xdr:nvPicPr>
        <xdr:cNvPr id="827" name="Picture 826" descr="http://cgtti.lk/web/images/email.png">
          <a:extLst>
            <a:ext uri="{FF2B5EF4-FFF2-40B4-BE49-F238E27FC236}">
              <a16:creationId xmlns:a16="http://schemas.microsoft.com/office/drawing/2014/main" id="{00000000-0008-0000-0500-00003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8"/>
    <xdr:pic>
      <xdr:nvPicPr>
        <xdr:cNvPr id="828" name="Picture 827" descr="http://cgtti.lk/web/images/fax.png">
          <a:extLst>
            <a:ext uri="{FF2B5EF4-FFF2-40B4-BE49-F238E27FC236}">
              <a16:creationId xmlns:a16="http://schemas.microsoft.com/office/drawing/2014/main" id="{00000000-0008-0000-0500-00003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9"/>
    <xdr:pic>
      <xdr:nvPicPr>
        <xdr:cNvPr id="829" name="Picture 828" descr="http://cgtti.lk/web/images/email.png">
          <a:extLst>
            <a:ext uri="{FF2B5EF4-FFF2-40B4-BE49-F238E27FC236}">
              <a16:creationId xmlns:a16="http://schemas.microsoft.com/office/drawing/2014/main" id="{00000000-0008-0000-0500-00003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8"/>
    <xdr:pic>
      <xdr:nvPicPr>
        <xdr:cNvPr id="830" name="Picture 829" descr="http://cgtti.lk/web/images/fax.png">
          <a:extLst>
            <a:ext uri="{FF2B5EF4-FFF2-40B4-BE49-F238E27FC236}">
              <a16:creationId xmlns:a16="http://schemas.microsoft.com/office/drawing/2014/main" id="{00000000-0008-0000-0500-00003E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9"/>
    <xdr:pic>
      <xdr:nvPicPr>
        <xdr:cNvPr id="831" name="Picture 830" descr="http://cgtti.lk/web/images/email.png">
          <a:extLst>
            <a:ext uri="{FF2B5EF4-FFF2-40B4-BE49-F238E27FC236}">
              <a16:creationId xmlns:a16="http://schemas.microsoft.com/office/drawing/2014/main" id="{00000000-0008-0000-0500-00003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244</xdr:row>
      <xdr:rowOff>0</xdr:rowOff>
    </xdr:from>
    <xdr:ext cx="228600" cy="231828"/>
    <xdr:pic>
      <xdr:nvPicPr>
        <xdr:cNvPr id="832" name="Picture 831" descr="http://cgtti.lk/web/images/fax.png">
          <a:extLst>
            <a:ext uri="{FF2B5EF4-FFF2-40B4-BE49-F238E27FC236}">
              <a16:creationId xmlns:a16="http://schemas.microsoft.com/office/drawing/2014/main" id="{00000000-0008-0000-0500-00004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9"/>
    <xdr:pic>
      <xdr:nvPicPr>
        <xdr:cNvPr id="833" name="Picture 832" descr="http://cgtti.lk/web/images/email.png">
          <a:extLst>
            <a:ext uri="{FF2B5EF4-FFF2-40B4-BE49-F238E27FC236}">
              <a16:creationId xmlns:a16="http://schemas.microsoft.com/office/drawing/2014/main" id="{00000000-0008-0000-0500-00004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8"/>
    <xdr:pic>
      <xdr:nvPicPr>
        <xdr:cNvPr id="834" name="Picture 833" descr="http://cgtti.lk/web/images/fax.png">
          <a:extLst>
            <a:ext uri="{FF2B5EF4-FFF2-40B4-BE49-F238E27FC236}">
              <a16:creationId xmlns:a16="http://schemas.microsoft.com/office/drawing/2014/main" id="{00000000-0008-0000-0500-00004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9"/>
    <xdr:pic>
      <xdr:nvPicPr>
        <xdr:cNvPr id="835" name="Picture 834" descr="http://cgtti.lk/web/images/email.png">
          <a:extLst>
            <a:ext uri="{FF2B5EF4-FFF2-40B4-BE49-F238E27FC236}">
              <a16:creationId xmlns:a16="http://schemas.microsoft.com/office/drawing/2014/main" id="{00000000-0008-0000-0500-00004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8"/>
    <xdr:pic>
      <xdr:nvPicPr>
        <xdr:cNvPr id="836" name="Picture 835" descr="http://cgtti.lk/web/images/fax.png">
          <a:extLst>
            <a:ext uri="{FF2B5EF4-FFF2-40B4-BE49-F238E27FC236}">
              <a16:creationId xmlns:a16="http://schemas.microsoft.com/office/drawing/2014/main" id="{00000000-0008-0000-0500-00004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9"/>
    <xdr:pic>
      <xdr:nvPicPr>
        <xdr:cNvPr id="837" name="Picture 836" descr="http://cgtti.lk/web/images/email.png">
          <a:extLst>
            <a:ext uri="{FF2B5EF4-FFF2-40B4-BE49-F238E27FC236}">
              <a16:creationId xmlns:a16="http://schemas.microsoft.com/office/drawing/2014/main" id="{00000000-0008-0000-0500-00004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8"/>
    <xdr:pic>
      <xdr:nvPicPr>
        <xdr:cNvPr id="838" name="Picture 837" descr="http://cgtti.lk/web/images/fax.png">
          <a:extLst>
            <a:ext uri="{FF2B5EF4-FFF2-40B4-BE49-F238E27FC236}">
              <a16:creationId xmlns:a16="http://schemas.microsoft.com/office/drawing/2014/main" id="{00000000-0008-0000-0500-00004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9"/>
    <xdr:pic>
      <xdr:nvPicPr>
        <xdr:cNvPr id="839" name="Picture 838" descr="http://cgtti.lk/web/images/email.png">
          <a:extLst>
            <a:ext uri="{FF2B5EF4-FFF2-40B4-BE49-F238E27FC236}">
              <a16:creationId xmlns:a16="http://schemas.microsoft.com/office/drawing/2014/main" id="{00000000-0008-0000-0500-00004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245</xdr:row>
      <xdr:rowOff>0</xdr:rowOff>
    </xdr:from>
    <xdr:ext cx="228600" cy="231828"/>
    <xdr:pic>
      <xdr:nvPicPr>
        <xdr:cNvPr id="840" name="Picture 839" descr="http://cgtti.lk/web/images/fax.png">
          <a:extLst>
            <a:ext uri="{FF2B5EF4-FFF2-40B4-BE49-F238E27FC236}">
              <a16:creationId xmlns:a16="http://schemas.microsoft.com/office/drawing/2014/main" id="{00000000-0008-0000-0500-00004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9"/>
    <xdr:pic>
      <xdr:nvPicPr>
        <xdr:cNvPr id="841" name="Picture 840" descr="http://cgtti.lk/web/images/email.png">
          <a:extLst>
            <a:ext uri="{FF2B5EF4-FFF2-40B4-BE49-F238E27FC236}">
              <a16:creationId xmlns:a16="http://schemas.microsoft.com/office/drawing/2014/main" id="{00000000-0008-0000-0500-00004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8"/>
    <xdr:pic>
      <xdr:nvPicPr>
        <xdr:cNvPr id="842" name="Picture 841" descr="http://cgtti.lk/web/images/fax.png">
          <a:extLst>
            <a:ext uri="{FF2B5EF4-FFF2-40B4-BE49-F238E27FC236}">
              <a16:creationId xmlns:a16="http://schemas.microsoft.com/office/drawing/2014/main" id="{00000000-0008-0000-0500-00004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9"/>
    <xdr:pic>
      <xdr:nvPicPr>
        <xdr:cNvPr id="843" name="Picture 842" descr="http://cgtti.lk/web/images/email.png">
          <a:extLst>
            <a:ext uri="{FF2B5EF4-FFF2-40B4-BE49-F238E27FC236}">
              <a16:creationId xmlns:a16="http://schemas.microsoft.com/office/drawing/2014/main" id="{00000000-0008-0000-0500-00004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8"/>
    <xdr:pic>
      <xdr:nvPicPr>
        <xdr:cNvPr id="844" name="Picture 843" descr="http://cgtti.lk/web/images/fax.png">
          <a:extLst>
            <a:ext uri="{FF2B5EF4-FFF2-40B4-BE49-F238E27FC236}">
              <a16:creationId xmlns:a16="http://schemas.microsoft.com/office/drawing/2014/main" id="{00000000-0008-0000-0500-00004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9"/>
    <xdr:pic>
      <xdr:nvPicPr>
        <xdr:cNvPr id="845" name="Picture 844" descr="http://cgtti.lk/web/images/email.png">
          <a:extLst>
            <a:ext uri="{FF2B5EF4-FFF2-40B4-BE49-F238E27FC236}">
              <a16:creationId xmlns:a16="http://schemas.microsoft.com/office/drawing/2014/main" id="{00000000-0008-0000-0500-00004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8"/>
    <xdr:pic>
      <xdr:nvPicPr>
        <xdr:cNvPr id="846" name="Picture 845" descr="http://cgtti.lk/web/images/fax.png">
          <a:extLst>
            <a:ext uri="{FF2B5EF4-FFF2-40B4-BE49-F238E27FC236}">
              <a16:creationId xmlns:a16="http://schemas.microsoft.com/office/drawing/2014/main" id="{00000000-0008-0000-0500-00004E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9"/>
    <xdr:pic>
      <xdr:nvPicPr>
        <xdr:cNvPr id="847" name="Picture 846" descr="http://cgtti.lk/web/images/email.png">
          <a:extLst>
            <a:ext uri="{FF2B5EF4-FFF2-40B4-BE49-F238E27FC236}">
              <a16:creationId xmlns:a16="http://schemas.microsoft.com/office/drawing/2014/main" id="{00000000-0008-0000-0500-00004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246</xdr:row>
      <xdr:rowOff>0</xdr:rowOff>
    </xdr:from>
    <xdr:ext cx="228600" cy="231828"/>
    <xdr:pic>
      <xdr:nvPicPr>
        <xdr:cNvPr id="848" name="Picture 847" descr="http://cgtti.lk/web/images/fax.png">
          <a:extLst>
            <a:ext uri="{FF2B5EF4-FFF2-40B4-BE49-F238E27FC236}">
              <a16:creationId xmlns:a16="http://schemas.microsoft.com/office/drawing/2014/main" id="{00000000-0008-0000-0500-00005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9"/>
    <xdr:pic>
      <xdr:nvPicPr>
        <xdr:cNvPr id="849" name="Picture 848" descr="http://cgtti.lk/web/images/email.png">
          <a:extLst>
            <a:ext uri="{FF2B5EF4-FFF2-40B4-BE49-F238E27FC236}">
              <a16:creationId xmlns:a16="http://schemas.microsoft.com/office/drawing/2014/main" id="{00000000-0008-0000-0500-00005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8"/>
    <xdr:pic>
      <xdr:nvPicPr>
        <xdr:cNvPr id="850" name="Picture 849" descr="http://cgtti.lk/web/images/fax.png">
          <a:extLst>
            <a:ext uri="{FF2B5EF4-FFF2-40B4-BE49-F238E27FC236}">
              <a16:creationId xmlns:a16="http://schemas.microsoft.com/office/drawing/2014/main" id="{00000000-0008-0000-0500-00005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9"/>
    <xdr:pic>
      <xdr:nvPicPr>
        <xdr:cNvPr id="851" name="Picture 850" descr="http://cgtti.lk/web/images/email.png">
          <a:extLst>
            <a:ext uri="{FF2B5EF4-FFF2-40B4-BE49-F238E27FC236}">
              <a16:creationId xmlns:a16="http://schemas.microsoft.com/office/drawing/2014/main" id="{00000000-0008-0000-0500-00005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8"/>
    <xdr:pic>
      <xdr:nvPicPr>
        <xdr:cNvPr id="852" name="Picture 851" descr="http://cgtti.lk/web/images/fax.png">
          <a:extLst>
            <a:ext uri="{FF2B5EF4-FFF2-40B4-BE49-F238E27FC236}">
              <a16:creationId xmlns:a16="http://schemas.microsoft.com/office/drawing/2014/main" id="{00000000-0008-0000-0500-00005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9"/>
    <xdr:pic>
      <xdr:nvPicPr>
        <xdr:cNvPr id="853" name="Picture 852" descr="http://cgtti.lk/web/images/email.png">
          <a:extLst>
            <a:ext uri="{FF2B5EF4-FFF2-40B4-BE49-F238E27FC236}">
              <a16:creationId xmlns:a16="http://schemas.microsoft.com/office/drawing/2014/main" id="{00000000-0008-0000-0500-00005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8"/>
    <xdr:pic>
      <xdr:nvPicPr>
        <xdr:cNvPr id="854" name="Picture 853" descr="http://cgtti.lk/web/images/fax.png">
          <a:extLst>
            <a:ext uri="{FF2B5EF4-FFF2-40B4-BE49-F238E27FC236}">
              <a16:creationId xmlns:a16="http://schemas.microsoft.com/office/drawing/2014/main" id="{00000000-0008-0000-0500-00005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9"/>
    <xdr:pic>
      <xdr:nvPicPr>
        <xdr:cNvPr id="855" name="Picture 854" descr="http://cgtti.lk/web/images/email.png">
          <a:extLst>
            <a:ext uri="{FF2B5EF4-FFF2-40B4-BE49-F238E27FC236}">
              <a16:creationId xmlns:a16="http://schemas.microsoft.com/office/drawing/2014/main" id="{00000000-0008-0000-0500-00005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247</xdr:row>
      <xdr:rowOff>0</xdr:rowOff>
    </xdr:from>
    <xdr:ext cx="228600" cy="231828"/>
    <xdr:pic>
      <xdr:nvPicPr>
        <xdr:cNvPr id="856" name="Picture 855" descr="http://cgtti.lk/web/images/fax.png">
          <a:extLst>
            <a:ext uri="{FF2B5EF4-FFF2-40B4-BE49-F238E27FC236}">
              <a16:creationId xmlns:a16="http://schemas.microsoft.com/office/drawing/2014/main" id="{00000000-0008-0000-0500-00005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9"/>
    <xdr:pic>
      <xdr:nvPicPr>
        <xdr:cNvPr id="857" name="Picture 856" descr="http://cgtti.lk/web/images/email.png">
          <a:extLst>
            <a:ext uri="{FF2B5EF4-FFF2-40B4-BE49-F238E27FC236}">
              <a16:creationId xmlns:a16="http://schemas.microsoft.com/office/drawing/2014/main" id="{00000000-0008-0000-0500-00005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8"/>
    <xdr:pic>
      <xdr:nvPicPr>
        <xdr:cNvPr id="858" name="Picture 857" descr="http://cgtti.lk/web/images/fax.png">
          <a:extLst>
            <a:ext uri="{FF2B5EF4-FFF2-40B4-BE49-F238E27FC236}">
              <a16:creationId xmlns:a16="http://schemas.microsoft.com/office/drawing/2014/main" id="{00000000-0008-0000-0500-00005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9"/>
    <xdr:pic>
      <xdr:nvPicPr>
        <xdr:cNvPr id="859" name="Picture 858" descr="http://cgtti.lk/web/images/email.png">
          <a:extLst>
            <a:ext uri="{FF2B5EF4-FFF2-40B4-BE49-F238E27FC236}">
              <a16:creationId xmlns:a16="http://schemas.microsoft.com/office/drawing/2014/main" id="{00000000-0008-0000-0500-00005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8"/>
    <xdr:pic>
      <xdr:nvPicPr>
        <xdr:cNvPr id="860" name="Picture 859" descr="http://cgtti.lk/web/images/fax.png">
          <a:extLst>
            <a:ext uri="{FF2B5EF4-FFF2-40B4-BE49-F238E27FC236}">
              <a16:creationId xmlns:a16="http://schemas.microsoft.com/office/drawing/2014/main" id="{00000000-0008-0000-0500-00005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9"/>
    <xdr:pic>
      <xdr:nvPicPr>
        <xdr:cNvPr id="861" name="Picture 860" descr="http://cgtti.lk/web/images/email.png">
          <a:extLst>
            <a:ext uri="{FF2B5EF4-FFF2-40B4-BE49-F238E27FC236}">
              <a16:creationId xmlns:a16="http://schemas.microsoft.com/office/drawing/2014/main" id="{00000000-0008-0000-0500-00005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8"/>
    <xdr:pic>
      <xdr:nvPicPr>
        <xdr:cNvPr id="862" name="Picture 861" descr="http://cgtti.lk/web/images/fax.png">
          <a:extLst>
            <a:ext uri="{FF2B5EF4-FFF2-40B4-BE49-F238E27FC236}">
              <a16:creationId xmlns:a16="http://schemas.microsoft.com/office/drawing/2014/main" id="{00000000-0008-0000-0500-00005E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9"/>
    <xdr:pic>
      <xdr:nvPicPr>
        <xdr:cNvPr id="863" name="Picture 862" descr="http://cgtti.lk/web/images/email.png">
          <a:extLst>
            <a:ext uri="{FF2B5EF4-FFF2-40B4-BE49-F238E27FC236}">
              <a16:creationId xmlns:a16="http://schemas.microsoft.com/office/drawing/2014/main" id="{00000000-0008-0000-0500-00005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248</xdr:row>
      <xdr:rowOff>0</xdr:rowOff>
    </xdr:from>
    <xdr:ext cx="228600" cy="231828"/>
    <xdr:pic>
      <xdr:nvPicPr>
        <xdr:cNvPr id="864" name="Picture 863" descr="http://cgtti.lk/web/images/fax.png">
          <a:extLst>
            <a:ext uri="{FF2B5EF4-FFF2-40B4-BE49-F238E27FC236}">
              <a16:creationId xmlns:a16="http://schemas.microsoft.com/office/drawing/2014/main" id="{00000000-0008-0000-0500-00006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9"/>
    <xdr:pic>
      <xdr:nvPicPr>
        <xdr:cNvPr id="865" name="Picture 864" descr="http://cgtti.lk/web/images/email.png">
          <a:extLst>
            <a:ext uri="{FF2B5EF4-FFF2-40B4-BE49-F238E27FC236}">
              <a16:creationId xmlns:a16="http://schemas.microsoft.com/office/drawing/2014/main" id="{00000000-0008-0000-0500-00006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8"/>
    <xdr:pic>
      <xdr:nvPicPr>
        <xdr:cNvPr id="866" name="Picture 865" descr="http://cgtti.lk/web/images/fax.png">
          <a:extLst>
            <a:ext uri="{FF2B5EF4-FFF2-40B4-BE49-F238E27FC236}">
              <a16:creationId xmlns:a16="http://schemas.microsoft.com/office/drawing/2014/main" id="{00000000-0008-0000-0500-00006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9"/>
    <xdr:pic>
      <xdr:nvPicPr>
        <xdr:cNvPr id="867" name="Picture 866" descr="http://cgtti.lk/web/images/email.png">
          <a:extLst>
            <a:ext uri="{FF2B5EF4-FFF2-40B4-BE49-F238E27FC236}">
              <a16:creationId xmlns:a16="http://schemas.microsoft.com/office/drawing/2014/main" id="{00000000-0008-0000-0500-00006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8"/>
    <xdr:pic>
      <xdr:nvPicPr>
        <xdr:cNvPr id="868" name="Picture 867" descr="http://cgtti.lk/web/images/fax.png">
          <a:extLst>
            <a:ext uri="{FF2B5EF4-FFF2-40B4-BE49-F238E27FC236}">
              <a16:creationId xmlns:a16="http://schemas.microsoft.com/office/drawing/2014/main" id="{00000000-0008-0000-0500-00006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9"/>
    <xdr:pic>
      <xdr:nvPicPr>
        <xdr:cNvPr id="869" name="Picture 868" descr="http://cgtti.lk/web/images/email.png">
          <a:extLst>
            <a:ext uri="{FF2B5EF4-FFF2-40B4-BE49-F238E27FC236}">
              <a16:creationId xmlns:a16="http://schemas.microsoft.com/office/drawing/2014/main" id="{00000000-0008-0000-0500-00006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8"/>
    <xdr:pic>
      <xdr:nvPicPr>
        <xdr:cNvPr id="870" name="Picture 869" descr="http://cgtti.lk/web/images/fax.png">
          <a:extLst>
            <a:ext uri="{FF2B5EF4-FFF2-40B4-BE49-F238E27FC236}">
              <a16:creationId xmlns:a16="http://schemas.microsoft.com/office/drawing/2014/main" id="{00000000-0008-0000-0500-00006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9"/>
    <xdr:pic>
      <xdr:nvPicPr>
        <xdr:cNvPr id="871" name="Picture 870" descr="http://cgtti.lk/web/images/email.png">
          <a:extLst>
            <a:ext uri="{FF2B5EF4-FFF2-40B4-BE49-F238E27FC236}">
              <a16:creationId xmlns:a16="http://schemas.microsoft.com/office/drawing/2014/main" id="{00000000-0008-0000-0500-00006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48531" y="875037938"/>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249</xdr:row>
      <xdr:rowOff>0</xdr:rowOff>
    </xdr:from>
    <xdr:ext cx="228600" cy="231828"/>
    <xdr:pic>
      <xdr:nvPicPr>
        <xdr:cNvPr id="872" name="Picture 871" descr="http://cgtti.lk/web/images/fax.png">
          <a:extLst>
            <a:ext uri="{FF2B5EF4-FFF2-40B4-BE49-F238E27FC236}">
              <a16:creationId xmlns:a16="http://schemas.microsoft.com/office/drawing/2014/main" id="{00000000-0008-0000-0500-00006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48531" y="875037938"/>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873" name="Picture 872" descr="http://cgtti.lk/web/images/email.png">
          <a:extLst>
            <a:ext uri="{FF2B5EF4-FFF2-40B4-BE49-F238E27FC236}">
              <a16:creationId xmlns:a16="http://schemas.microsoft.com/office/drawing/2014/main" id="{00000000-0008-0000-0500-00006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874" name="Picture 873" descr="http://cgtti.lk/web/images/fax.png">
          <a:extLst>
            <a:ext uri="{FF2B5EF4-FFF2-40B4-BE49-F238E27FC236}">
              <a16:creationId xmlns:a16="http://schemas.microsoft.com/office/drawing/2014/main" id="{00000000-0008-0000-0500-00006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875" name="Picture 874" descr="http://cgtti.lk/web/images/email.png">
          <a:extLst>
            <a:ext uri="{FF2B5EF4-FFF2-40B4-BE49-F238E27FC236}">
              <a16:creationId xmlns:a16="http://schemas.microsoft.com/office/drawing/2014/main" id="{00000000-0008-0000-0500-00006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876" name="Picture 875" descr="http://cgtti.lk/web/images/fax.png">
          <a:extLst>
            <a:ext uri="{FF2B5EF4-FFF2-40B4-BE49-F238E27FC236}">
              <a16:creationId xmlns:a16="http://schemas.microsoft.com/office/drawing/2014/main" id="{00000000-0008-0000-0500-00006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877" name="Picture 876" descr="http://cgtti.lk/web/images/email.png">
          <a:extLst>
            <a:ext uri="{FF2B5EF4-FFF2-40B4-BE49-F238E27FC236}">
              <a16:creationId xmlns:a16="http://schemas.microsoft.com/office/drawing/2014/main" id="{00000000-0008-0000-0500-00006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878" name="Picture 877" descr="http://cgtti.lk/web/images/fax.png">
          <a:extLst>
            <a:ext uri="{FF2B5EF4-FFF2-40B4-BE49-F238E27FC236}">
              <a16:creationId xmlns:a16="http://schemas.microsoft.com/office/drawing/2014/main" id="{00000000-0008-0000-0500-00006E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879" name="Picture 878" descr="http://cgtti.lk/web/images/email.png">
          <a:extLst>
            <a:ext uri="{FF2B5EF4-FFF2-40B4-BE49-F238E27FC236}">
              <a16:creationId xmlns:a16="http://schemas.microsoft.com/office/drawing/2014/main" id="{00000000-0008-0000-0500-00006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880" name="Picture 879" descr="http://cgtti.lk/web/images/fax.png">
          <a:extLst>
            <a:ext uri="{FF2B5EF4-FFF2-40B4-BE49-F238E27FC236}">
              <a16:creationId xmlns:a16="http://schemas.microsoft.com/office/drawing/2014/main" id="{00000000-0008-0000-0500-00007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881" name="Picture 880" descr="http://cgtti.lk/web/images/email.png">
          <a:extLst>
            <a:ext uri="{FF2B5EF4-FFF2-40B4-BE49-F238E27FC236}">
              <a16:creationId xmlns:a16="http://schemas.microsoft.com/office/drawing/2014/main" id="{00000000-0008-0000-0500-00007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882" name="Picture 881" descr="http://cgtti.lk/web/images/fax.png">
          <a:extLst>
            <a:ext uri="{FF2B5EF4-FFF2-40B4-BE49-F238E27FC236}">
              <a16:creationId xmlns:a16="http://schemas.microsoft.com/office/drawing/2014/main" id="{00000000-0008-0000-0500-00007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883" name="Picture 882" descr="http://cgtti.lk/web/images/email.png">
          <a:extLst>
            <a:ext uri="{FF2B5EF4-FFF2-40B4-BE49-F238E27FC236}">
              <a16:creationId xmlns:a16="http://schemas.microsoft.com/office/drawing/2014/main" id="{00000000-0008-0000-0500-00007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884" name="Picture 883" descr="http://cgtti.lk/web/images/fax.png">
          <a:extLst>
            <a:ext uri="{FF2B5EF4-FFF2-40B4-BE49-F238E27FC236}">
              <a16:creationId xmlns:a16="http://schemas.microsoft.com/office/drawing/2014/main" id="{00000000-0008-0000-0500-00007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885" name="Picture 884" descr="http://cgtti.lk/web/images/email.png">
          <a:extLst>
            <a:ext uri="{FF2B5EF4-FFF2-40B4-BE49-F238E27FC236}">
              <a16:creationId xmlns:a16="http://schemas.microsoft.com/office/drawing/2014/main" id="{00000000-0008-0000-0500-00007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886" name="Picture 885" descr="http://cgtti.lk/web/images/fax.png">
          <a:extLst>
            <a:ext uri="{FF2B5EF4-FFF2-40B4-BE49-F238E27FC236}">
              <a16:creationId xmlns:a16="http://schemas.microsoft.com/office/drawing/2014/main" id="{00000000-0008-0000-0500-00007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887" name="Picture 886" descr="http://cgtti.lk/web/images/email.png">
          <a:extLst>
            <a:ext uri="{FF2B5EF4-FFF2-40B4-BE49-F238E27FC236}">
              <a16:creationId xmlns:a16="http://schemas.microsoft.com/office/drawing/2014/main" id="{00000000-0008-0000-0500-00007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888" name="Picture 887" descr="http://cgtti.lk/web/images/fax.png">
          <a:extLst>
            <a:ext uri="{FF2B5EF4-FFF2-40B4-BE49-F238E27FC236}">
              <a16:creationId xmlns:a16="http://schemas.microsoft.com/office/drawing/2014/main" id="{00000000-0008-0000-0500-00007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889" name="Picture 888" descr="http://cgtti.lk/web/images/email.png">
          <a:extLst>
            <a:ext uri="{FF2B5EF4-FFF2-40B4-BE49-F238E27FC236}">
              <a16:creationId xmlns:a16="http://schemas.microsoft.com/office/drawing/2014/main" id="{00000000-0008-0000-0500-00007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890" name="Picture 889" descr="http://cgtti.lk/web/images/fax.png">
          <a:extLst>
            <a:ext uri="{FF2B5EF4-FFF2-40B4-BE49-F238E27FC236}">
              <a16:creationId xmlns:a16="http://schemas.microsoft.com/office/drawing/2014/main" id="{00000000-0008-0000-0500-00007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891" name="Picture 890" descr="http://cgtti.lk/web/images/email.png">
          <a:extLst>
            <a:ext uri="{FF2B5EF4-FFF2-40B4-BE49-F238E27FC236}">
              <a16:creationId xmlns:a16="http://schemas.microsoft.com/office/drawing/2014/main" id="{00000000-0008-0000-0500-00007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892" name="Picture 891" descr="http://cgtti.lk/web/images/fax.png">
          <a:extLst>
            <a:ext uri="{FF2B5EF4-FFF2-40B4-BE49-F238E27FC236}">
              <a16:creationId xmlns:a16="http://schemas.microsoft.com/office/drawing/2014/main" id="{00000000-0008-0000-0500-00007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893" name="Picture 892" descr="http://cgtti.lk/web/images/email.png">
          <a:extLst>
            <a:ext uri="{FF2B5EF4-FFF2-40B4-BE49-F238E27FC236}">
              <a16:creationId xmlns:a16="http://schemas.microsoft.com/office/drawing/2014/main" id="{00000000-0008-0000-0500-00007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894" name="Picture 893" descr="http://cgtti.lk/web/images/fax.png">
          <a:extLst>
            <a:ext uri="{FF2B5EF4-FFF2-40B4-BE49-F238E27FC236}">
              <a16:creationId xmlns:a16="http://schemas.microsoft.com/office/drawing/2014/main" id="{00000000-0008-0000-0500-00007E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895" name="Picture 894" descr="http://cgtti.lk/web/images/email.png">
          <a:extLst>
            <a:ext uri="{FF2B5EF4-FFF2-40B4-BE49-F238E27FC236}">
              <a16:creationId xmlns:a16="http://schemas.microsoft.com/office/drawing/2014/main" id="{00000000-0008-0000-0500-00007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896" name="Picture 895" descr="http://cgtti.lk/web/images/fax.png">
          <a:extLst>
            <a:ext uri="{FF2B5EF4-FFF2-40B4-BE49-F238E27FC236}">
              <a16:creationId xmlns:a16="http://schemas.microsoft.com/office/drawing/2014/main" id="{00000000-0008-0000-0500-00008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897" name="Picture 896" descr="http://cgtti.lk/web/images/email.png">
          <a:extLst>
            <a:ext uri="{FF2B5EF4-FFF2-40B4-BE49-F238E27FC236}">
              <a16:creationId xmlns:a16="http://schemas.microsoft.com/office/drawing/2014/main" id="{00000000-0008-0000-0500-00008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898" name="Picture 897" descr="http://cgtti.lk/web/images/fax.png">
          <a:extLst>
            <a:ext uri="{FF2B5EF4-FFF2-40B4-BE49-F238E27FC236}">
              <a16:creationId xmlns:a16="http://schemas.microsoft.com/office/drawing/2014/main" id="{00000000-0008-0000-0500-00008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899" name="Picture 898" descr="http://cgtti.lk/web/images/email.png">
          <a:extLst>
            <a:ext uri="{FF2B5EF4-FFF2-40B4-BE49-F238E27FC236}">
              <a16:creationId xmlns:a16="http://schemas.microsoft.com/office/drawing/2014/main" id="{00000000-0008-0000-0500-00008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900" name="Picture 899" descr="http://cgtti.lk/web/images/fax.png">
          <a:extLst>
            <a:ext uri="{FF2B5EF4-FFF2-40B4-BE49-F238E27FC236}">
              <a16:creationId xmlns:a16="http://schemas.microsoft.com/office/drawing/2014/main" id="{00000000-0008-0000-0500-00008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901" name="Picture 900" descr="http://cgtti.lk/web/images/email.png">
          <a:extLst>
            <a:ext uri="{FF2B5EF4-FFF2-40B4-BE49-F238E27FC236}">
              <a16:creationId xmlns:a16="http://schemas.microsoft.com/office/drawing/2014/main" id="{00000000-0008-0000-0500-00008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902" name="Picture 901" descr="http://cgtti.lk/web/images/fax.png">
          <a:extLst>
            <a:ext uri="{FF2B5EF4-FFF2-40B4-BE49-F238E27FC236}">
              <a16:creationId xmlns:a16="http://schemas.microsoft.com/office/drawing/2014/main" id="{00000000-0008-0000-0500-00008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903" name="Picture 902" descr="http://cgtti.lk/web/images/email.png">
          <a:extLst>
            <a:ext uri="{FF2B5EF4-FFF2-40B4-BE49-F238E27FC236}">
              <a16:creationId xmlns:a16="http://schemas.microsoft.com/office/drawing/2014/main" id="{00000000-0008-0000-0500-00008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904" name="Picture 903" descr="http://cgtti.lk/web/images/fax.png">
          <a:extLst>
            <a:ext uri="{FF2B5EF4-FFF2-40B4-BE49-F238E27FC236}">
              <a16:creationId xmlns:a16="http://schemas.microsoft.com/office/drawing/2014/main" id="{00000000-0008-0000-0500-00008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905" name="Picture 904" descr="http://cgtti.lk/web/images/email.png">
          <a:extLst>
            <a:ext uri="{FF2B5EF4-FFF2-40B4-BE49-F238E27FC236}">
              <a16:creationId xmlns:a16="http://schemas.microsoft.com/office/drawing/2014/main" id="{00000000-0008-0000-0500-00008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906" name="Picture 905" descr="http://cgtti.lk/web/images/fax.png">
          <a:extLst>
            <a:ext uri="{FF2B5EF4-FFF2-40B4-BE49-F238E27FC236}">
              <a16:creationId xmlns:a16="http://schemas.microsoft.com/office/drawing/2014/main" id="{00000000-0008-0000-0500-00008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907" name="Picture 906" descr="http://cgtti.lk/web/images/email.png">
          <a:extLst>
            <a:ext uri="{FF2B5EF4-FFF2-40B4-BE49-F238E27FC236}">
              <a16:creationId xmlns:a16="http://schemas.microsoft.com/office/drawing/2014/main" id="{00000000-0008-0000-0500-00008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908" name="Picture 907" descr="http://cgtti.lk/web/images/fax.png">
          <a:extLst>
            <a:ext uri="{FF2B5EF4-FFF2-40B4-BE49-F238E27FC236}">
              <a16:creationId xmlns:a16="http://schemas.microsoft.com/office/drawing/2014/main" id="{00000000-0008-0000-0500-00008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909" name="Picture 908" descr="http://cgtti.lk/web/images/email.png">
          <a:extLst>
            <a:ext uri="{FF2B5EF4-FFF2-40B4-BE49-F238E27FC236}">
              <a16:creationId xmlns:a16="http://schemas.microsoft.com/office/drawing/2014/main" id="{00000000-0008-0000-0500-00008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910" name="Picture 909" descr="http://cgtti.lk/web/images/fax.png">
          <a:extLst>
            <a:ext uri="{FF2B5EF4-FFF2-40B4-BE49-F238E27FC236}">
              <a16:creationId xmlns:a16="http://schemas.microsoft.com/office/drawing/2014/main" id="{00000000-0008-0000-0500-00008E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911" name="Picture 910" descr="http://cgtti.lk/web/images/email.png">
          <a:extLst>
            <a:ext uri="{FF2B5EF4-FFF2-40B4-BE49-F238E27FC236}">
              <a16:creationId xmlns:a16="http://schemas.microsoft.com/office/drawing/2014/main" id="{00000000-0008-0000-0500-00008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912" name="Picture 911" descr="http://cgtti.lk/web/images/fax.png">
          <a:extLst>
            <a:ext uri="{FF2B5EF4-FFF2-40B4-BE49-F238E27FC236}">
              <a16:creationId xmlns:a16="http://schemas.microsoft.com/office/drawing/2014/main" id="{00000000-0008-0000-0500-00009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913" name="Picture 912" descr="http://cgtti.lk/web/images/email.png">
          <a:extLst>
            <a:ext uri="{FF2B5EF4-FFF2-40B4-BE49-F238E27FC236}">
              <a16:creationId xmlns:a16="http://schemas.microsoft.com/office/drawing/2014/main" id="{00000000-0008-0000-0500-00009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914" name="Picture 913" descr="http://cgtti.lk/web/images/fax.png">
          <a:extLst>
            <a:ext uri="{FF2B5EF4-FFF2-40B4-BE49-F238E27FC236}">
              <a16:creationId xmlns:a16="http://schemas.microsoft.com/office/drawing/2014/main" id="{00000000-0008-0000-0500-00009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915" name="Picture 914" descr="http://cgtti.lk/web/images/email.png">
          <a:extLst>
            <a:ext uri="{FF2B5EF4-FFF2-40B4-BE49-F238E27FC236}">
              <a16:creationId xmlns:a16="http://schemas.microsoft.com/office/drawing/2014/main" id="{00000000-0008-0000-0500-00009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916" name="Picture 915" descr="http://cgtti.lk/web/images/fax.png">
          <a:extLst>
            <a:ext uri="{FF2B5EF4-FFF2-40B4-BE49-F238E27FC236}">
              <a16:creationId xmlns:a16="http://schemas.microsoft.com/office/drawing/2014/main" id="{00000000-0008-0000-0500-00009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917" name="Picture 916" descr="http://cgtti.lk/web/images/email.png">
          <a:extLst>
            <a:ext uri="{FF2B5EF4-FFF2-40B4-BE49-F238E27FC236}">
              <a16:creationId xmlns:a16="http://schemas.microsoft.com/office/drawing/2014/main" id="{00000000-0008-0000-0500-00009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918" name="Picture 917" descr="http://cgtti.lk/web/images/fax.png">
          <a:extLst>
            <a:ext uri="{FF2B5EF4-FFF2-40B4-BE49-F238E27FC236}">
              <a16:creationId xmlns:a16="http://schemas.microsoft.com/office/drawing/2014/main" id="{00000000-0008-0000-0500-00009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919" name="Picture 918" descr="http://cgtti.lk/web/images/email.png">
          <a:extLst>
            <a:ext uri="{FF2B5EF4-FFF2-40B4-BE49-F238E27FC236}">
              <a16:creationId xmlns:a16="http://schemas.microsoft.com/office/drawing/2014/main" id="{00000000-0008-0000-0500-00009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920" name="Picture 919" descr="http://cgtti.lk/web/images/fax.png">
          <a:extLst>
            <a:ext uri="{FF2B5EF4-FFF2-40B4-BE49-F238E27FC236}">
              <a16:creationId xmlns:a16="http://schemas.microsoft.com/office/drawing/2014/main" id="{00000000-0008-0000-0500-00009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921" name="Picture 920" descr="http://cgtti.lk/web/images/email.png">
          <a:extLst>
            <a:ext uri="{FF2B5EF4-FFF2-40B4-BE49-F238E27FC236}">
              <a16:creationId xmlns:a16="http://schemas.microsoft.com/office/drawing/2014/main" id="{00000000-0008-0000-0500-00009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922" name="Picture 921" descr="http://cgtti.lk/web/images/fax.png">
          <a:extLst>
            <a:ext uri="{FF2B5EF4-FFF2-40B4-BE49-F238E27FC236}">
              <a16:creationId xmlns:a16="http://schemas.microsoft.com/office/drawing/2014/main" id="{00000000-0008-0000-0500-00009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923" name="Picture 922" descr="http://cgtti.lk/web/images/email.png">
          <a:extLst>
            <a:ext uri="{FF2B5EF4-FFF2-40B4-BE49-F238E27FC236}">
              <a16:creationId xmlns:a16="http://schemas.microsoft.com/office/drawing/2014/main" id="{00000000-0008-0000-0500-00009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924" name="Picture 923" descr="http://cgtti.lk/web/images/fax.png">
          <a:extLst>
            <a:ext uri="{FF2B5EF4-FFF2-40B4-BE49-F238E27FC236}">
              <a16:creationId xmlns:a16="http://schemas.microsoft.com/office/drawing/2014/main" id="{00000000-0008-0000-0500-00009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925" name="Picture 924" descr="http://cgtti.lk/web/images/email.png">
          <a:extLst>
            <a:ext uri="{FF2B5EF4-FFF2-40B4-BE49-F238E27FC236}">
              <a16:creationId xmlns:a16="http://schemas.microsoft.com/office/drawing/2014/main" id="{00000000-0008-0000-0500-00009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926" name="Picture 925" descr="http://cgtti.lk/web/images/fax.png">
          <a:extLst>
            <a:ext uri="{FF2B5EF4-FFF2-40B4-BE49-F238E27FC236}">
              <a16:creationId xmlns:a16="http://schemas.microsoft.com/office/drawing/2014/main" id="{00000000-0008-0000-0500-00009E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927" name="Picture 926" descr="http://cgtti.lk/web/images/email.png">
          <a:extLst>
            <a:ext uri="{FF2B5EF4-FFF2-40B4-BE49-F238E27FC236}">
              <a16:creationId xmlns:a16="http://schemas.microsoft.com/office/drawing/2014/main" id="{00000000-0008-0000-0500-00009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928" name="Picture 927" descr="http://cgtti.lk/web/images/fax.png">
          <a:extLst>
            <a:ext uri="{FF2B5EF4-FFF2-40B4-BE49-F238E27FC236}">
              <a16:creationId xmlns:a16="http://schemas.microsoft.com/office/drawing/2014/main" id="{00000000-0008-0000-0500-0000A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929" name="Picture 928" descr="http://cgtti.lk/web/images/email.png">
          <a:extLst>
            <a:ext uri="{FF2B5EF4-FFF2-40B4-BE49-F238E27FC236}">
              <a16:creationId xmlns:a16="http://schemas.microsoft.com/office/drawing/2014/main" id="{00000000-0008-0000-0500-0000A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930" name="Picture 929" descr="http://cgtti.lk/web/images/fax.png">
          <a:extLst>
            <a:ext uri="{FF2B5EF4-FFF2-40B4-BE49-F238E27FC236}">
              <a16:creationId xmlns:a16="http://schemas.microsoft.com/office/drawing/2014/main" id="{00000000-0008-0000-0500-0000A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931" name="Picture 930" descr="http://cgtti.lk/web/images/email.png">
          <a:extLst>
            <a:ext uri="{FF2B5EF4-FFF2-40B4-BE49-F238E27FC236}">
              <a16:creationId xmlns:a16="http://schemas.microsoft.com/office/drawing/2014/main" id="{00000000-0008-0000-0500-0000A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932" name="Picture 931" descr="http://cgtti.lk/web/images/fax.png">
          <a:extLst>
            <a:ext uri="{FF2B5EF4-FFF2-40B4-BE49-F238E27FC236}">
              <a16:creationId xmlns:a16="http://schemas.microsoft.com/office/drawing/2014/main" id="{00000000-0008-0000-0500-0000A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933" name="Picture 932" descr="http://cgtti.lk/web/images/email.png">
          <a:extLst>
            <a:ext uri="{FF2B5EF4-FFF2-40B4-BE49-F238E27FC236}">
              <a16:creationId xmlns:a16="http://schemas.microsoft.com/office/drawing/2014/main" id="{00000000-0008-0000-0500-0000A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934" name="Picture 933" descr="http://cgtti.lk/web/images/fax.png">
          <a:extLst>
            <a:ext uri="{FF2B5EF4-FFF2-40B4-BE49-F238E27FC236}">
              <a16:creationId xmlns:a16="http://schemas.microsoft.com/office/drawing/2014/main" id="{00000000-0008-0000-0500-0000A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935" name="Picture 934" descr="http://cgtti.lk/web/images/email.png">
          <a:extLst>
            <a:ext uri="{FF2B5EF4-FFF2-40B4-BE49-F238E27FC236}">
              <a16:creationId xmlns:a16="http://schemas.microsoft.com/office/drawing/2014/main" id="{00000000-0008-0000-0500-0000A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936" name="Picture 935" descr="http://cgtti.lk/web/images/fax.png">
          <a:extLst>
            <a:ext uri="{FF2B5EF4-FFF2-40B4-BE49-F238E27FC236}">
              <a16:creationId xmlns:a16="http://schemas.microsoft.com/office/drawing/2014/main" id="{00000000-0008-0000-0500-0000A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937" name="Picture 936" descr="http://cgtti.lk/web/images/email.png">
          <a:extLst>
            <a:ext uri="{FF2B5EF4-FFF2-40B4-BE49-F238E27FC236}">
              <a16:creationId xmlns:a16="http://schemas.microsoft.com/office/drawing/2014/main" id="{00000000-0008-0000-0500-0000A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938" name="Picture 937" descr="http://cgtti.lk/web/images/fax.png">
          <a:extLst>
            <a:ext uri="{FF2B5EF4-FFF2-40B4-BE49-F238E27FC236}">
              <a16:creationId xmlns:a16="http://schemas.microsoft.com/office/drawing/2014/main" id="{00000000-0008-0000-0500-0000A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939" name="Picture 938" descr="http://cgtti.lk/web/images/email.png">
          <a:extLst>
            <a:ext uri="{FF2B5EF4-FFF2-40B4-BE49-F238E27FC236}">
              <a16:creationId xmlns:a16="http://schemas.microsoft.com/office/drawing/2014/main" id="{00000000-0008-0000-0500-0000A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940" name="Picture 939" descr="http://cgtti.lk/web/images/fax.png">
          <a:extLst>
            <a:ext uri="{FF2B5EF4-FFF2-40B4-BE49-F238E27FC236}">
              <a16:creationId xmlns:a16="http://schemas.microsoft.com/office/drawing/2014/main" id="{00000000-0008-0000-0500-0000A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941" name="Picture 940" descr="http://cgtti.lk/web/images/email.png">
          <a:extLst>
            <a:ext uri="{FF2B5EF4-FFF2-40B4-BE49-F238E27FC236}">
              <a16:creationId xmlns:a16="http://schemas.microsoft.com/office/drawing/2014/main" id="{00000000-0008-0000-0500-0000A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942" name="Picture 941" descr="http://cgtti.lk/web/images/fax.png">
          <a:extLst>
            <a:ext uri="{FF2B5EF4-FFF2-40B4-BE49-F238E27FC236}">
              <a16:creationId xmlns:a16="http://schemas.microsoft.com/office/drawing/2014/main" id="{00000000-0008-0000-0500-0000AE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943" name="Picture 942" descr="http://cgtti.lk/web/images/email.png">
          <a:extLst>
            <a:ext uri="{FF2B5EF4-FFF2-40B4-BE49-F238E27FC236}">
              <a16:creationId xmlns:a16="http://schemas.microsoft.com/office/drawing/2014/main" id="{00000000-0008-0000-0500-0000A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944" name="Picture 943" descr="http://cgtti.lk/web/images/fax.png">
          <a:extLst>
            <a:ext uri="{FF2B5EF4-FFF2-40B4-BE49-F238E27FC236}">
              <a16:creationId xmlns:a16="http://schemas.microsoft.com/office/drawing/2014/main" id="{00000000-0008-0000-0500-0000B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945" name="Picture 944" descr="http://cgtti.lk/web/images/email.png">
          <a:extLst>
            <a:ext uri="{FF2B5EF4-FFF2-40B4-BE49-F238E27FC236}">
              <a16:creationId xmlns:a16="http://schemas.microsoft.com/office/drawing/2014/main" id="{00000000-0008-0000-0500-0000B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946" name="Picture 945" descr="http://cgtti.lk/web/images/fax.png">
          <a:extLst>
            <a:ext uri="{FF2B5EF4-FFF2-40B4-BE49-F238E27FC236}">
              <a16:creationId xmlns:a16="http://schemas.microsoft.com/office/drawing/2014/main" id="{00000000-0008-0000-0500-0000B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947" name="Picture 946" descr="http://cgtti.lk/web/images/email.png">
          <a:extLst>
            <a:ext uri="{FF2B5EF4-FFF2-40B4-BE49-F238E27FC236}">
              <a16:creationId xmlns:a16="http://schemas.microsoft.com/office/drawing/2014/main" id="{00000000-0008-0000-0500-0000B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948" name="Picture 947" descr="http://cgtti.lk/web/images/fax.png">
          <a:extLst>
            <a:ext uri="{FF2B5EF4-FFF2-40B4-BE49-F238E27FC236}">
              <a16:creationId xmlns:a16="http://schemas.microsoft.com/office/drawing/2014/main" id="{00000000-0008-0000-0500-0000B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949" name="Picture 948" descr="http://cgtti.lk/web/images/email.png">
          <a:extLst>
            <a:ext uri="{FF2B5EF4-FFF2-40B4-BE49-F238E27FC236}">
              <a16:creationId xmlns:a16="http://schemas.microsoft.com/office/drawing/2014/main" id="{00000000-0008-0000-0500-0000B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950" name="Picture 949" descr="http://cgtti.lk/web/images/fax.png">
          <a:extLst>
            <a:ext uri="{FF2B5EF4-FFF2-40B4-BE49-F238E27FC236}">
              <a16:creationId xmlns:a16="http://schemas.microsoft.com/office/drawing/2014/main" id="{00000000-0008-0000-0500-0000B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951" name="Picture 950" descr="http://cgtti.lk/web/images/email.png">
          <a:extLst>
            <a:ext uri="{FF2B5EF4-FFF2-40B4-BE49-F238E27FC236}">
              <a16:creationId xmlns:a16="http://schemas.microsoft.com/office/drawing/2014/main" id="{00000000-0008-0000-0500-0000B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952" name="Picture 951" descr="http://cgtti.lk/web/images/fax.png">
          <a:extLst>
            <a:ext uri="{FF2B5EF4-FFF2-40B4-BE49-F238E27FC236}">
              <a16:creationId xmlns:a16="http://schemas.microsoft.com/office/drawing/2014/main" id="{00000000-0008-0000-0500-0000B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953" name="Picture 952" descr="http://cgtti.lk/web/images/email.png">
          <a:extLst>
            <a:ext uri="{FF2B5EF4-FFF2-40B4-BE49-F238E27FC236}">
              <a16:creationId xmlns:a16="http://schemas.microsoft.com/office/drawing/2014/main" id="{00000000-0008-0000-0500-0000B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954" name="Picture 953" descr="http://cgtti.lk/web/images/fax.png">
          <a:extLst>
            <a:ext uri="{FF2B5EF4-FFF2-40B4-BE49-F238E27FC236}">
              <a16:creationId xmlns:a16="http://schemas.microsoft.com/office/drawing/2014/main" id="{00000000-0008-0000-0500-0000B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955" name="Picture 954" descr="http://cgtti.lk/web/images/email.png">
          <a:extLst>
            <a:ext uri="{FF2B5EF4-FFF2-40B4-BE49-F238E27FC236}">
              <a16:creationId xmlns:a16="http://schemas.microsoft.com/office/drawing/2014/main" id="{00000000-0008-0000-0500-0000B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956" name="Picture 955" descr="http://cgtti.lk/web/images/fax.png">
          <a:extLst>
            <a:ext uri="{FF2B5EF4-FFF2-40B4-BE49-F238E27FC236}">
              <a16:creationId xmlns:a16="http://schemas.microsoft.com/office/drawing/2014/main" id="{00000000-0008-0000-0500-0000B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957" name="Picture 956" descr="http://cgtti.lk/web/images/email.png">
          <a:extLst>
            <a:ext uri="{FF2B5EF4-FFF2-40B4-BE49-F238E27FC236}">
              <a16:creationId xmlns:a16="http://schemas.microsoft.com/office/drawing/2014/main" id="{00000000-0008-0000-0500-0000B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958" name="Picture 957" descr="http://cgtti.lk/web/images/fax.png">
          <a:extLst>
            <a:ext uri="{FF2B5EF4-FFF2-40B4-BE49-F238E27FC236}">
              <a16:creationId xmlns:a16="http://schemas.microsoft.com/office/drawing/2014/main" id="{00000000-0008-0000-0500-0000BE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959" name="Picture 958" descr="http://cgtti.lk/web/images/email.png">
          <a:extLst>
            <a:ext uri="{FF2B5EF4-FFF2-40B4-BE49-F238E27FC236}">
              <a16:creationId xmlns:a16="http://schemas.microsoft.com/office/drawing/2014/main" id="{00000000-0008-0000-0500-0000B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960" name="Picture 959" descr="http://cgtti.lk/web/images/fax.png">
          <a:extLst>
            <a:ext uri="{FF2B5EF4-FFF2-40B4-BE49-F238E27FC236}">
              <a16:creationId xmlns:a16="http://schemas.microsoft.com/office/drawing/2014/main" id="{00000000-0008-0000-0500-0000C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961" name="Picture 960" descr="http://cgtti.lk/web/images/email.png">
          <a:extLst>
            <a:ext uri="{FF2B5EF4-FFF2-40B4-BE49-F238E27FC236}">
              <a16:creationId xmlns:a16="http://schemas.microsoft.com/office/drawing/2014/main" id="{00000000-0008-0000-0500-0000C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962" name="Picture 961" descr="http://cgtti.lk/web/images/fax.png">
          <a:extLst>
            <a:ext uri="{FF2B5EF4-FFF2-40B4-BE49-F238E27FC236}">
              <a16:creationId xmlns:a16="http://schemas.microsoft.com/office/drawing/2014/main" id="{00000000-0008-0000-0500-0000C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963" name="Picture 962" descr="http://cgtti.lk/web/images/email.png">
          <a:extLst>
            <a:ext uri="{FF2B5EF4-FFF2-40B4-BE49-F238E27FC236}">
              <a16:creationId xmlns:a16="http://schemas.microsoft.com/office/drawing/2014/main" id="{00000000-0008-0000-0500-0000C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964" name="Picture 963" descr="http://cgtti.lk/web/images/fax.png">
          <a:extLst>
            <a:ext uri="{FF2B5EF4-FFF2-40B4-BE49-F238E27FC236}">
              <a16:creationId xmlns:a16="http://schemas.microsoft.com/office/drawing/2014/main" id="{00000000-0008-0000-0500-0000C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965" name="Picture 964" descr="http://cgtti.lk/web/images/email.png">
          <a:extLst>
            <a:ext uri="{FF2B5EF4-FFF2-40B4-BE49-F238E27FC236}">
              <a16:creationId xmlns:a16="http://schemas.microsoft.com/office/drawing/2014/main" id="{00000000-0008-0000-0500-0000C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966" name="Picture 965" descr="http://cgtti.lk/web/images/fax.png">
          <a:extLst>
            <a:ext uri="{FF2B5EF4-FFF2-40B4-BE49-F238E27FC236}">
              <a16:creationId xmlns:a16="http://schemas.microsoft.com/office/drawing/2014/main" id="{00000000-0008-0000-0500-0000C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967" name="Picture 966" descr="http://cgtti.lk/web/images/email.png">
          <a:extLst>
            <a:ext uri="{FF2B5EF4-FFF2-40B4-BE49-F238E27FC236}">
              <a16:creationId xmlns:a16="http://schemas.microsoft.com/office/drawing/2014/main" id="{00000000-0008-0000-0500-0000C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968" name="Picture 967" descr="http://cgtti.lk/web/images/fax.png">
          <a:extLst>
            <a:ext uri="{FF2B5EF4-FFF2-40B4-BE49-F238E27FC236}">
              <a16:creationId xmlns:a16="http://schemas.microsoft.com/office/drawing/2014/main" id="{00000000-0008-0000-0500-0000C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969" name="Picture 968" descr="http://cgtti.lk/web/images/email.png">
          <a:extLst>
            <a:ext uri="{FF2B5EF4-FFF2-40B4-BE49-F238E27FC236}">
              <a16:creationId xmlns:a16="http://schemas.microsoft.com/office/drawing/2014/main" id="{00000000-0008-0000-0500-0000C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970" name="Picture 969" descr="http://cgtti.lk/web/images/fax.png">
          <a:extLst>
            <a:ext uri="{FF2B5EF4-FFF2-40B4-BE49-F238E27FC236}">
              <a16:creationId xmlns:a16="http://schemas.microsoft.com/office/drawing/2014/main" id="{00000000-0008-0000-0500-0000C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971" name="Picture 970" descr="http://cgtti.lk/web/images/email.png">
          <a:extLst>
            <a:ext uri="{FF2B5EF4-FFF2-40B4-BE49-F238E27FC236}">
              <a16:creationId xmlns:a16="http://schemas.microsoft.com/office/drawing/2014/main" id="{00000000-0008-0000-0500-0000C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972" name="Picture 971" descr="http://cgtti.lk/web/images/fax.png">
          <a:extLst>
            <a:ext uri="{FF2B5EF4-FFF2-40B4-BE49-F238E27FC236}">
              <a16:creationId xmlns:a16="http://schemas.microsoft.com/office/drawing/2014/main" id="{00000000-0008-0000-0500-0000C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973" name="Picture 972" descr="http://cgtti.lk/web/images/email.png">
          <a:extLst>
            <a:ext uri="{FF2B5EF4-FFF2-40B4-BE49-F238E27FC236}">
              <a16:creationId xmlns:a16="http://schemas.microsoft.com/office/drawing/2014/main" id="{00000000-0008-0000-0500-0000C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974" name="Picture 973" descr="http://cgtti.lk/web/images/fax.png">
          <a:extLst>
            <a:ext uri="{FF2B5EF4-FFF2-40B4-BE49-F238E27FC236}">
              <a16:creationId xmlns:a16="http://schemas.microsoft.com/office/drawing/2014/main" id="{00000000-0008-0000-0500-0000CE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975" name="Picture 974" descr="http://cgtti.lk/web/images/email.png">
          <a:extLst>
            <a:ext uri="{FF2B5EF4-FFF2-40B4-BE49-F238E27FC236}">
              <a16:creationId xmlns:a16="http://schemas.microsoft.com/office/drawing/2014/main" id="{00000000-0008-0000-0500-0000C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976" name="Picture 975" descr="http://cgtti.lk/web/images/fax.png">
          <a:extLst>
            <a:ext uri="{FF2B5EF4-FFF2-40B4-BE49-F238E27FC236}">
              <a16:creationId xmlns:a16="http://schemas.microsoft.com/office/drawing/2014/main" id="{00000000-0008-0000-0500-0000D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977" name="Picture 976" descr="http://cgtti.lk/web/images/email.png">
          <a:extLst>
            <a:ext uri="{FF2B5EF4-FFF2-40B4-BE49-F238E27FC236}">
              <a16:creationId xmlns:a16="http://schemas.microsoft.com/office/drawing/2014/main" id="{00000000-0008-0000-0500-0000D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978" name="Picture 977" descr="http://cgtti.lk/web/images/fax.png">
          <a:extLst>
            <a:ext uri="{FF2B5EF4-FFF2-40B4-BE49-F238E27FC236}">
              <a16:creationId xmlns:a16="http://schemas.microsoft.com/office/drawing/2014/main" id="{00000000-0008-0000-0500-0000D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979" name="Picture 978" descr="http://cgtti.lk/web/images/email.png">
          <a:extLst>
            <a:ext uri="{FF2B5EF4-FFF2-40B4-BE49-F238E27FC236}">
              <a16:creationId xmlns:a16="http://schemas.microsoft.com/office/drawing/2014/main" id="{00000000-0008-0000-0500-0000D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980" name="Picture 979" descr="http://cgtti.lk/web/images/fax.png">
          <a:extLst>
            <a:ext uri="{FF2B5EF4-FFF2-40B4-BE49-F238E27FC236}">
              <a16:creationId xmlns:a16="http://schemas.microsoft.com/office/drawing/2014/main" id="{00000000-0008-0000-0500-0000D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981" name="Picture 980" descr="http://cgtti.lk/web/images/email.png">
          <a:extLst>
            <a:ext uri="{FF2B5EF4-FFF2-40B4-BE49-F238E27FC236}">
              <a16:creationId xmlns:a16="http://schemas.microsoft.com/office/drawing/2014/main" id="{00000000-0008-0000-0500-0000D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982" name="Picture 981" descr="http://cgtti.lk/web/images/fax.png">
          <a:extLst>
            <a:ext uri="{FF2B5EF4-FFF2-40B4-BE49-F238E27FC236}">
              <a16:creationId xmlns:a16="http://schemas.microsoft.com/office/drawing/2014/main" id="{00000000-0008-0000-0500-0000D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983" name="Picture 982" descr="http://cgtti.lk/web/images/email.png">
          <a:extLst>
            <a:ext uri="{FF2B5EF4-FFF2-40B4-BE49-F238E27FC236}">
              <a16:creationId xmlns:a16="http://schemas.microsoft.com/office/drawing/2014/main" id="{00000000-0008-0000-0500-0000D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984" name="Picture 983" descr="http://cgtti.lk/web/images/fax.png">
          <a:extLst>
            <a:ext uri="{FF2B5EF4-FFF2-40B4-BE49-F238E27FC236}">
              <a16:creationId xmlns:a16="http://schemas.microsoft.com/office/drawing/2014/main" id="{00000000-0008-0000-0500-0000D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985" name="Picture 984" descr="http://cgtti.lk/web/images/email.png">
          <a:extLst>
            <a:ext uri="{FF2B5EF4-FFF2-40B4-BE49-F238E27FC236}">
              <a16:creationId xmlns:a16="http://schemas.microsoft.com/office/drawing/2014/main" id="{00000000-0008-0000-0500-0000D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986" name="Picture 985" descr="http://cgtti.lk/web/images/fax.png">
          <a:extLst>
            <a:ext uri="{FF2B5EF4-FFF2-40B4-BE49-F238E27FC236}">
              <a16:creationId xmlns:a16="http://schemas.microsoft.com/office/drawing/2014/main" id="{00000000-0008-0000-0500-0000D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987" name="Picture 986" descr="http://cgtti.lk/web/images/email.png">
          <a:extLst>
            <a:ext uri="{FF2B5EF4-FFF2-40B4-BE49-F238E27FC236}">
              <a16:creationId xmlns:a16="http://schemas.microsoft.com/office/drawing/2014/main" id="{00000000-0008-0000-0500-0000D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988" name="Picture 987" descr="http://cgtti.lk/web/images/fax.png">
          <a:extLst>
            <a:ext uri="{FF2B5EF4-FFF2-40B4-BE49-F238E27FC236}">
              <a16:creationId xmlns:a16="http://schemas.microsoft.com/office/drawing/2014/main" id="{00000000-0008-0000-0500-0000D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989" name="Picture 988" descr="http://cgtti.lk/web/images/email.png">
          <a:extLst>
            <a:ext uri="{FF2B5EF4-FFF2-40B4-BE49-F238E27FC236}">
              <a16:creationId xmlns:a16="http://schemas.microsoft.com/office/drawing/2014/main" id="{00000000-0008-0000-0500-0000D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990" name="Picture 989" descr="http://cgtti.lk/web/images/fax.png">
          <a:extLst>
            <a:ext uri="{FF2B5EF4-FFF2-40B4-BE49-F238E27FC236}">
              <a16:creationId xmlns:a16="http://schemas.microsoft.com/office/drawing/2014/main" id="{00000000-0008-0000-0500-0000DE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991" name="Picture 990" descr="http://cgtti.lk/web/images/email.png">
          <a:extLst>
            <a:ext uri="{FF2B5EF4-FFF2-40B4-BE49-F238E27FC236}">
              <a16:creationId xmlns:a16="http://schemas.microsoft.com/office/drawing/2014/main" id="{00000000-0008-0000-0500-0000D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992" name="Picture 991" descr="http://cgtti.lk/web/images/fax.png">
          <a:extLst>
            <a:ext uri="{FF2B5EF4-FFF2-40B4-BE49-F238E27FC236}">
              <a16:creationId xmlns:a16="http://schemas.microsoft.com/office/drawing/2014/main" id="{00000000-0008-0000-0500-0000E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993" name="Picture 992" descr="http://cgtti.lk/web/images/email.png">
          <a:extLst>
            <a:ext uri="{FF2B5EF4-FFF2-40B4-BE49-F238E27FC236}">
              <a16:creationId xmlns:a16="http://schemas.microsoft.com/office/drawing/2014/main" id="{00000000-0008-0000-0500-0000E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994" name="Picture 993" descr="http://cgtti.lk/web/images/fax.png">
          <a:extLst>
            <a:ext uri="{FF2B5EF4-FFF2-40B4-BE49-F238E27FC236}">
              <a16:creationId xmlns:a16="http://schemas.microsoft.com/office/drawing/2014/main" id="{00000000-0008-0000-0500-0000E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995" name="Picture 994" descr="http://cgtti.lk/web/images/email.png">
          <a:extLst>
            <a:ext uri="{FF2B5EF4-FFF2-40B4-BE49-F238E27FC236}">
              <a16:creationId xmlns:a16="http://schemas.microsoft.com/office/drawing/2014/main" id="{00000000-0008-0000-0500-0000E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996" name="Picture 995" descr="http://cgtti.lk/web/images/fax.png">
          <a:extLst>
            <a:ext uri="{FF2B5EF4-FFF2-40B4-BE49-F238E27FC236}">
              <a16:creationId xmlns:a16="http://schemas.microsoft.com/office/drawing/2014/main" id="{00000000-0008-0000-0500-0000E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997" name="Picture 996" descr="http://cgtti.lk/web/images/email.png">
          <a:extLst>
            <a:ext uri="{FF2B5EF4-FFF2-40B4-BE49-F238E27FC236}">
              <a16:creationId xmlns:a16="http://schemas.microsoft.com/office/drawing/2014/main" id="{00000000-0008-0000-0500-0000E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998" name="Picture 997" descr="http://cgtti.lk/web/images/fax.png">
          <a:extLst>
            <a:ext uri="{FF2B5EF4-FFF2-40B4-BE49-F238E27FC236}">
              <a16:creationId xmlns:a16="http://schemas.microsoft.com/office/drawing/2014/main" id="{00000000-0008-0000-0500-0000E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999" name="Picture 998" descr="http://cgtti.lk/web/images/email.png">
          <a:extLst>
            <a:ext uri="{FF2B5EF4-FFF2-40B4-BE49-F238E27FC236}">
              <a16:creationId xmlns:a16="http://schemas.microsoft.com/office/drawing/2014/main" id="{00000000-0008-0000-0500-0000E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1000" name="Picture 999" descr="http://cgtti.lk/web/images/fax.png">
          <a:extLst>
            <a:ext uri="{FF2B5EF4-FFF2-40B4-BE49-F238E27FC236}">
              <a16:creationId xmlns:a16="http://schemas.microsoft.com/office/drawing/2014/main" id="{00000000-0008-0000-0500-0000E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1001" name="Picture 1000" descr="http://cgtti.lk/web/images/email.png">
          <a:extLst>
            <a:ext uri="{FF2B5EF4-FFF2-40B4-BE49-F238E27FC236}">
              <a16:creationId xmlns:a16="http://schemas.microsoft.com/office/drawing/2014/main" id="{00000000-0008-0000-0500-0000E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1002" name="Picture 1001" descr="http://cgtti.lk/web/images/fax.png">
          <a:extLst>
            <a:ext uri="{FF2B5EF4-FFF2-40B4-BE49-F238E27FC236}">
              <a16:creationId xmlns:a16="http://schemas.microsoft.com/office/drawing/2014/main" id="{00000000-0008-0000-0500-0000E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1003" name="Picture 1002" descr="http://cgtti.lk/web/images/email.png">
          <a:extLst>
            <a:ext uri="{FF2B5EF4-FFF2-40B4-BE49-F238E27FC236}">
              <a16:creationId xmlns:a16="http://schemas.microsoft.com/office/drawing/2014/main" id="{00000000-0008-0000-0500-0000E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1004" name="Picture 1003" descr="http://cgtti.lk/web/images/fax.png">
          <a:extLst>
            <a:ext uri="{FF2B5EF4-FFF2-40B4-BE49-F238E27FC236}">
              <a16:creationId xmlns:a16="http://schemas.microsoft.com/office/drawing/2014/main" id="{00000000-0008-0000-0500-0000E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1005" name="Picture 1004" descr="http://cgtti.lk/web/images/email.png">
          <a:extLst>
            <a:ext uri="{FF2B5EF4-FFF2-40B4-BE49-F238E27FC236}">
              <a16:creationId xmlns:a16="http://schemas.microsoft.com/office/drawing/2014/main" id="{00000000-0008-0000-0500-0000E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1006" name="Picture 1005" descr="http://cgtti.lk/web/images/fax.png">
          <a:extLst>
            <a:ext uri="{FF2B5EF4-FFF2-40B4-BE49-F238E27FC236}">
              <a16:creationId xmlns:a16="http://schemas.microsoft.com/office/drawing/2014/main" id="{00000000-0008-0000-0500-0000EE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1007" name="Picture 1006" descr="http://cgtti.lk/web/images/email.png">
          <a:extLst>
            <a:ext uri="{FF2B5EF4-FFF2-40B4-BE49-F238E27FC236}">
              <a16:creationId xmlns:a16="http://schemas.microsoft.com/office/drawing/2014/main" id="{00000000-0008-0000-0500-0000E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1008" name="Picture 1007" descr="http://cgtti.lk/web/images/fax.png">
          <a:extLst>
            <a:ext uri="{FF2B5EF4-FFF2-40B4-BE49-F238E27FC236}">
              <a16:creationId xmlns:a16="http://schemas.microsoft.com/office/drawing/2014/main" id="{00000000-0008-0000-0500-0000F0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1009" name="Picture 1008" descr="http://cgtti.lk/web/images/email.png">
          <a:extLst>
            <a:ext uri="{FF2B5EF4-FFF2-40B4-BE49-F238E27FC236}">
              <a16:creationId xmlns:a16="http://schemas.microsoft.com/office/drawing/2014/main" id="{00000000-0008-0000-0500-0000F1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1010" name="Picture 1009" descr="http://cgtti.lk/web/images/fax.png">
          <a:extLst>
            <a:ext uri="{FF2B5EF4-FFF2-40B4-BE49-F238E27FC236}">
              <a16:creationId xmlns:a16="http://schemas.microsoft.com/office/drawing/2014/main" id="{00000000-0008-0000-0500-0000F2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1011" name="Picture 1010" descr="http://cgtti.lk/web/images/email.png">
          <a:extLst>
            <a:ext uri="{FF2B5EF4-FFF2-40B4-BE49-F238E27FC236}">
              <a16:creationId xmlns:a16="http://schemas.microsoft.com/office/drawing/2014/main" id="{00000000-0008-0000-0500-0000F3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1012" name="Picture 1011" descr="http://cgtti.lk/web/images/fax.png">
          <a:extLst>
            <a:ext uri="{FF2B5EF4-FFF2-40B4-BE49-F238E27FC236}">
              <a16:creationId xmlns:a16="http://schemas.microsoft.com/office/drawing/2014/main" id="{00000000-0008-0000-0500-0000F4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1013" name="Picture 1012" descr="http://cgtti.lk/web/images/email.png">
          <a:extLst>
            <a:ext uri="{FF2B5EF4-FFF2-40B4-BE49-F238E27FC236}">
              <a16:creationId xmlns:a16="http://schemas.microsoft.com/office/drawing/2014/main" id="{00000000-0008-0000-0500-0000F5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1014" name="Picture 1013" descr="http://cgtti.lk/web/images/fax.png">
          <a:extLst>
            <a:ext uri="{FF2B5EF4-FFF2-40B4-BE49-F238E27FC236}">
              <a16:creationId xmlns:a16="http://schemas.microsoft.com/office/drawing/2014/main" id="{00000000-0008-0000-0500-0000F6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1015" name="Picture 1014" descr="http://cgtti.lk/web/images/email.png">
          <a:extLst>
            <a:ext uri="{FF2B5EF4-FFF2-40B4-BE49-F238E27FC236}">
              <a16:creationId xmlns:a16="http://schemas.microsoft.com/office/drawing/2014/main" id="{00000000-0008-0000-0500-0000F7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1016" name="Picture 1015" descr="http://cgtti.lk/web/images/fax.png">
          <a:extLst>
            <a:ext uri="{FF2B5EF4-FFF2-40B4-BE49-F238E27FC236}">
              <a16:creationId xmlns:a16="http://schemas.microsoft.com/office/drawing/2014/main" id="{00000000-0008-0000-0500-0000F8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1017" name="Picture 1016" descr="http://cgtti.lk/web/images/email.png">
          <a:extLst>
            <a:ext uri="{FF2B5EF4-FFF2-40B4-BE49-F238E27FC236}">
              <a16:creationId xmlns:a16="http://schemas.microsoft.com/office/drawing/2014/main" id="{00000000-0008-0000-0500-0000F9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1018" name="Picture 1017" descr="http://cgtti.lk/web/images/fax.png">
          <a:extLst>
            <a:ext uri="{FF2B5EF4-FFF2-40B4-BE49-F238E27FC236}">
              <a16:creationId xmlns:a16="http://schemas.microsoft.com/office/drawing/2014/main" id="{00000000-0008-0000-0500-0000FA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1019" name="Picture 1018" descr="http://cgtti.lk/web/images/email.png">
          <a:extLst>
            <a:ext uri="{FF2B5EF4-FFF2-40B4-BE49-F238E27FC236}">
              <a16:creationId xmlns:a16="http://schemas.microsoft.com/office/drawing/2014/main" id="{00000000-0008-0000-0500-0000FB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1020" name="Picture 1019" descr="http://cgtti.lk/web/images/fax.png">
          <a:extLst>
            <a:ext uri="{FF2B5EF4-FFF2-40B4-BE49-F238E27FC236}">
              <a16:creationId xmlns:a16="http://schemas.microsoft.com/office/drawing/2014/main" id="{00000000-0008-0000-0500-0000FC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1021" name="Picture 1020" descr="http://cgtti.lk/web/images/email.png">
          <a:extLst>
            <a:ext uri="{FF2B5EF4-FFF2-40B4-BE49-F238E27FC236}">
              <a16:creationId xmlns:a16="http://schemas.microsoft.com/office/drawing/2014/main" id="{00000000-0008-0000-0500-0000FD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1022" name="Picture 1021" descr="http://cgtti.lk/web/images/fax.png">
          <a:extLst>
            <a:ext uri="{FF2B5EF4-FFF2-40B4-BE49-F238E27FC236}">
              <a16:creationId xmlns:a16="http://schemas.microsoft.com/office/drawing/2014/main" id="{00000000-0008-0000-0500-0000FE03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1023" name="Picture 1022" descr="http://cgtti.lk/web/images/email.png">
          <a:extLst>
            <a:ext uri="{FF2B5EF4-FFF2-40B4-BE49-F238E27FC236}">
              <a16:creationId xmlns:a16="http://schemas.microsoft.com/office/drawing/2014/main" id="{00000000-0008-0000-0500-0000FF03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1024" name="Picture 1023" descr="http://cgtti.lk/web/images/fax.png">
          <a:extLst>
            <a:ext uri="{FF2B5EF4-FFF2-40B4-BE49-F238E27FC236}">
              <a16:creationId xmlns:a16="http://schemas.microsoft.com/office/drawing/2014/main" id="{00000000-0008-0000-0500-00000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1025" name="Picture 1024" descr="http://cgtti.lk/web/images/email.png">
          <a:extLst>
            <a:ext uri="{FF2B5EF4-FFF2-40B4-BE49-F238E27FC236}">
              <a16:creationId xmlns:a16="http://schemas.microsoft.com/office/drawing/2014/main" id="{00000000-0008-0000-0500-00000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1026" name="Picture 1025" descr="http://cgtti.lk/web/images/fax.png">
          <a:extLst>
            <a:ext uri="{FF2B5EF4-FFF2-40B4-BE49-F238E27FC236}">
              <a16:creationId xmlns:a16="http://schemas.microsoft.com/office/drawing/2014/main" id="{00000000-0008-0000-0500-00000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1027" name="Picture 1026" descr="http://cgtti.lk/web/images/email.png">
          <a:extLst>
            <a:ext uri="{FF2B5EF4-FFF2-40B4-BE49-F238E27FC236}">
              <a16:creationId xmlns:a16="http://schemas.microsoft.com/office/drawing/2014/main" id="{00000000-0008-0000-0500-00000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1028" name="Picture 1027" descr="http://cgtti.lk/web/images/fax.png">
          <a:extLst>
            <a:ext uri="{FF2B5EF4-FFF2-40B4-BE49-F238E27FC236}">
              <a16:creationId xmlns:a16="http://schemas.microsoft.com/office/drawing/2014/main" id="{00000000-0008-0000-0500-00000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1029" name="Picture 1028" descr="http://cgtti.lk/web/images/email.png">
          <a:extLst>
            <a:ext uri="{FF2B5EF4-FFF2-40B4-BE49-F238E27FC236}">
              <a16:creationId xmlns:a16="http://schemas.microsoft.com/office/drawing/2014/main" id="{00000000-0008-0000-0500-00000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1030" name="Picture 1029" descr="http://cgtti.lk/web/images/fax.png">
          <a:extLst>
            <a:ext uri="{FF2B5EF4-FFF2-40B4-BE49-F238E27FC236}">
              <a16:creationId xmlns:a16="http://schemas.microsoft.com/office/drawing/2014/main" id="{00000000-0008-0000-0500-00000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1031" name="Picture 1030" descr="http://cgtti.lk/web/images/email.png">
          <a:extLst>
            <a:ext uri="{FF2B5EF4-FFF2-40B4-BE49-F238E27FC236}">
              <a16:creationId xmlns:a16="http://schemas.microsoft.com/office/drawing/2014/main" id="{00000000-0008-0000-0500-00000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1032" name="Picture 1031" descr="http://cgtti.lk/web/images/fax.png">
          <a:extLst>
            <a:ext uri="{FF2B5EF4-FFF2-40B4-BE49-F238E27FC236}">
              <a16:creationId xmlns:a16="http://schemas.microsoft.com/office/drawing/2014/main" id="{00000000-0008-0000-0500-00000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1033" name="Picture 1032" descr="http://cgtti.lk/web/images/email.png">
          <a:extLst>
            <a:ext uri="{FF2B5EF4-FFF2-40B4-BE49-F238E27FC236}">
              <a16:creationId xmlns:a16="http://schemas.microsoft.com/office/drawing/2014/main" id="{00000000-0008-0000-0500-00000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1034" name="Picture 1033" descr="http://cgtti.lk/web/images/fax.png">
          <a:extLst>
            <a:ext uri="{FF2B5EF4-FFF2-40B4-BE49-F238E27FC236}">
              <a16:creationId xmlns:a16="http://schemas.microsoft.com/office/drawing/2014/main" id="{00000000-0008-0000-0500-00000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1035" name="Picture 1034" descr="http://cgtti.lk/web/images/email.png">
          <a:extLst>
            <a:ext uri="{FF2B5EF4-FFF2-40B4-BE49-F238E27FC236}">
              <a16:creationId xmlns:a16="http://schemas.microsoft.com/office/drawing/2014/main" id="{00000000-0008-0000-0500-00000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1036" name="Picture 1035" descr="http://cgtti.lk/web/images/fax.png">
          <a:extLst>
            <a:ext uri="{FF2B5EF4-FFF2-40B4-BE49-F238E27FC236}">
              <a16:creationId xmlns:a16="http://schemas.microsoft.com/office/drawing/2014/main" id="{00000000-0008-0000-0500-00000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1037" name="Picture 1036" descr="http://cgtti.lk/web/images/email.png">
          <a:extLst>
            <a:ext uri="{FF2B5EF4-FFF2-40B4-BE49-F238E27FC236}">
              <a16:creationId xmlns:a16="http://schemas.microsoft.com/office/drawing/2014/main" id="{00000000-0008-0000-0500-00000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1038" name="Picture 1037" descr="http://cgtti.lk/web/images/fax.png">
          <a:extLst>
            <a:ext uri="{FF2B5EF4-FFF2-40B4-BE49-F238E27FC236}">
              <a16:creationId xmlns:a16="http://schemas.microsoft.com/office/drawing/2014/main" id="{00000000-0008-0000-0500-00000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1039" name="Picture 1038" descr="http://cgtti.lk/web/images/email.png">
          <a:extLst>
            <a:ext uri="{FF2B5EF4-FFF2-40B4-BE49-F238E27FC236}">
              <a16:creationId xmlns:a16="http://schemas.microsoft.com/office/drawing/2014/main" id="{00000000-0008-0000-0500-00000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1040" name="Picture 1039" descr="http://cgtti.lk/web/images/fax.png">
          <a:extLst>
            <a:ext uri="{FF2B5EF4-FFF2-40B4-BE49-F238E27FC236}">
              <a16:creationId xmlns:a16="http://schemas.microsoft.com/office/drawing/2014/main" id="{00000000-0008-0000-0500-00001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1041" name="Picture 1040" descr="http://cgtti.lk/web/images/email.png">
          <a:extLst>
            <a:ext uri="{FF2B5EF4-FFF2-40B4-BE49-F238E27FC236}">
              <a16:creationId xmlns:a16="http://schemas.microsoft.com/office/drawing/2014/main" id="{00000000-0008-0000-0500-00001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1042" name="Picture 1041" descr="http://cgtti.lk/web/images/fax.png">
          <a:extLst>
            <a:ext uri="{FF2B5EF4-FFF2-40B4-BE49-F238E27FC236}">
              <a16:creationId xmlns:a16="http://schemas.microsoft.com/office/drawing/2014/main" id="{00000000-0008-0000-0500-00001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1043" name="Picture 1042" descr="http://cgtti.lk/web/images/email.png">
          <a:extLst>
            <a:ext uri="{FF2B5EF4-FFF2-40B4-BE49-F238E27FC236}">
              <a16:creationId xmlns:a16="http://schemas.microsoft.com/office/drawing/2014/main" id="{00000000-0008-0000-0500-00001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1044" name="Picture 1043" descr="http://cgtti.lk/web/images/fax.png">
          <a:extLst>
            <a:ext uri="{FF2B5EF4-FFF2-40B4-BE49-F238E27FC236}">
              <a16:creationId xmlns:a16="http://schemas.microsoft.com/office/drawing/2014/main" id="{00000000-0008-0000-0500-00001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1045" name="Picture 1044" descr="http://cgtti.lk/web/images/email.png">
          <a:extLst>
            <a:ext uri="{FF2B5EF4-FFF2-40B4-BE49-F238E27FC236}">
              <a16:creationId xmlns:a16="http://schemas.microsoft.com/office/drawing/2014/main" id="{00000000-0008-0000-0500-00001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1046" name="Picture 1045" descr="http://cgtti.lk/web/images/fax.png">
          <a:extLst>
            <a:ext uri="{FF2B5EF4-FFF2-40B4-BE49-F238E27FC236}">
              <a16:creationId xmlns:a16="http://schemas.microsoft.com/office/drawing/2014/main" id="{00000000-0008-0000-0500-00001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1047" name="Picture 1046" descr="http://cgtti.lk/web/images/email.png">
          <a:extLst>
            <a:ext uri="{FF2B5EF4-FFF2-40B4-BE49-F238E27FC236}">
              <a16:creationId xmlns:a16="http://schemas.microsoft.com/office/drawing/2014/main" id="{00000000-0008-0000-0500-00001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1048" name="Picture 1047" descr="http://cgtti.lk/web/images/fax.png">
          <a:extLst>
            <a:ext uri="{FF2B5EF4-FFF2-40B4-BE49-F238E27FC236}">
              <a16:creationId xmlns:a16="http://schemas.microsoft.com/office/drawing/2014/main" id="{00000000-0008-0000-0500-00001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1049" name="Picture 1048" descr="http://cgtti.lk/web/images/email.png">
          <a:extLst>
            <a:ext uri="{FF2B5EF4-FFF2-40B4-BE49-F238E27FC236}">
              <a16:creationId xmlns:a16="http://schemas.microsoft.com/office/drawing/2014/main" id="{00000000-0008-0000-0500-00001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1050" name="Picture 1049" descr="http://cgtti.lk/web/images/fax.png">
          <a:extLst>
            <a:ext uri="{FF2B5EF4-FFF2-40B4-BE49-F238E27FC236}">
              <a16:creationId xmlns:a16="http://schemas.microsoft.com/office/drawing/2014/main" id="{00000000-0008-0000-0500-00001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1051" name="Picture 1050" descr="http://cgtti.lk/web/images/email.png">
          <a:extLst>
            <a:ext uri="{FF2B5EF4-FFF2-40B4-BE49-F238E27FC236}">
              <a16:creationId xmlns:a16="http://schemas.microsoft.com/office/drawing/2014/main" id="{00000000-0008-0000-0500-00001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1052" name="Picture 1051" descr="http://cgtti.lk/web/images/fax.png">
          <a:extLst>
            <a:ext uri="{FF2B5EF4-FFF2-40B4-BE49-F238E27FC236}">
              <a16:creationId xmlns:a16="http://schemas.microsoft.com/office/drawing/2014/main" id="{00000000-0008-0000-0500-00001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1053" name="Picture 1052" descr="http://cgtti.lk/web/images/email.png">
          <a:extLst>
            <a:ext uri="{FF2B5EF4-FFF2-40B4-BE49-F238E27FC236}">
              <a16:creationId xmlns:a16="http://schemas.microsoft.com/office/drawing/2014/main" id="{00000000-0008-0000-0500-00001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1054" name="Picture 1053" descr="http://cgtti.lk/web/images/fax.png">
          <a:extLst>
            <a:ext uri="{FF2B5EF4-FFF2-40B4-BE49-F238E27FC236}">
              <a16:creationId xmlns:a16="http://schemas.microsoft.com/office/drawing/2014/main" id="{00000000-0008-0000-0500-00001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1055" name="Picture 1054" descr="http://cgtti.lk/web/images/email.png">
          <a:extLst>
            <a:ext uri="{FF2B5EF4-FFF2-40B4-BE49-F238E27FC236}">
              <a16:creationId xmlns:a16="http://schemas.microsoft.com/office/drawing/2014/main" id="{00000000-0008-0000-0500-00001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1056" name="Picture 1055" descr="http://cgtti.lk/web/images/fax.png">
          <a:extLst>
            <a:ext uri="{FF2B5EF4-FFF2-40B4-BE49-F238E27FC236}">
              <a16:creationId xmlns:a16="http://schemas.microsoft.com/office/drawing/2014/main" id="{00000000-0008-0000-0500-00002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1057" name="Picture 1056" descr="http://cgtti.lk/web/images/email.png">
          <a:extLst>
            <a:ext uri="{FF2B5EF4-FFF2-40B4-BE49-F238E27FC236}">
              <a16:creationId xmlns:a16="http://schemas.microsoft.com/office/drawing/2014/main" id="{00000000-0008-0000-0500-00002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1058" name="Picture 1057" descr="http://cgtti.lk/web/images/fax.png">
          <a:extLst>
            <a:ext uri="{FF2B5EF4-FFF2-40B4-BE49-F238E27FC236}">
              <a16:creationId xmlns:a16="http://schemas.microsoft.com/office/drawing/2014/main" id="{00000000-0008-0000-0500-00002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1059" name="Picture 1058" descr="http://cgtti.lk/web/images/email.png">
          <a:extLst>
            <a:ext uri="{FF2B5EF4-FFF2-40B4-BE49-F238E27FC236}">
              <a16:creationId xmlns:a16="http://schemas.microsoft.com/office/drawing/2014/main" id="{00000000-0008-0000-0500-00002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1060" name="Picture 1059" descr="http://cgtti.lk/web/images/fax.png">
          <a:extLst>
            <a:ext uri="{FF2B5EF4-FFF2-40B4-BE49-F238E27FC236}">
              <a16:creationId xmlns:a16="http://schemas.microsoft.com/office/drawing/2014/main" id="{00000000-0008-0000-0500-00002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1061" name="Picture 1060" descr="http://cgtti.lk/web/images/email.png">
          <a:extLst>
            <a:ext uri="{FF2B5EF4-FFF2-40B4-BE49-F238E27FC236}">
              <a16:creationId xmlns:a16="http://schemas.microsoft.com/office/drawing/2014/main" id="{00000000-0008-0000-0500-00002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1062" name="Picture 1061" descr="http://cgtti.lk/web/images/fax.png">
          <a:extLst>
            <a:ext uri="{FF2B5EF4-FFF2-40B4-BE49-F238E27FC236}">
              <a16:creationId xmlns:a16="http://schemas.microsoft.com/office/drawing/2014/main" id="{00000000-0008-0000-0500-00002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1063" name="Picture 1062" descr="http://cgtti.lk/web/images/email.png">
          <a:extLst>
            <a:ext uri="{FF2B5EF4-FFF2-40B4-BE49-F238E27FC236}">
              <a16:creationId xmlns:a16="http://schemas.microsoft.com/office/drawing/2014/main" id="{00000000-0008-0000-0500-00002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1064" name="Picture 1063" descr="http://cgtti.lk/web/images/fax.png">
          <a:extLst>
            <a:ext uri="{FF2B5EF4-FFF2-40B4-BE49-F238E27FC236}">
              <a16:creationId xmlns:a16="http://schemas.microsoft.com/office/drawing/2014/main" id="{00000000-0008-0000-0500-00002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1065" name="Picture 1064" descr="http://cgtti.lk/web/images/email.png">
          <a:extLst>
            <a:ext uri="{FF2B5EF4-FFF2-40B4-BE49-F238E27FC236}">
              <a16:creationId xmlns:a16="http://schemas.microsoft.com/office/drawing/2014/main" id="{00000000-0008-0000-0500-00002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1066" name="Picture 1065" descr="http://cgtti.lk/web/images/fax.png">
          <a:extLst>
            <a:ext uri="{FF2B5EF4-FFF2-40B4-BE49-F238E27FC236}">
              <a16:creationId xmlns:a16="http://schemas.microsoft.com/office/drawing/2014/main" id="{00000000-0008-0000-0500-00002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1067" name="Picture 1066" descr="http://cgtti.lk/web/images/email.png">
          <a:extLst>
            <a:ext uri="{FF2B5EF4-FFF2-40B4-BE49-F238E27FC236}">
              <a16:creationId xmlns:a16="http://schemas.microsoft.com/office/drawing/2014/main" id="{00000000-0008-0000-0500-00002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1068" name="Picture 1067" descr="http://cgtti.lk/web/images/fax.png">
          <a:extLst>
            <a:ext uri="{FF2B5EF4-FFF2-40B4-BE49-F238E27FC236}">
              <a16:creationId xmlns:a16="http://schemas.microsoft.com/office/drawing/2014/main" id="{00000000-0008-0000-0500-00002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1069" name="Picture 1068" descr="http://cgtti.lk/web/images/email.png">
          <a:extLst>
            <a:ext uri="{FF2B5EF4-FFF2-40B4-BE49-F238E27FC236}">
              <a16:creationId xmlns:a16="http://schemas.microsoft.com/office/drawing/2014/main" id="{00000000-0008-0000-0500-00002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1070" name="Picture 1069" descr="http://cgtti.lk/web/images/fax.png">
          <a:extLst>
            <a:ext uri="{FF2B5EF4-FFF2-40B4-BE49-F238E27FC236}">
              <a16:creationId xmlns:a16="http://schemas.microsoft.com/office/drawing/2014/main" id="{00000000-0008-0000-0500-00002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1071" name="Picture 1070" descr="http://cgtti.lk/web/images/email.png">
          <a:extLst>
            <a:ext uri="{FF2B5EF4-FFF2-40B4-BE49-F238E27FC236}">
              <a16:creationId xmlns:a16="http://schemas.microsoft.com/office/drawing/2014/main" id="{00000000-0008-0000-0500-00002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1072" name="Picture 1071" descr="http://cgtti.lk/web/images/fax.png">
          <a:extLst>
            <a:ext uri="{FF2B5EF4-FFF2-40B4-BE49-F238E27FC236}">
              <a16:creationId xmlns:a16="http://schemas.microsoft.com/office/drawing/2014/main" id="{00000000-0008-0000-0500-00003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1073" name="Picture 1072" descr="http://cgtti.lk/web/images/email.png">
          <a:extLst>
            <a:ext uri="{FF2B5EF4-FFF2-40B4-BE49-F238E27FC236}">
              <a16:creationId xmlns:a16="http://schemas.microsoft.com/office/drawing/2014/main" id="{00000000-0008-0000-0500-00003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1074" name="Picture 1073" descr="http://cgtti.lk/web/images/fax.png">
          <a:extLst>
            <a:ext uri="{FF2B5EF4-FFF2-40B4-BE49-F238E27FC236}">
              <a16:creationId xmlns:a16="http://schemas.microsoft.com/office/drawing/2014/main" id="{00000000-0008-0000-0500-00003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1075" name="Picture 1074" descr="http://cgtti.lk/web/images/email.png">
          <a:extLst>
            <a:ext uri="{FF2B5EF4-FFF2-40B4-BE49-F238E27FC236}">
              <a16:creationId xmlns:a16="http://schemas.microsoft.com/office/drawing/2014/main" id="{00000000-0008-0000-0500-00003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1076" name="Picture 1075" descr="http://cgtti.lk/web/images/fax.png">
          <a:extLst>
            <a:ext uri="{FF2B5EF4-FFF2-40B4-BE49-F238E27FC236}">
              <a16:creationId xmlns:a16="http://schemas.microsoft.com/office/drawing/2014/main" id="{00000000-0008-0000-0500-00003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1077" name="Picture 1076" descr="http://cgtti.lk/web/images/email.png">
          <a:extLst>
            <a:ext uri="{FF2B5EF4-FFF2-40B4-BE49-F238E27FC236}">
              <a16:creationId xmlns:a16="http://schemas.microsoft.com/office/drawing/2014/main" id="{00000000-0008-0000-0500-00003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1078" name="Picture 1077" descr="http://cgtti.lk/web/images/fax.png">
          <a:extLst>
            <a:ext uri="{FF2B5EF4-FFF2-40B4-BE49-F238E27FC236}">
              <a16:creationId xmlns:a16="http://schemas.microsoft.com/office/drawing/2014/main" id="{00000000-0008-0000-0500-00003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1079" name="Picture 1078" descr="http://cgtti.lk/web/images/email.png">
          <a:extLst>
            <a:ext uri="{FF2B5EF4-FFF2-40B4-BE49-F238E27FC236}">
              <a16:creationId xmlns:a16="http://schemas.microsoft.com/office/drawing/2014/main" id="{00000000-0008-0000-0500-00003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1080" name="Picture 1079" descr="http://cgtti.lk/web/images/fax.png">
          <a:extLst>
            <a:ext uri="{FF2B5EF4-FFF2-40B4-BE49-F238E27FC236}">
              <a16:creationId xmlns:a16="http://schemas.microsoft.com/office/drawing/2014/main" id="{00000000-0008-0000-0500-00003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1081" name="Picture 1080" descr="http://cgtti.lk/web/images/email.png">
          <a:extLst>
            <a:ext uri="{FF2B5EF4-FFF2-40B4-BE49-F238E27FC236}">
              <a16:creationId xmlns:a16="http://schemas.microsoft.com/office/drawing/2014/main" id="{00000000-0008-0000-0500-00003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1082" name="Picture 1081" descr="http://cgtti.lk/web/images/fax.png">
          <a:extLst>
            <a:ext uri="{FF2B5EF4-FFF2-40B4-BE49-F238E27FC236}">
              <a16:creationId xmlns:a16="http://schemas.microsoft.com/office/drawing/2014/main" id="{00000000-0008-0000-0500-00003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1083" name="Picture 1082" descr="http://cgtti.lk/web/images/email.png">
          <a:extLst>
            <a:ext uri="{FF2B5EF4-FFF2-40B4-BE49-F238E27FC236}">
              <a16:creationId xmlns:a16="http://schemas.microsoft.com/office/drawing/2014/main" id="{00000000-0008-0000-0500-00003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1084" name="Picture 1083" descr="http://cgtti.lk/web/images/fax.png">
          <a:extLst>
            <a:ext uri="{FF2B5EF4-FFF2-40B4-BE49-F238E27FC236}">
              <a16:creationId xmlns:a16="http://schemas.microsoft.com/office/drawing/2014/main" id="{00000000-0008-0000-0500-00003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1085" name="Picture 1084" descr="http://cgtti.lk/web/images/email.png">
          <a:extLst>
            <a:ext uri="{FF2B5EF4-FFF2-40B4-BE49-F238E27FC236}">
              <a16:creationId xmlns:a16="http://schemas.microsoft.com/office/drawing/2014/main" id="{00000000-0008-0000-0500-00003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1086" name="Picture 1085" descr="http://cgtti.lk/web/images/fax.png">
          <a:extLst>
            <a:ext uri="{FF2B5EF4-FFF2-40B4-BE49-F238E27FC236}">
              <a16:creationId xmlns:a16="http://schemas.microsoft.com/office/drawing/2014/main" id="{00000000-0008-0000-0500-00003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1087" name="Picture 1086" descr="http://cgtti.lk/web/images/email.png">
          <a:extLst>
            <a:ext uri="{FF2B5EF4-FFF2-40B4-BE49-F238E27FC236}">
              <a16:creationId xmlns:a16="http://schemas.microsoft.com/office/drawing/2014/main" id="{00000000-0008-0000-0500-00003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1088" name="Picture 1087" descr="http://cgtti.lk/web/images/fax.png">
          <a:extLst>
            <a:ext uri="{FF2B5EF4-FFF2-40B4-BE49-F238E27FC236}">
              <a16:creationId xmlns:a16="http://schemas.microsoft.com/office/drawing/2014/main" id="{00000000-0008-0000-0500-00004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1089" name="Picture 1088" descr="http://cgtti.lk/web/images/email.png">
          <a:extLst>
            <a:ext uri="{FF2B5EF4-FFF2-40B4-BE49-F238E27FC236}">
              <a16:creationId xmlns:a16="http://schemas.microsoft.com/office/drawing/2014/main" id="{00000000-0008-0000-0500-00004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1090" name="Picture 1089" descr="http://cgtti.lk/web/images/fax.png">
          <a:extLst>
            <a:ext uri="{FF2B5EF4-FFF2-40B4-BE49-F238E27FC236}">
              <a16:creationId xmlns:a16="http://schemas.microsoft.com/office/drawing/2014/main" id="{00000000-0008-0000-0500-00004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1091" name="Picture 1090" descr="http://cgtti.lk/web/images/email.png">
          <a:extLst>
            <a:ext uri="{FF2B5EF4-FFF2-40B4-BE49-F238E27FC236}">
              <a16:creationId xmlns:a16="http://schemas.microsoft.com/office/drawing/2014/main" id="{00000000-0008-0000-0500-00004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1092" name="Picture 1091" descr="http://cgtti.lk/web/images/fax.png">
          <a:extLst>
            <a:ext uri="{FF2B5EF4-FFF2-40B4-BE49-F238E27FC236}">
              <a16:creationId xmlns:a16="http://schemas.microsoft.com/office/drawing/2014/main" id="{00000000-0008-0000-0500-00004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1093" name="Picture 1092" descr="http://cgtti.lk/web/images/email.png">
          <a:extLst>
            <a:ext uri="{FF2B5EF4-FFF2-40B4-BE49-F238E27FC236}">
              <a16:creationId xmlns:a16="http://schemas.microsoft.com/office/drawing/2014/main" id="{00000000-0008-0000-0500-00004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1094" name="Picture 1093" descr="http://cgtti.lk/web/images/fax.png">
          <a:extLst>
            <a:ext uri="{FF2B5EF4-FFF2-40B4-BE49-F238E27FC236}">
              <a16:creationId xmlns:a16="http://schemas.microsoft.com/office/drawing/2014/main" id="{00000000-0008-0000-0500-00004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1095" name="Picture 1094" descr="http://cgtti.lk/web/images/email.png">
          <a:extLst>
            <a:ext uri="{FF2B5EF4-FFF2-40B4-BE49-F238E27FC236}">
              <a16:creationId xmlns:a16="http://schemas.microsoft.com/office/drawing/2014/main" id="{00000000-0008-0000-0500-00004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1096" name="Picture 1095" descr="http://cgtti.lk/web/images/fax.png">
          <a:extLst>
            <a:ext uri="{FF2B5EF4-FFF2-40B4-BE49-F238E27FC236}">
              <a16:creationId xmlns:a16="http://schemas.microsoft.com/office/drawing/2014/main" id="{00000000-0008-0000-0500-00004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1097" name="Picture 1096" descr="http://cgtti.lk/web/images/email.png">
          <a:extLst>
            <a:ext uri="{FF2B5EF4-FFF2-40B4-BE49-F238E27FC236}">
              <a16:creationId xmlns:a16="http://schemas.microsoft.com/office/drawing/2014/main" id="{00000000-0008-0000-0500-00004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1098" name="Picture 1097" descr="http://cgtti.lk/web/images/fax.png">
          <a:extLst>
            <a:ext uri="{FF2B5EF4-FFF2-40B4-BE49-F238E27FC236}">
              <a16:creationId xmlns:a16="http://schemas.microsoft.com/office/drawing/2014/main" id="{00000000-0008-0000-0500-00004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1099" name="Picture 1098" descr="http://cgtti.lk/web/images/email.png">
          <a:extLst>
            <a:ext uri="{FF2B5EF4-FFF2-40B4-BE49-F238E27FC236}">
              <a16:creationId xmlns:a16="http://schemas.microsoft.com/office/drawing/2014/main" id="{00000000-0008-0000-0500-00004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1100" name="Picture 1099" descr="http://cgtti.lk/web/images/fax.png">
          <a:extLst>
            <a:ext uri="{FF2B5EF4-FFF2-40B4-BE49-F238E27FC236}">
              <a16:creationId xmlns:a16="http://schemas.microsoft.com/office/drawing/2014/main" id="{00000000-0008-0000-0500-00004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1101" name="Picture 1100" descr="http://cgtti.lk/web/images/email.png">
          <a:extLst>
            <a:ext uri="{FF2B5EF4-FFF2-40B4-BE49-F238E27FC236}">
              <a16:creationId xmlns:a16="http://schemas.microsoft.com/office/drawing/2014/main" id="{00000000-0008-0000-0500-00004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1102" name="Picture 1101" descr="http://cgtti.lk/web/images/fax.png">
          <a:extLst>
            <a:ext uri="{FF2B5EF4-FFF2-40B4-BE49-F238E27FC236}">
              <a16:creationId xmlns:a16="http://schemas.microsoft.com/office/drawing/2014/main" id="{00000000-0008-0000-0500-00004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1103" name="Picture 1102" descr="http://cgtti.lk/web/images/email.png">
          <a:extLst>
            <a:ext uri="{FF2B5EF4-FFF2-40B4-BE49-F238E27FC236}">
              <a16:creationId xmlns:a16="http://schemas.microsoft.com/office/drawing/2014/main" id="{00000000-0008-0000-0500-00004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1104" name="Picture 1103" descr="http://cgtti.lk/web/images/fax.png">
          <a:extLst>
            <a:ext uri="{FF2B5EF4-FFF2-40B4-BE49-F238E27FC236}">
              <a16:creationId xmlns:a16="http://schemas.microsoft.com/office/drawing/2014/main" id="{00000000-0008-0000-0500-00005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1105" name="Picture 1104" descr="http://cgtti.lk/web/images/email.png">
          <a:extLst>
            <a:ext uri="{FF2B5EF4-FFF2-40B4-BE49-F238E27FC236}">
              <a16:creationId xmlns:a16="http://schemas.microsoft.com/office/drawing/2014/main" id="{00000000-0008-0000-0500-00005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1106" name="Picture 1105" descr="http://cgtti.lk/web/images/fax.png">
          <a:extLst>
            <a:ext uri="{FF2B5EF4-FFF2-40B4-BE49-F238E27FC236}">
              <a16:creationId xmlns:a16="http://schemas.microsoft.com/office/drawing/2014/main" id="{00000000-0008-0000-0500-00005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1107" name="Picture 1106" descr="http://cgtti.lk/web/images/email.png">
          <a:extLst>
            <a:ext uri="{FF2B5EF4-FFF2-40B4-BE49-F238E27FC236}">
              <a16:creationId xmlns:a16="http://schemas.microsoft.com/office/drawing/2014/main" id="{00000000-0008-0000-0500-00005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1108" name="Picture 1107" descr="http://cgtti.lk/web/images/fax.png">
          <a:extLst>
            <a:ext uri="{FF2B5EF4-FFF2-40B4-BE49-F238E27FC236}">
              <a16:creationId xmlns:a16="http://schemas.microsoft.com/office/drawing/2014/main" id="{00000000-0008-0000-0500-00005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1109" name="Picture 1108" descr="http://cgtti.lk/web/images/email.png">
          <a:extLst>
            <a:ext uri="{FF2B5EF4-FFF2-40B4-BE49-F238E27FC236}">
              <a16:creationId xmlns:a16="http://schemas.microsoft.com/office/drawing/2014/main" id="{00000000-0008-0000-0500-00005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1110" name="Picture 1109" descr="http://cgtti.lk/web/images/fax.png">
          <a:extLst>
            <a:ext uri="{FF2B5EF4-FFF2-40B4-BE49-F238E27FC236}">
              <a16:creationId xmlns:a16="http://schemas.microsoft.com/office/drawing/2014/main" id="{00000000-0008-0000-0500-00005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1111" name="Picture 1110" descr="http://cgtti.lk/web/images/email.png">
          <a:extLst>
            <a:ext uri="{FF2B5EF4-FFF2-40B4-BE49-F238E27FC236}">
              <a16:creationId xmlns:a16="http://schemas.microsoft.com/office/drawing/2014/main" id="{00000000-0008-0000-0500-00005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1112" name="Picture 1111" descr="http://cgtti.lk/web/images/fax.png">
          <a:extLst>
            <a:ext uri="{FF2B5EF4-FFF2-40B4-BE49-F238E27FC236}">
              <a16:creationId xmlns:a16="http://schemas.microsoft.com/office/drawing/2014/main" id="{00000000-0008-0000-0500-00005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1113" name="Picture 1112" descr="http://cgtti.lk/web/images/email.png">
          <a:extLst>
            <a:ext uri="{FF2B5EF4-FFF2-40B4-BE49-F238E27FC236}">
              <a16:creationId xmlns:a16="http://schemas.microsoft.com/office/drawing/2014/main" id="{00000000-0008-0000-0500-00005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1114" name="Picture 1113" descr="http://cgtti.lk/web/images/fax.png">
          <a:extLst>
            <a:ext uri="{FF2B5EF4-FFF2-40B4-BE49-F238E27FC236}">
              <a16:creationId xmlns:a16="http://schemas.microsoft.com/office/drawing/2014/main" id="{00000000-0008-0000-0500-00005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1115" name="Picture 1114" descr="http://cgtti.lk/web/images/email.png">
          <a:extLst>
            <a:ext uri="{FF2B5EF4-FFF2-40B4-BE49-F238E27FC236}">
              <a16:creationId xmlns:a16="http://schemas.microsoft.com/office/drawing/2014/main" id="{00000000-0008-0000-0500-00005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1116" name="Picture 1115" descr="http://cgtti.lk/web/images/fax.png">
          <a:extLst>
            <a:ext uri="{FF2B5EF4-FFF2-40B4-BE49-F238E27FC236}">
              <a16:creationId xmlns:a16="http://schemas.microsoft.com/office/drawing/2014/main" id="{00000000-0008-0000-0500-00005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1117" name="Picture 1116" descr="http://cgtti.lk/web/images/email.png">
          <a:extLst>
            <a:ext uri="{FF2B5EF4-FFF2-40B4-BE49-F238E27FC236}">
              <a16:creationId xmlns:a16="http://schemas.microsoft.com/office/drawing/2014/main" id="{00000000-0008-0000-0500-00005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1118" name="Picture 1117" descr="http://cgtti.lk/web/images/fax.png">
          <a:extLst>
            <a:ext uri="{FF2B5EF4-FFF2-40B4-BE49-F238E27FC236}">
              <a16:creationId xmlns:a16="http://schemas.microsoft.com/office/drawing/2014/main" id="{00000000-0008-0000-0500-00005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1119" name="Picture 1118" descr="http://cgtti.lk/web/images/email.png">
          <a:extLst>
            <a:ext uri="{FF2B5EF4-FFF2-40B4-BE49-F238E27FC236}">
              <a16:creationId xmlns:a16="http://schemas.microsoft.com/office/drawing/2014/main" id="{00000000-0008-0000-0500-00005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1120" name="Picture 1119" descr="http://cgtti.lk/web/images/fax.png">
          <a:extLst>
            <a:ext uri="{FF2B5EF4-FFF2-40B4-BE49-F238E27FC236}">
              <a16:creationId xmlns:a16="http://schemas.microsoft.com/office/drawing/2014/main" id="{00000000-0008-0000-0500-00006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1121" name="Picture 1120" descr="http://cgtti.lk/web/images/email.png">
          <a:extLst>
            <a:ext uri="{FF2B5EF4-FFF2-40B4-BE49-F238E27FC236}">
              <a16:creationId xmlns:a16="http://schemas.microsoft.com/office/drawing/2014/main" id="{00000000-0008-0000-0500-00006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1122" name="Picture 1121" descr="http://cgtti.lk/web/images/fax.png">
          <a:extLst>
            <a:ext uri="{FF2B5EF4-FFF2-40B4-BE49-F238E27FC236}">
              <a16:creationId xmlns:a16="http://schemas.microsoft.com/office/drawing/2014/main" id="{00000000-0008-0000-0500-00006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1123" name="Picture 1122" descr="http://cgtti.lk/web/images/email.png">
          <a:extLst>
            <a:ext uri="{FF2B5EF4-FFF2-40B4-BE49-F238E27FC236}">
              <a16:creationId xmlns:a16="http://schemas.microsoft.com/office/drawing/2014/main" id="{00000000-0008-0000-0500-00006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1124" name="Picture 1123" descr="http://cgtti.lk/web/images/fax.png">
          <a:extLst>
            <a:ext uri="{FF2B5EF4-FFF2-40B4-BE49-F238E27FC236}">
              <a16:creationId xmlns:a16="http://schemas.microsoft.com/office/drawing/2014/main" id="{00000000-0008-0000-0500-00006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1125" name="Picture 1124" descr="http://cgtti.lk/web/images/email.png">
          <a:extLst>
            <a:ext uri="{FF2B5EF4-FFF2-40B4-BE49-F238E27FC236}">
              <a16:creationId xmlns:a16="http://schemas.microsoft.com/office/drawing/2014/main" id="{00000000-0008-0000-0500-00006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1126" name="Picture 1125" descr="http://cgtti.lk/web/images/fax.png">
          <a:extLst>
            <a:ext uri="{FF2B5EF4-FFF2-40B4-BE49-F238E27FC236}">
              <a16:creationId xmlns:a16="http://schemas.microsoft.com/office/drawing/2014/main" id="{00000000-0008-0000-0500-00006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1127" name="Picture 1126" descr="http://cgtti.lk/web/images/email.png">
          <a:extLst>
            <a:ext uri="{FF2B5EF4-FFF2-40B4-BE49-F238E27FC236}">
              <a16:creationId xmlns:a16="http://schemas.microsoft.com/office/drawing/2014/main" id="{00000000-0008-0000-0500-00006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1128" name="Picture 1127" descr="http://cgtti.lk/web/images/fax.png">
          <a:extLst>
            <a:ext uri="{FF2B5EF4-FFF2-40B4-BE49-F238E27FC236}">
              <a16:creationId xmlns:a16="http://schemas.microsoft.com/office/drawing/2014/main" id="{00000000-0008-0000-0500-00006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1129" name="Picture 1128" descr="http://cgtti.lk/web/images/email.png">
          <a:extLst>
            <a:ext uri="{FF2B5EF4-FFF2-40B4-BE49-F238E27FC236}">
              <a16:creationId xmlns:a16="http://schemas.microsoft.com/office/drawing/2014/main" id="{00000000-0008-0000-0500-00006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1130" name="Picture 1129" descr="http://cgtti.lk/web/images/fax.png">
          <a:extLst>
            <a:ext uri="{FF2B5EF4-FFF2-40B4-BE49-F238E27FC236}">
              <a16:creationId xmlns:a16="http://schemas.microsoft.com/office/drawing/2014/main" id="{00000000-0008-0000-0500-00006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1131" name="Picture 1130" descr="http://cgtti.lk/web/images/email.png">
          <a:extLst>
            <a:ext uri="{FF2B5EF4-FFF2-40B4-BE49-F238E27FC236}">
              <a16:creationId xmlns:a16="http://schemas.microsoft.com/office/drawing/2014/main" id="{00000000-0008-0000-0500-00006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1132" name="Picture 1131" descr="http://cgtti.lk/web/images/fax.png">
          <a:extLst>
            <a:ext uri="{FF2B5EF4-FFF2-40B4-BE49-F238E27FC236}">
              <a16:creationId xmlns:a16="http://schemas.microsoft.com/office/drawing/2014/main" id="{00000000-0008-0000-0500-00006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1133" name="Picture 1132" descr="http://cgtti.lk/web/images/email.png">
          <a:extLst>
            <a:ext uri="{FF2B5EF4-FFF2-40B4-BE49-F238E27FC236}">
              <a16:creationId xmlns:a16="http://schemas.microsoft.com/office/drawing/2014/main" id="{00000000-0008-0000-0500-00006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1134" name="Picture 1133" descr="http://cgtti.lk/web/images/fax.png">
          <a:extLst>
            <a:ext uri="{FF2B5EF4-FFF2-40B4-BE49-F238E27FC236}">
              <a16:creationId xmlns:a16="http://schemas.microsoft.com/office/drawing/2014/main" id="{00000000-0008-0000-0500-00006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1135" name="Picture 1134" descr="http://cgtti.lk/web/images/email.png">
          <a:extLst>
            <a:ext uri="{FF2B5EF4-FFF2-40B4-BE49-F238E27FC236}">
              <a16:creationId xmlns:a16="http://schemas.microsoft.com/office/drawing/2014/main" id="{00000000-0008-0000-0500-00006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1136" name="Picture 1135" descr="http://cgtti.lk/web/images/fax.png">
          <a:extLst>
            <a:ext uri="{FF2B5EF4-FFF2-40B4-BE49-F238E27FC236}">
              <a16:creationId xmlns:a16="http://schemas.microsoft.com/office/drawing/2014/main" id="{00000000-0008-0000-0500-00007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1137" name="Picture 1136" descr="http://cgtti.lk/web/images/email.png">
          <a:extLst>
            <a:ext uri="{FF2B5EF4-FFF2-40B4-BE49-F238E27FC236}">
              <a16:creationId xmlns:a16="http://schemas.microsoft.com/office/drawing/2014/main" id="{00000000-0008-0000-0500-00007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1138" name="Picture 1137" descr="http://cgtti.lk/web/images/fax.png">
          <a:extLst>
            <a:ext uri="{FF2B5EF4-FFF2-40B4-BE49-F238E27FC236}">
              <a16:creationId xmlns:a16="http://schemas.microsoft.com/office/drawing/2014/main" id="{00000000-0008-0000-0500-00007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1139" name="Picture 1138" descr="http://cgtti.lk/web/images/email.png">
          <a:extLst>
            <a:ext uri="{FF2B5EF4-FFF2-40B4-BE49-F238E27FC236}">
              <a16:creationId xmlns:a16="http://schemas.microsoft.com/office/drawing/2014/main" id="{00000000-0008-0000-0500-00007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1140" name="Picture 1139" descr="http://cgtti.lk/web/images/fax.png">
          <a:extLst>
            <a:ext uri="{FF2B5EF4-FFF2-40B4-BE49-F238E27FC236}">
              <a16:creationId xmlns:a16="http://schemas.microsoft.com/office/drawing/2014/main" id="{00000000-0008-0000-0500-00007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1141" name="Picture 1140" descr="http://cgtti.lk/web/images/email.png">
          <a:extLst>
            <a:ext uri="{FF2B5EF4-FFF2-40B4-BE49-F238E27FC236}">
              <a16:creationId xmlns:a16="http://schemas.microsoft.com/office/drawing/2014/main" id="{00000000-0008-0000-0500-00007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1142" name="Picture 1141" descr="http://cgtti.lk/web/images/fax.png">
          <a:extLst>
            <a:ext uri="{FF2B5EF4-FFF2-40B4-BE49-F238E27FC236}">
              <a16:creationId xmlns:a16="http://schemas.microsoft.com/office/drawing/2014/main" id="{00000000-0008-0000-0500-00007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1143" name="Picture 1142" descr="http://cgtti.lk/web/images/email.png">
          <a:extLst>
            <a:ext uri="{FF2B5EF4-FFF2-40B4-BE49-F238E27FC236}">
              <a16:creationId xmlns:a16="http://schemas.microsoft.com/office/drawing/2014/main" id="{00000000-0008-0000-0500-00007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1144" name="Picture 1143" descr="http://cgtti.lk/web/images/fax.png">
          <a:extLst>
            <a:ext uri="{FF2B5EF4-FFF2-40B4-BE49-F238E27FC236}">
              <a16:creationId xmlns:a16="http://schemas.microsoft.com/office/drawing/2014/main" id="{00000000-0008-0000-0500-00007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1145" name="Picture 1144" descr="http://cgtti.lk/web/images/email.png">
          <a:extLst>
            <a:ext uri="{FF2B5EF4-FFF2-40B4-BE49-F238E27FC236}">
              <a16:creationId xmlns:a16="http://schemas.microsoft.com/office/drawing/2014/main" id="{00000000-0008-0000-0500-00007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1146" name="Picture 1145" descr="http://cgtti.lk/web/images/fax.png">
          <a:extLst>
            <a:ext uri="{FF2B5EF4-FFF2-40B4-BE49-F238E27FC236}">
              <a16:creationId xmlns:a16="http://schemas.microsoft.com/office/drawing/2014/main" id="{00000000-0008-0000-0500-00007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1147" name="Picture 1146" descr="http://cgtti.lk/web/images/email.png">
          <a:extLst>
            <a:ext uri="{FF2B5EF4-FFF2-40B4-BE49-F238E27FC236}">
              <a16:creationId xmlns:a16="http://schemas.microsoft.com/office/drawing/2014/main" id="{00000000-0008-0000-0500-00007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1148" name="Picture 1147" descr="http://cgtti.lk/web/images/fax.png">
          <a:extLst>
            <a:ext uri="{FF2B5EF4-FFF2-40B4-BE49-F238E27FC236}">
              <a16:creationId xmlns:a16="http://schemas.microsoft.com/office/drawing/2014/main" id="{00000000-0008-0000-0500-00007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1149" name="Picture 1148" descr="http://cgtti.lk/web/images/email.png">
          <a:extLst>
            <a:ext uri="{FF2B5EF4-FFF2-40B4-BE49-F238E27FC236}">
              <a16:creationId xmlns:a16="http://schemas.microsoft.com/office/drawing/2014/main" id="{00000000-0008-0000-0500-00007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1150" name="Picture 1149" descr="http://cgtti.lk/web/images/fax.png">
          <a:extLst>
            <a:ext uri="{FF2B5EF4-FFF2-40B4-BE49-F238E27FC236}">
              <a16:creationId xmlns:a16="http://schemas.microsoft.com/office/drawing/2014/main" id="{00000000-0008-0000-0500-00007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1151" name="Picture 1150" descr="http://cgtti.lk/web/images/email.png">
          <a:extLst>
            <a:ext uri="{FF2B5EF4-FFF2-40B4-BE49-F238E27FC236}">
              <a16:creationId xmlns:a16="http://schemas.microsoft.com/office/drawing/2014/main" id="{00000000-0008-0000-0500-00007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1152" name="Picture 1151" descr="http://cgtti.lk/web/images/fax.png">
          <a:extLst>
            <a:ext uri="{FF2B5EF4-FFF2-40B4-BE49-F238E27FC236}">
              <a16:creationId xmlns:a16="http://schemas.microsoft.com/office/drawing/2014/main" id="{00000000-0008-0000-0500-00008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1153" name="Picture 1152" descr="http://cgtti.lk/web/images/email.png">
          <a:extLst>
            <a:ext uri="{FF2B5EF4-FFF2-40B4-BE49-F238E27FC236}">
              <a16:creationId xmlns:a16="http://schemas.microsoft.com/office/drawing/2014/main" id="{00000000-0008-0000-0500-00008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1154" name="Picture 1153" descr="http://cgtti.lk/web/images/fax.png">
          <a:extLst>
            <a:ext uri="{FF2B5EF4-FFF2-40B4-BE49-F238E27FC236}">
              <a16:creationId xmlns:a16="http://schemas.microsoft.com/office/drawing/2014/main" id="{00000000-0008-0000-0500-00008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1155" name="Picture 1154" descr="http://cgtti.lk/web/images/email.png">
          <a:extLst>
            <a:ext uri="{FF2B5EF4-FFF2-40B4-BE49-F238E27FC236}">
              <a16:creationId xmlns:a16="http://schemas.microsoft.com/office/drawing/2014/main" id="{00000000-0008-0000-0500-00008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1156" name="Picture 1155" descr="http://cgtti.lk/web/images/fax.png">
          <a:extLst>
            <a:ext uri="{FF2B5EF4-FFF2-40B4-BE49-F238E27FC236}">
              <a16:creationId xmlns:a16="http://schemas.microsoft.com/office/drawing/2014/main" id="{00000000-0008-0000-0500-00008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1157" name="Picture 1156" descr="http://cgtti.lk/web/images/email.png">
          <a:extLst>
            <a:ext uri="{FF2B5EF4-FFF2-40B4-BE49-F238E27FC236}">
              <a16:creationId xmlns:a16="http://schemas.microsoft.com/office/drawing/2014/main" id="{00000000-0008-0000-0500-00008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1158" name="Picture 1157" descr="http://cgtti.lk/web/images/fax.png">
          <a:extLst>
            <a:ext uri="{FF2B5EF4-FFF2-40B4-BE49-F238E27FC236}">
              <a16:creationId xmlns:a16="http://schemas.microsoft.com/office/drawing/2014/main" id="{00000000-0008-0000-0500-00008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1159" name="Picture 1158" descr="http://cgtti.lk/web/images/email.png">
          <a:extLst>
            <a:ext uri="{FF2B5EF4-FFF2-40B4-BE49-F238E27FC236}">
              <a16:creationId xmlns:a16="http://schemas.microsoft.com/office/drawing/2014/main" id="{00000000-0008-0000-0500-00008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1160" name="Picture 1159" descr="http://cgtti.lk/web/images/fax.png">
          <a:extLst>
            <a:ext uri="{FF2B5EF4-FFF2-40B4-BE49-F238E27FC236}">
              <a16:creationId xmlns:a16="http://schemas.microsoft.com/office/drawing/2014/main" id="{00000000-0008-0000-0500-00008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1161" name="Picture 1160" descr="http://cgtti.lk/web/images/email.png">
          <a:extLst>
            <a:ext uri="{FF2B5EF4-FFF2-40B4-BE49-F238E27FC236}">
              <a16:creationId xmlns:a16="http://schemas.microsoft.com/office/drawing/2014/main" id="{00000000-0008-0000-0500-00008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1162" name="Picture 1161" descr="http://cgtti.lk/web/images/fax.png">
          <a:extLst>
            <a:ext uri="{FF2B5EF4-FFF2-40B4-BE49-F238E27FC236}">
              <a16:creationId xmlns:a16="http://schemas.microsoft.com/office/drawing/2014/main" id="{00000000-0008-0000-0500-00008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1163" name="Picture 1162" descr="http://cgtti.lk/web/images/email.png">
          <a:extLst>
            <a:ext uri="{FF2B5EF4-FFF2-40B4-BE49-F238E27FC236}">
              <a16:creationId xmlns:a16="http://schemas.microsoft.com/office/drawing/2014/main" id="{00000000-0008-0000-0500-00008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1164" name="Picture 1163" descr="http://cgtti.lk/web/images/fax.png">
          <a:extLst>
            <a:ext uri="{FF2B5EF4-FFF2-40B4-BE49-F238E27FC236}">
              <a16:creationId xmlns:a16="http://schemas.microsoft.com/office/drawing/2014/main" id="{00000000-0008-0000-0500-00008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1165" name="Picture 1164" descr="http://cgtti.lk/web/images/email.png">
          <a:extLst>
            <a:ext uri="{FF2B5EF4-FFF2-40B4-BE49-F238E27FC236}">
              <a16:creationId xmlns:a16="http://schemas.microsoft.com/office/drawing/2014/main" id="{00000000-0008-0000-0500-00008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1166" name="Picture 1165" descr="http://cgtti.lk/web/images/fax.png">
          <a:extLst>
            <a:ext uri="{FF2B5EF4-FFF2-40B4-BE49-F238E27FC236}">
              <a16:creationId xmlns:a16="http://schemas.microsoft.com/office/drawing/2014/main" id="{00000000-0008-0000-0500-00008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1167" name="Picture 1166" descr="http://cgtti.lk/web/images/email.png">
          <a:extLst>
            <a:ext uri="{FF2B5EF4-FFF2-40B4-BE49-F238E27FC236}">
              <a16:creationId xmlns:a16="http://schemas.microsoft.com/office/drawing/2014/main" id="{00000000-0008-0000-0500-00008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1168" name="Picture 1167" descr="http://cgtti.lk/web/images/fax.png">
          <a:extLst>
            <a:ext uri="{FF2B5EF4-FFF2-40B4-BE49-F238E27FC236}">
              <a16:creationId xmlns:a16="http://schemas.microsoft.com/office/drawing/2014/main" id="{00000000-0008-0000-0500-00009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1169" name="Picture 1168" descr="http://cgtti.lk/web/images/email.png">
          <a:extLst>
            <a:ext uri="{FF2B5EF4-FFF2-40B4-BE49-F238E27FC236}">
              <a16:creationId xmlns:a16="http://schemas.microsoft.com/office/drawing/2014/main" id="{00000000-0008-0000-0500-00009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1170" name="Picture 1169" descr="http://cgtti.lk/web/images/fax.png">
          <a:extLst>
            <a:ext uri="{FF2B5EF4-FFF2-40B4-BE49-F238E27FC236}">
              <a16:creationId xmlns:a16="http://schemas.microsoft.com/office/drawing/2014/main" id="{00000000-0008-0000-0500-00009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1171" name="Picture 1170" descr="http://cgtti.lk/web/images/email.png">
          <a:extLst>
            <a:ext uri="{FF2B5EF4-FFF2-40B4-BE49-F238E27FC236}">
              <a16:creationId xmlns:a16="http://schemas.microsoft.com/office/drawing/2014/main" id="{00000000-0008-0000-0500-00009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1172" name="Picture 1171" descr="http://cgtti.lk/web/images/fax.png">
          <a:extLst>
            <a:ext uri="{FF2B5EF4-FFF2-40B4-BE49-F238E27FC236}">
              <a16:creationId xmlns:a16="http://schemas.microsoft.com/office/drawing/2014/main" id="{00000000-0008-0000-0500-00009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1173" name="Picture 1172" descr="http://cgtti.lk/web/images/email.png">
          <a:extLst>
            <a:ext uri="{FF2B5EF4-FFF2-40B4-BE49-F238E27FC236}">
              <a16:creationId xmlns:a16="http://schemas.microsoft.com/office/drawing/2014/main" id="{00000000-0008-0000-0500-00009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1174" name="Picture 1173" descr="http://cgtti.lk/web/images/fax.png">
          <a:extLst>
            <a:ext uri="{FF2B5EF4-FFF2-40B4-BE49-F238E27FC236}">
              <a16:creationId xmlns:a16="http://schemas.microsoft.com/office/drawing/2014/main" id="{00000000-0008-0000-0500-00009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1175" name="Picture 1174" descr="http://cgtti.lk/web/images/email.png">
          <a:extLst>
            <a:ext uri="{FF2B5EF4-FFF2-40B4-BE49-F238E27FC236}">
              <a16:creationId xmlns:a16="http://schemas.microsoft.com/office/drawing/2014/main" id="{00000000-0008-0000-0500-00009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1176" name="Picture 1175" descr="http://cgtti.lk/web/images/fax.png">
          <a:extLst>
            <a:ext uri="{FF2B5EF4-FFF2-40B4-BE49-F238E27FC236}">
              <a16:creationId xmlns:a16="http://schemas.microsoft.com/office/drawing/2014/main" id="{00000000-0008-0000-0500-00009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1177" name="Picture 1176" descr="http://cgtti.lk/web/images/email.png">
          <a:extLst>
            <a:ext uri="{FF2B5EF4-FFF2-40B4-BE49-F238E27FC236}">
              <a16:creationId xmlns:a16="http://schemas.microsoft.com/office/drawing/2014/main" id="{00000000-0008-0000-0500-00009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1178" name="Picture 1177" descr="http://cgtti.lk/web/images/fax.png">
          <a:extLst>
            <a:ext uri="{FF2B5EF4-FFF2-40B4-BE49-F238E27FC236}">
              <a16:creationId xmlns:a16="http://schemas.microsoft.com/office/drawing/2014/main" id="{00000000-0008-0000-0500-00009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1179" name="Picture 1178" descr="http://cgtti.lk/web/images/email.png">
          <a:extLst>
            <a:ext uri="{FF2B5EF4-FFF2-40B4-BE49-F238E27FC236}">
              <a16:creationId xmlns:a16="http://schemas.microsoft.com/office/drawing/2014/main" id="{00000000-0008-0000-0500-00009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1180" name="Picture 1179" descr="http://cgtti.lk/web/images/fax.png">
          <a:extLst>
            <a:ext uri="{FF2B5EF4-FFF2-40B4-BE49-F238E27FC236}">
              <a16:creationId xmlns:a16="http://schemas.microsoft.com/office/drawing/2014/main" id="{00000000-0008-0000-0500-00009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1181" name="Picture 1180" descr="http://cgtti.lk/web/images/email.png">
          <a:extLst>
            <a:ext uri="{FF2B5EF4-FFF2-40B4-BE49-F238E27FC236}">
              <a16:creationId xmlns:a16="http://schemas.microsoft.com/office/drawing/2014/main" id="{00000000-0008-0000-0500-00009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1182" name="Picture 1181" descr="http://cgtti.lk/web/images/fax.png">
          <a:extLst>
            <a:ext uri="{FF2B5EF4-FFF2-40B4-BE49-F238E27FC236}">
              <a16:creationId xmlns:a16="http://schemas.microsoft.com/office/drawing/2014/main" id="{00000000-0008-0000-0500-00009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1183" name="Picture 1182" descr="http://cgtti.lk/web/images/email.png">
          <a:extLst>
            <a:ext uri="{FF2B5EF4-FFF2-40B4-BE49-F238E27FC236}">
              <a16:creationId xmlns:a16="http://schemas.microsoft.com/office/drawing/2014/main" id="{00000000-0008-0000-0500-00009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1184" name="Picture 1183" descr="http://cgtti.lk/web/images/fax.png">
          <a:extLst>
            <a:ext uri="{FF2B5EF4-FFF2-40B4-BE49-F238E27FC236}">
              <a16:creationId xmlns:a16="http://schemas.microsoft.com/office/drawing/2014/main" id="{00000000-0008-0000-0500-0000A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1185" name="Picture 1184" descr="http://cgtti.lk/web/images/email.png">
          <a:extLst>
            <a:ext uri="{FF2B5EF4-FFF2-40B4-BE49-F238E27FC236}">
              <a16:creationId xmlns:a16="http://schemas.microsoft.com/office/drawing/2014/main" id="{00000000-0008-0000-0500-0000A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1186" name="Picture 1185" descr="http://cgtti.lk/web/images/fax.png">
          <a:extLst>
            <a:ext uri="{FF2B5EF4-FFF2-40B4-BE49-F238E27FC236}">
              <a16:creationId xmlns:a16="http://schemas.microsoft.com/office/drawing/2014/main" id="{00000000-0008-0000-0500-0000A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1187" name="Picture 1186" descr="http://cgtti.lk/web/images/email.png">
          <a:extLst>
            <a:ext uri="{FF2B5EF4-FFF2-40B4-BE49-F238E27FC236}">
              <a16:creationId xmlns:a16="http://schemas.microsoft.com/office/drawing/2014/main" id="{00000000-0008-0000-0500-0000A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1188" name="Picture 1187" descr="http://cgtti.lk/web/images/fax.png">
          <a:extLst>
            <a:ext uri="{FF2B5EF4-FFF2-40B4-BE49-F238E27FC236}">
              <a16:creationId xmlns:a16="http://schemas.microsoft.com/office/drawing/2014/main" id="{00000000-0008-0000-0500-0000A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1189" name="Picture 1188" descr="http://cgtti.lk/web/images/email.png">
          <a:extLst>
            <a:ext uri="{FF2B5EF4-FFF2-40B4-BE49-F238E27FC236}">
              <a16:creationId xmlns:a16="http://schemas.microsoft.com/office/drawing/2014/main" id="{00000000-0008-0000-0500-0000A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1190" name="Picture 1189" descr="http://cgtti.lk/web/images/fax.png">
          <a:extLst>
            <a:ext uri="{FF2B5EF4-FFF2-40B4-BE49-F238E27FC236}">
              <a16:creationId xmlns:a16="http://schemas.microsoft.com/office/drawing/2014/main" id="{00000000-0008-0000-0500-0000A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1191" name="Picture 1190" descr="http://cgtti.lk/web/images/email.png">
          <a:extLst>
            <a:ext uri="{FF2B5EF4-FFF2-40B4-BE49-F238E27FC236}">
              <a16:creationId xmlns:a16="http://schemas.microsoft.com/office/drawing/2014/main" id="{00000000-0008-0000-0500-0000A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1192" name="Picture 1191" descr="http://cgtti.lk/web/images/fax.png">
          <a:extLst>
            <a:ext uri="{FF2B5EF4-FFF2-40B4-BE49-F238E27FC236}">
              <a16:creationId xmlns:a16="http://schemas.microsoft.com/office/drawing/2014/main" id="{00000000-0008-0000-0500-0000A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1193" name="Picture 1192" descr="http://cgtti.lk/web/images/email.png">
          <a:extLst>
            <a:ext uri="{FF2B5EF4-FFF2-40B4-BE49-F238E27FC236}">
              <a16:creationId xmlns:a16="http://schemas.microsoft.com/office/drawing/2014/main" id="{00000000-0008-0000-0500-0000A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1194" name="Picture 1193" descr="http://cgtti.lk/web/images/fax.png">
          <a:extLst>
            <a:ext uri="{FF2B5EF4-FFF2-40B4-BE49-F238E27FC236}">
              <a16:creationId xmlns:a16="http://schemas.microsoft.com/office/drawing/2014/main" id="{00000000-0008-0000-0500-0000A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1195" name="Picture 1194" descr="http://cgtti.lk/web/images/email.png">
          <a:extLst>
            <a:ext uri="{FF2B5EF4-FFF2-40B4-BE49-F238E27FC236}">
              <a16:creationId xmlns:a16="http://schemas.microsoft.com/office/drawing/2014/main" id="{00000000-0008-0000-0500-0000A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1196" name="Picture 1195" descr="http://cgtti.lk/web/images/fax.png">
          <a:extLst>
            <a:ext uri="{FF2B5EF4-FFF2-40B4-BE49-F238E27FC236}">
              <a16:creationId xmlns:a16="http://schemas.microsoft.com/office/drawing/2014/main" id="{00000000-0008-0000-0500-0000A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1197" name="Picture 1196" descr="http://cgtti.lk/web/images/email.png">
          <a:extLst>
            <a:ext uri="{FF2B5EF4-FFF2-40B4-BE49-F238E27FC236}">
              <a16:creationId xmlns:a16="http://schemas.microsoft.com/office/drawing/2014/main" id="{00000000-0008-0000-0500-0000A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1198" name="Picture 1197" descr="http://cgtti.lk/web/images/fax.png">
          <a:extLst>
            <a:ext uri="{FF2B5EF4-FFF2-40B4-BE49-F238E27FC236}">
              <a16:creationId xmlns:a16="http://schemas.microsoft.com/office/drawing/2014/main" id="{00000000-0008-0000-0500-0000A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1199" name="Picture 1198" descr="http://cgtti.lk/web/images/email.png">
          <a:extLst>
            <a:ext uri="{FF2B5EF4-FFF2-40B4-BE49-F238E27FC236}">
              <a16:creationId xmlns:a16="http://schemas.microsoft.com/office/drawing/2014/main" id="{00000000-0008-0000-0500-0000A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1200" name="Picture 1199" descr="http://cgtti.lk/web/images/fax.png">
          <a:extLst>
            <a:ext uri="{FF2B5EF4-FFF2-40B4-BE49-F238E27FC236}">
              <a16:creationId xmlns:a16="http://schemas.microsoft.com/office/drawing/2014/main" id="{00000000-0008-0000-0500-0000B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1201" name="Picture 1200" descr="http://cgtti.lk/web/images/email.png">
          <a:extLst>
            <a:ext uri="{FF2B5EF4-FFF2-40B4-BE49-F238E27FC236}">
              <a16:creationId xmlns:a16="http://schemas.microsoft.com/office/drawing/2014/main" id="{00000000-0008-0000-0500-0000B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1202" name="Picture 1201" descr="http://cgtti.lk/web/images/fax.png">
          <a:extLst>
            <a:ext uri="{FF2B5EF4-FFF2-40B4-BE49-F238E27FC236}">
              <a16:creationId xmlns:a16="http://schemas.microsoft.com/office/drawing/2014/main" id="{00000000-0008-0000-0500-0000B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1203" name="Picture 1202" descr="http://cgtti.lk/web/images/email.png">
          <a:extLst>
            <a:ext uri="{FF2B5EF4-FFF2-40B4-BE49-F238E27FC236}">
              <a16:creationId xmlns:a16="http://schemas.microsoft.com/office/drawing/2014/main" id="{00000000-0008-0000-0500-0000B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1204" name="Picture 1203" descr="http://cgtti.lk/web/images/fax.png">
          <a:extLst>
            <a:ext uri="{FF2B5EF4-FFF2-40B4-BE49-F238E27FC236}">
              <a16:creationId xmlns:a16="http://schemas.microsoft.com/office/drawing/2014/main" id="{00000000-0008-0000-0500-0000B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1205" name="Picture 1204" descr="http://cgtti.lk/web/images/email.png">
          <a:extLst>
            <a:ext uri="{FF2B5EF4-FFF2-40B4-BE49-F238E27FC236}">
              <a16:creationId xmlns:a16="http://schemas.microsoft.com/office/drawing/2014/main" id="{00000000-0008-0000-0500-0000B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1206" name="Picture 1205" descr="http://cgtti.lk/web/images/fax.png">
          <a:extLst>
            <a:ext uri="{FF2B5EF4-FFF2-40B4-BE49-F238E27FC236}">
              <a16:creationId xmlns:a16="http://schemas.microsoft.com/office/drawing/2014/main" id="{00000000-0008-0000-0500-0000B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1207" name="Picture 1206" descr="http://cgtti.lk/web/images/email.png">
          <a:extLst>
            <a:ext uri="{FF2B5EF4-FFF2-40B4-BE49-F238E27FC236}">
              <a16:creationId xmlns:a16="http://schemas.microsoft.com/office/drawing/2014/main" id="{00000000-0008-0000-0500-0000B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1208" name="Picture 1207" descr="http://cgtti.lk/web/images/fax.png">
          <a:extLst>
            <a:ext uri="{FF2B5EF4-FFF2-40B4-BE49-F238E27FC236}">
              <a16:creationId xmlns:a16="http://schemas.microsoft.com/office/drawing/2014/main" id="{00000000-0008-0000-0500-0000B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1209" name="Picture 1208" descr="http://cgtti.lk/web/images/email.png">
          <a:extLst>
            <a:ext uri="{FF2B5EF4-FFF2-40B4-BE49-F238E27FC236}">
              <a16:creationId xmlns:a16="http://schemas.microsoft.com/office/drawing/2014/main" id="{00000000-0008-0000-0500-0000B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1210" name="Picture 1209" descr="http://cgtti.lk/web/images/fax.png">
          <a:extLst>
            <a:ext uri="{FF2B5EF4-FFF2-40B4-BE49-F238E27FC236}">
              <a16:creationId xmlns:a16="http://schemas.microsoft.com/office/drawing/2014/main" id="{00000000-0008-0000-0500-0000B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1211" name="Picture 1210" descr="http://cgtti.lk/web/images/email.png">
          <a:extLst>
            <a:ext uri="{FF2B5EF4-FFF2-40B4-BE49-F238E27FC236}">
              <a16:creationId xmlns:a16="http://schemas.microsoft.com/office/drawing/2014/main" id="{00000000-0008-0000-0500-0000B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1212" name="Picture 1211" descr="http://cgtti.lk/web/images/fax.png">
          <a:extLst>
            <a:ext uri="{FF2B5EF4-FFF2-40B4-BE49-F238E27FC236}">
              <a16:creationId xmlns:a16="http://schemas.microsoft.com/office/drawing/2014/main" id="{00000000-0008-0000-0500-0000B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1213" name="Picture 1212" descr="http://cgtti.lk/web/images/email.png">
          <a:extLst>
            <a:ext uri="{FF2B5EF4-FFF2-40B4-BE49-F238E27FC236}">
              <a16:creationId xmlns:a16="http://schemas.microsoft.com/office/drawing/2014/main" id="{00000000-0008-0000-0500-0000B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1214" name="Picture 1213" descr="http://cgtti.lk/web/images/fax.png">
          <a:extLst>
            <a:ext uri="{FF2B5EF4-FFF2-40B4-BE49-F238E27FC236}">
              <a16:creationId xmlns:a16="http://schemas.microsoft.com/office/drawing/2014/main" id="{00000000-0008-0000-0500-0000B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1215" name="Picture 1214" descr="http://cgtti.lk/web/images/email.png">
          <a:extLst>
            <a:ext uri="{FF2B5EF4-FFF2-40B4-BE49-F238E27FC236}">
              <a16:creationId xmlns:a16="http://schemas.microsoft.com/office/drawing/2014/main" id="{00000000-0008-0000-0500-0000B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1216" name="Picture 1215" descr="http://cgtti.lk/web/images/fax.png">
          <a:extLst>
            <a:ext uri="{FF2B5EF4-FFF2-40B4-BE49-F238E27FC236}">
              <a16:creationId xmlns:a16="http://schemas.microsoft.com/office/drawing/2014/main" id="{00000000-0008-0000-0500-0000C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1217" name="Picture 1216" descr="http://cgtti.lk/web/images/email.png">
          <a:extLst>
            <a:ext uri="{FF2B5EF4-FFF2-40B4-BE49-F238E27FC236}">
              <a16:creationId xmlns:a16="http://schemas.microsoft.com/office/drawing/2014/main" id="{00000000-0008-0000-0500-0000C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1218" name="Picture 1217" descr="http://cgtti.lk/web/images/fax.png">
          <a:extLst>
            <a:ext uri="{FF2B5EF4-FFF2-40B4-BE49-F238E27FC236}">
              <a16:creationId xmlns:a16="http://schemas.microsoft.com/office/drawing/2014/main" id="{00000000-0008-0000-0500-0000C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1219" name="Picture 1218" descr="http://cgtti.lk/web/images/email.png">
          <a:extLst>
            <a:ext uri="{FF2B5EF4-FFF2-40B4-BE49-F238E27FC236}">
              <a16:creationId xmlns:a16="http://schemas.microsoft.com/office/drawing/2014/main" id="{00000000-0008-0000-0500-0000C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1220" name="Picture 1219" descr="http://cgtti.lk/web/images/fax.png">
          <a:extLst>
            <a:ext uri="{FF2B5EF4-FFF2-40B4-BE49-F238E27FC236}">
              <a16:creationId xmlns:a16="http://schemas.microsoft.com/office/drawing/2014/main" id="{00000000-0008-0000-0500-0000C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1221" name="Picture 1220" descr="http://cgtti.lk/web/images/email.png">
          <a:extLst>
            <a:ext uri="{FF2B5EF4-FFF2-40B4-BE49-F238E27FC236}">
              <a16:creationId xmlns:a16="http://schemas.microsoft.com/office/drawing/2014/main" id="{00000000-0008-0000-0500-0000C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1222" name="Picture 1221" descr="http://cgtti.lk/web/images/fax.png">
          <a:extLst>
            <a:ext uri="{FF2B5EF4-FFF2-40B4-BE49-F238E27FC236}">
              <a16:creationId xmlns:a16="http://schemas.microsoft.com/office/drawing/2014/main" id="{00000000-0008-0000-0500-0000C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1223" name="Picture 1222" descr="http://cgtti.lk/web/images/email.png">
          <a:extLst>
            <a:ext uri="{FF2B5EF4-FFF2-40B4-BE49-F238E27FC236}">
              <a16:creationId xmlns:a16="http://schemas.microsoft.com/office/drawing/2014/main" id="{00000000-0008-0000-0500-0000C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1224" name="Picture 1223" descr="http://cgtti.lk/web/images/fax.png">
          <a:extLst>
            <a:ext uri="{FF2B5EF4-FFF2-40B4-BE49-F238E27FC236}">
              <a16:creationId xmlns:a16="http://schemas.microsoft.com/office/drawing/2014/main" id="{00000000-0008-0000-0500-0000C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1225" name="Picture 1224" descr="http://cgtti.lk/web/images/email.png">
          <a:extLst>
            <a:ext uri="{FF2B5EF4-FFF2-40B4-BE49-F238E27FC236}">
              <a16:creationId xmlns:a16="http://schemas.microsoft.com/office/drawing/2014/main" id="{00000000-0008-0000-0500-0000C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1226" name="Picture 1225" descr="http://cgtti.lk/web/images/fax.png">
          <a:extLst>
            <a:ext uri="{FF2B5EF4-FFF2-40B4-BE49-F238E27FC236}">
              <a16:creationId xmlns:a16="http://schemas.microsoft.com/office/drawing/2014/main" id="{00000000-0008-0000-0500-0000C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1227" name="Picture 1226" descr="http://cgtti.lk/web/images/email.png">
          <a:extLst>
            <a:ext uri="{FF2B5EF4-FFF2-40B4-BE49-F238E27FC236}">
              <a16:creationId xmlns:a16="http://schemas.microsoft.com/office/drawing/2014/main" id="{00000000-0008-0000-0500-0000C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1228" name="Picture 1227" descr="http://cgtti.lk/web/images/fax.png">
          <a:extLst>
            <a:ext uri="{FF2B5EF4-FFF2-40B4-BE49-F238E27FC236}">
              <a16:creationId xmlns:a16="http://schemas.microsoft.com/office/drawing/2014/main" id="{00000000-0008-0000-0500-0000C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1229" name="Picture 1228" descr="http://cgtti.lk/web/images/email.png">
          <a:extLst>
            <a:ext uri="{FF2B5EF4-FFF2-40B4-BE49-F238E27FC236}">
              <a16:creationId xmlns:a16="http://schemas.microsoft.com/office/drawing/2014/main" id="{00000000-0008-0000-0500-0000C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1230" name="Picture 1229" descr="http://cgtti.lk/web/images/fax.png">
          <a:extLst>
            <a:ext uri="{FF2B5EF4-FFF2-40B4-BE49-F238E27FC236}">
              <a16:creationId xmlns:a16="http://schemas.microsoft.com/office/drawing/2014/main" id="{00000000-0008-0000-0500-0000C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1231" name="Picture 1230" descr="http://cgtti.lk/web/images/email.png">
          <a:extLst>
            <a:ext uri="{FF2B5EF4-FFF2-40B4-BE49-F238E27FC236}">
              <a16:creationId xmlns:a16="http://schemas.microsoft.com/office/drawing/2014/main" id="{00000000-0008-0000-0500-0000C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1232" name="Picture 1231" descr="http://cgtti.lk/web/images/fax.png">
          <a:extLst>
            <a:ext uri="{FF2B5EF4-FFF2-40B4-BE49-F238E27FC236}">
              <a16:creationId xmlns:a16="http://schemas.microsoft.com/office/drawing/2014/main" id="{00000000-0008-0000-0500-0000D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1233" name="Picture 1232" descr="http://cgtti.lk/web/images/email.png">
          <a:extLst>
            <a:ext uri="{FF2B5EF4-FFF2-40B4-BE49-F238E27FC236}">
              <a16:creationId xmlns:a16="http://schemas.microsoft.com/office/drawing/2014/main" id="{00000000-0008-0000-0500-0000D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1234" name="Picture 1233" descr="http://cgtti.lk/web/images/fax.png">
          <a:extLst>
            <a:ext uri="{FF2B5EF4-FFF2-40B4-BE49-F238E27FC236}">
              <a16:creationId xmlns:a16="http://schemas.microsoft.com/office/drawing/2014/main" id="{00000000-0008-0000-0500-0000D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1235" name="Picture 1234" descr="http://cgtti.lk/web/images/email.png">
          <a:extLst>
            <a:ext uri="{FF2B5EF4-FFF2-40B4-BE49-F238E27FC236}">
              <a16:creationId xmlns:a16="http://schemas.microsoft.com/office/drawing/2014/main" id="{00000000-0008-0000-0500-0000D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1236" name="Picture 1235" descr="http://cgtti.lk/web/images/fax.png">
          <a:extLst>
            <a:ext uri="{FF2B5EF4-FFF2-40B4-BE49-F238E27FC236}">
              <a16:creationId xmlns:a16="http://schemas.microsoft.com/office/drawing/2014/main" id="{00000000-0008-0000-0500-0000D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1237" name="Picture 1236" descr="http://cgtti.lk/web/images/email.png">
          <a:extLst>
            <a:ext uri="{FF2B5EF4-FFF2-40B4-BE49-F238E27FC236}">
              <a16:creationId xmlns:a16="http://schemas.microsoft.com/office/drawing/2014/main" id="{00000000-0008-0000-0500-0000D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1238" name="Picture 1237" descr="http://cgtti.lk/web/images/fax.png">
          <a:extLst>
            <a:ext uri="{FF2B5EF4-FFF2-40B4-BE49-F238E27FC236}">
              <a16:creationId xmlns:a16="http://schemas.microsoft.com/office/drawing/2014/main" id="{00000000-0008-0000-0500-0000D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1239" name="Picture 1238" descr="http://cgtti.lk/web/images/email.png">
          <a:extLst>
            <a:ext uri="{FF2B5EF4-FFF2-40B4-BE49-F238E27FC236}">
              <a16:creationId xmlns:a16="http://schemas.microsoft.com/office/drawing/2014/main" id="{00000000-0008-0000-0500-0000D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1240" name="Picture 1239" descr="http://cgtti.lk/web/images/fax.png">
          <a:extLst>
            <a:ext uri="{FF2B5EF4-FFF2-40B4-BE49-F238E27FC236}">
              <a16:creationId xmlns:a16="http://schemas.microsoft.com/office/drawing/2014/main" id="{00000000-0008-0000-0500-0000D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1241" name="Picture 1240" descr="http://cgtti.lk/web/images/email.png">
          <a:extLst>
            <a:ext uri="{FF2B5EF4-FFF2-40B4-BE49-F238E27FC236}">
              <a16:creationId xmlns:a16="http://schemas.microsoft.com/office/drawing/2014/main" id="{00000000-0008-0000-0500-0000D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1242" name="Picture 1241" descr="http://cgtti.lk/web/images/fax.png">
          <a:extLst>
            <a:ext uri="{FF2B5EF4-FFF2-40B4-BE49-F238E27FC236}">
              <a16:creationId xmlns:a16="http://schemas.microsoft.com/office/drawing/2014/main" id="{00000000-0008-0000-0500-0000D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1243" name="Picture 1242" descr="http://cgtti.lk/web/images/email.png">
          <a:extLst>
            <a:ext uri="{FF2B5EF4-FFF2-40B4-BE49-F238E27FC236}">
              <a16:creationId xmlns:a16="http://schemas.microsoft.com/office/drawing/2014/main" id="{00000000-0008-0000-0500-0000D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1244" name="Picture 1243" descr="http://cgtti.lk/web/images/fax.png">
          <a:extLst>
            <a:ext uri="{FF2B5EF4-FFF2-40B4-BE49-F238E27FC236}">
              <a16:creationId xmlns:a16="http://schemas.microsoft.com/office/drawing/2014/main" id="{00000000-0008-0000-0500-0000D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1245" name="Picture 1244" descr="http://cgtti.lk/web/images/email.png">
          <a:extLst>
            <a:ext uri="{FF2B5EF4-FFF2-40B4-BE49-F238E27FC236}">
              <a16:creationId xmlns:a16="http://schemas.microsoft.com/office/drawing/2014/main" id="{00000000-0008-0000-0500-0000D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1246" name="Picture 1245" descr="http://cgtti.lk/web/images/fax.png">
          <a:extLst>
            <a:ext uri="{FF2B5EF4-FFF2-40B4-BE49-F238E27FC236}">
              <a16:creationId xmlns:a16="http://schemas.microsoft.com/office/drawing/2014/main" id="{00000000-0008-0000-0500-0000D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1247" name="Picture 1246" descr="http://cgtti.lk/web/images/email.png">
          <a:extLst>
            <a:ext uri="{FF2B5EF4-FFF2-40B4-BE49-F238E27FC236}">
              <a16:creationId xmlns:a16="http://schemas.microsoft.com/office/drawing/2014/main" id="{00000000-0008-0000-0500-0000D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1248" name="Picture 1247" descr="http://cgtti.lk/web/images/fax.png">
          <a:extLst>
            <a:ext uri="{FF2B5EF4-FFF2-40B4-BE49-F238E27FC236}">
              <a16:creationId xmlns:a16="http://schemas.microsoft.com/office/drawing/2014/main" id="{00000000-0008-0000-0500-0000E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1249" name="Picture 1248" descr="http://cgtti.lk/web/images/email.png">
          <a:extLst>
            <a:ext uri="{FF2B5EF4-FFF2-40B4-BE49-F238E27FC236}">
              <a16:creationId xmlns:a16="http://schemas.microsoft.com/office/drawing/2014/main" id="{00000000-0008-0000-0500-0000E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1250" name="Picture 1249" descr="http://cgtti.lk/web/images/fax.png">
          <a:extLst>
            <a:ext uri="{FF2B5EF4-FFF2-40B4-BE49-F238E27FC236}">
              <a16:creationId xmlns:a16="http://schemas.microsoft.com/office/drawing/2014/main" id="{00000000-0008-0000-0500-0000E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1251" name="Picture 1250" descr="http://cgtti.lk/web/images/email.png">
          <a:extLst>
            <a:ext uri="{FF2B5EF4-FFF2-40B4-BE49-F238E27FC236}">
              <a16:creationId xmlns:a16="http://schemas.microsoft.com/office/drawing/2014/main" id="{00000000-0008-0000-0500-0000E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1252" name="Picture 1251" descr="http://cgtti.lk/web/images/fax.png">
          <a:extLst>
            <a:ext uri="{FF2B5EF4-FFF2-40B4-BE49-F238E27FC236}">
              <a16:creationId xmlns:a16="http://schemas.microsoft.com/office/drawing/2014/main" id="{00000000-0008-0000-0500-0000E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1253" name="Picture 1252" descr="http://cgtti.lk/web/images/email.png">
          <a:extLst>
            <a:ext uri="{FF2B5EF4-FFF2-40B4-BE49-F238E27FC236}">
              <a16:creationId xmlns:a16="http://schemas.microsoft.com/office/drawing/2014/main" id="{00000000-0008-0000-0500-0000E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1254" name="Picture 1253" descr="http://cgtti.lk/web/images/fax.png">
          <a:extLst>
            <a:ext uri="{FF2B5EF4-FFF2-40B4-BE49-F238E27FC236}">
              <a16:creationId xmlns:a16="http://schemas.microsoft.com/office/drawing/2014/main" id="{00000000-0008-0000-0500-0000E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1255" name="Picture 1254" descr="http://cgtti.lk/web/images/email.png">
          <a:extLst>
            <a:ext uri="{FF2B5EF4-FFF2-40B4-BE49-F238E27FC236}">
              <a16:creationId xmlns:a16="http://schemas.microsoft.com/office/drawing/2014/main" id="{00000000-0008-0000-0500-0000E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1256" name="Picture 1255" descr="http://cgtti.lk/web/images/fax.png">
          <a:extLst>
            <a:ext uri="{FF2B5EF4-FFF2-40B4-BE49-F238E27FC236}">
              <a16:creationId xmlns:a16="http://schemas.microsoft.com/office/drawing/2014/main" id="{00000000-0008-0000-0500-0000E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1257" name="Picture 1256" descr="http://cgtti.lk/web/images/email.png">
          <a:extLst>
            <a:ext uri="{FF2B5EF4-FFF2-40B4-BE49-F238E27FC236}">
              <a16:creationId xmlns:a16="http://schemas.microsoft.com/office/drawing/2014/main" id="{00000000-0008-0000-0500-0000E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1258" name="Picture 1257" descr="http://cgtti.lk/web/images/fax.png">
          <a:extLst>
            <a:ext uri="{FF2B5EF4-FFF2-40B4-BE49-F238E27FC236}">
              <a16:creationId xmlns:a16="http://schemas.microsoft.com/office/drawing/2014/main" id="{00000000-0008-0000-0500-0000E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1259" name="Picture 1258" descr="http://cgtti.lk/web/images/email.png">
          <a:extLst>
            <a:ext uri="{FF2B5EF4-FFF2-40B4-BE49-F238E27FC236}">
              <a16:creationId xmlns:a16="http://schemas.microsoft.com/office/drawing/2014/main" id="{00000000-0008-0000-0500-0000E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1260" name="Picture 1259" descr="http://cgtti.lk/web/images/fax.png">
          <a:extLst>
            <a:ext uri="{FF2B5EF4-FFF2-40B4-BE49-F238E27FC236}">
              <a16:creationId xmlns:a16="http://schemas.microsoft.com/office/drawing/2014/main" id="{00000000-0008-0000-0500-0000E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1261" name="Picture 1260" descr="http://cgtti.lk/web/images/email.png">
          <a:extLst>
            <a:ext uri="{FF2B5EF4-FFF2-40B4-BE49-F238E27FC236}">
              <a16:creationId xmlns:a16="http://schemas.microsoft.com/office/drawing/2014/main" id="{00000000-0008-0000-0500-0000E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1262" name="Picture 1261" descr="http://cgtti.lk/web/images/fax.png">
          <a:extLst>
            <a:ext uri="{FF2B5EF4-FFF2-40B4-BE49-F238E27FC236}">
              <a16:creationId xmlns:a16="http://schemas.microsoft.com/office/drawing/2014/main" id="{00000000-0008-0000-0500-0000E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1263" name="Picture 1262" descr="http://cgtti.lk/web/images/email.png">
          <a:extLst>
            <a:ext uri="{FF2B5EF4-FFF2-40B4-BE49-F238E27FC236}">
              <a16:creationId xmlns:a16="http://schemas.microsoft.com/office/drawing/2014/main" id="{00000000-0008-0000-0500-0000E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1264" name="Picture 1263" descr="http://cgtti.lk/web/images/fax.png">
          <a:extLst>
            <a:ext uri="{FF2B5EF4-FFF2-40B4-BE49-F238E27FC236}">
              <a16:creationId xmlns:a16="http://schemas.microsoft.com/office/drawing/2014/main" id="{00000000-0008-0000-0500-0000F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1265" name="Picture 1264" descr="http://cgtti.lk/web/images/email.png">
          <a:extLst>
            <a:ext uri="{FF2B5EF4-FFF2-40B4-BE49-F238E27FC236}">
              <a16:creationId xmlns:a16="http://schemas.microsoft.com/office/drawing/2014/main" id="{00000000-0008-0000-0500-0000F1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1266" name="Picture 1265" descr="http://cgtti.lk/web/images/fax.png">
          <a:extLst>
            <a:ext uri="{FF2B5EF4-FFF2-40B4-BE49-F238E27FC236}">
              <a16:creationId xmlns:a16="http://schemas.microsoft.com/office/drawing/2014/main" id="{00000000-0008-0000-0500-0000F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1267" name="Picture 1266" descr="http://cgtti.lk/web/images/email.png">
          <a:extLst>
            <a:ext uri="{FF2B5EF4-FFF2-40B4-BE49-F238E27FC236}">
              <a16:creationId xmlns:a16="http://schemas.microsoft.com/office/drawing/2014/main" id="{00000000-0008-0000-0500-0000F3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1268" name="Picture 1267" descr="http://cgtti.lk/web/images/fax.png">
          <a:extLst>
            <a:ext uri="{FF2B5EF4-FFF2-40B4-BE49-F238E27FC236}">
              <a16:creationId xmlns:a16="http://schemas.microsoft.com/office/drawing/2014/main" id="{00000000-0008-0000-0500-0000F4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1269" name="Picture 1268" descr="http://cgtti.lk/web/images/email.png">
          <a:extLst>
            <a:ext uri="{FF2B5EF4-FFF2-40B4-BE49-F238E27FC236}">
              <a16:creationId xmlns:a16="http://schemas.microsoft.com/office/drawing/2014/main" id="{00000000-0008-0000-0500-0000F5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1270" name="Picture 1269" descr="http://cgtti.lk/web/images/fax.png">
          <a:extLst>
            <a:ext uri="{FF2B5EF4-FFF2-40B4-BE49-F238E27FC236}">
              <a16:creationId xmlns:a16="http://schemas.microsoft.com/office/drawing/2014/main" id="{00000000-0008-0000-0500-0000F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1271" name="Picture 1270" descr="http://cgtti.lk/web/images/email.png">
          <a:extLst>
            <a:ext uri="{FF2B5EF4-FFF2-40B4-BE49-F238E27FC236}">
              <a16:creationId xmlns:a16="http://schemas.microsoft.com/office/drawing/2014/main" id="{00000000-0008-0000-0500-0000F7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1272" name="Picture 1271" descr="http://cgtti.lk/web/images/fax.png">
          <a:extLst>
            <a:ext uri="{FF2B5EF4-FFF2-40B4-BE49-F238E27FC236}">
              <a16:creationId xmlns:a16="http://schemas.microsoft.com/office/drawing/2014/main" id="{00000000-0008-0000-0500-0000F8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1273" name="Picture 1272" descr="http://cgtti.lk/web/images/email.png">
          <a:extLst>
            <a:ext uri="{FF2B5EF4-FFF2-40B4-BE49-F238E27FC236}">
              <a16:creationId xmlns:a16="http://schemas.microsoft.com/office/drawing/2014/main" id="{00000000-0008-0000-0500-0000F9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1274" name="Picture 1273" descr="http://cgtti.lk/web/images/fax.png">
          <a:extLst>
            <a:ext uri="{FF2B5EF4-FFF2-40B4-BE49-F238E27FC236}">
              <a16:creationId xmlns:a16="http://schemas.microsoft.com/office/drawing/2014/main" id="{00000000-0008-0000-0500-0000FA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1275" name="Picture 1274" descr="http://cgtti.lk/web/images/email.png">
          <a:extLst>
            <a:ext uri="{FF2B5EF4-FFF2-40B4-BE49-F238E27FC236}">
              <a16:creationId xmlns:a16="http://schemas.microsoft.com/office/drawing/2014/main" id="{00000000-0008-0000-0500-0000FB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1276" name="Picture 1275" descr="http://cgtti.lk/web/images/fax.png">
          <a:extLst>
            <a:ext uri="{FF2B5EF4-FFF2-40B4-BE49-F238E27FC236}">
              <a16:creationId xmlns:a16="http://schemas.microsoft.com/office/drawing/2014/main" id="{00000000-0008-0000-0500-0000FC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1277" name="Picture 1276" descr="http://cgtti.lk/web/images/email.png">
          <a:extLst>
            <a:ext uri="{FF2B5EF4-FFF2-40B4-BE49-F238E27FC236}">
              <a16:creationId xmlns:a16="http://schemas.microsoft.com/office/drawing/2014/main" id="{00000000-0008-0000-0500-0000FD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1278" name="Picture 1277" descr="http://cgtti.lk/web/images/fax.png">
          <a:extLst>
            <a:ext uri="{FF2B5EF4-FFF2-40B4-BE49-F238E27FC236}">
              <a16:creationId xmlns:a16="http://schemas.microsoft.com/office/drawing/2014/main" id="{00000000-0008-0000-0500-0000FE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1279" name="Picture 1278" descr="http://cgtti.lk/web/images/email.png">
          <a:extLst>
            <a:ext uri="{FF2B5EF4-FFF2-40B4-BE49-F238E27FC236}">
              <a16:creationId xmlns:a16="http://schemas.microsoft.com/office/drawing/2014/main" id="{00000000-0008-0000-0500-0000FF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1280" name="Picture 1279" descr="http://cgtti.lk/web/images/fax.png">
          <a:extLst>
            <a:ext uri="{FF2B5EF4-FFF2-40B4-BE49-F238E27FC236}">
              <a16:creationId xmlns:a16="http://schemas.microsoft.com/office/drawing/2014/main" id="{00000000-0008-0000-0500-00000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1281" name="Picture 1280" descr="http://cgtti.lk/web/images/email.png">
          <a:extLst>
            <a:ext uri="{FF2B5EF4-FFF2-40B4-BE49-F238E27FC236}">
              <a16:creationId xmlns:a16="http://schemas.microsoft.com/office/drawing/2014/main" id="{00000000-0008-0000-0500-00000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1282" name="Picture 1281" descr="http://cgtti.lk/web/images/fax.png">
          <a:extLst>
            <a:ext uri="{FF2B5EF4-FFF2-40B4-BE49-F238E27FC236}">
              <a16:creationId xmlns:a16="http://schemas.microsoft.com/office/drawing/2014/main" id="{00000000-0008-0000-0500-00000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1283" name="Picture 1282" descr="http://cgtti.lk/web/images/email.png">
          <a:extLst>
            <a:ext uri="{FF2B5EF4-FFF2-40B4-BE49-F238E27FC236}">
              <a16:creationId xmlns:a16="http://schemas.microsoft.com/office/drawing/2014/main" id="{00000000-0008-0000-0500-00000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1284" name="Picture 1283" descr="http://cgtti.lk/web/images/fax.png">
          <a:extLst>
            <a:ext uri="{FF2B5EF4-FFF2-40B4-BE49-F238E27FC236}">
              <a16:creationId xmlns:a16="http://schemas.microsoft.com/office/drawing/2014/main" id="{00000000-0008-0000-0500-00000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1285" name="Picture 1284" descr="http://cgtti.lk/web/images/email.png">
          <a:extLst>
            <a:ext uri="{FF2B5EF4-FFF2-40B4-BE49-F238E27FC236}">
              <a16:creationId xmlns:a16="http://schemas.microsoft.com/office/drawing/2014/main" id="{00000000-0008-0000-0500-00000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1286" name="Picture 1285" descr="http://cgtti.lk/web/images/fax.png">
          <a:extLst>
            <a:ext uri="{FF2B5EF4-FFF2-40B4-BE49-F238E27FC236}">
              <a16:creationId xmlns:a16="http://schemas.microsoft.com/office/drawing/2014/main" id="{00000000-0008-0000-0500-00000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1287" name="Picture 1286" descr="http://cgtti.lk/web/images/email.png">
          <a:extLst>
            <a:ext uri="{FF2B5EF4-FFF2-40B4-BE49-F238E27FC236}">
              <a16:creationId xmlns:a16="http://schemas.microsoft.com/office/drawing/2014/main" id="{00000000-0008-0000-0500-00000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1288" name="Picture 1287" descr="http://cgtti.lk/web/images/fax.png">
          <a:extLst>
            <a:ext uri="{FF2B5EF4-FFF2-40B4-BE49-F238E27FC236}">
              <a16:creationId xmlns:a16="http://schemas.microsoft.com/office/drawing/2014/main" id="{00000000-0008-0000-0500-00000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1289" name="Picture 1288" descr="http://cgtti.lk/web/images/email.png">
          <a:extLst>
            <a:ext uri="{FF2B5EF4-FFF2-40B4-BE49-F238E27FC236}">
              <a16:creationId xmlns:a16="http://schemas.microsoft.com/office/drawing/2014/main" id="{00000000-0008-0000-0500-00000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1290" name="Picture 1289" descr="http://cgtti.lk/web/images/fax.png">
          <a:extLst>
            <a:ext uri="{FF2B5EF4-FFF2-40B4-BE49-F238E27FC236}">
              <a16:creationId xmlns:a16="http://schemas.microsoft.com/office/drawing/2014/main" id="{00000000-0008-0000-0500-00000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1291" name="Picture 1290" descr="http://cgtti.lk/web/images/email.png">
          <a:extLst>
            <a:ext uri="{FF2B5EF4-FFF2-40B4-BE49-F238E27FC236}">
              <a16:creationId xmlns:a16="http://schemas.microsoft.com/office/drawing/2014/main" id="{00000000-0008-0000-0500-00000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1292" name="Picture 1291" descr="http://cgtti.lk/web/images/fax.png">
          <a:extLst>
            <a:ext uri="{FF2B5EF4-FFF2-40B4-BE49-F238E27FC236}">
              <a16:creationId xmlns:a16="http://schemas.microsoft.com/office/drawing/2014/main" id="{00000000-0008-0000-0500-00000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1293" name="Picture 1292" descr="http://cgtti.lk/web/images/email.png">
          <a:extLst>
            <a:ext uri="{FF2B5EF4-FFF2-40B4-BE49-F238E27FC236}">
              <a16:creationId xmlns:a16="http://schemas.microsoft.com/office/drawing/2014/main" id="{00000000-0008-0000-0500-00000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1294" name="Picture 1293" descr="http://cgtti.lk/web/images/fax.png">
          <a:extLst>
            <a:ext uri="{FF2B5EF4-FFF2-40B4-BE49-F238E27FC236}">
              <a16:creationId xmlns:a16="http://schemas.microsoft.com/office/drawing/2014/main" id="{00000000-0008-0000-0500-00000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1295" name="Picture 1294" descr="http://cgtti.lk/web/images/email.png">
          <a:extLst>
            <a:ext uri="{FF2B5EF4-FFF2-40B4-BE49-F238E27FC236}">
              <a16:creationId xmlns:a16="http://schemas.microsoft.com/office/drawing/2014/main" id="{00000000-0008-0000-0500-00000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1296" name="Picture 1295" descr="http://cgtti.lk/web/images/fax.png">
          <a:extLst>
            <a:ext uri="{FF2B5EF4-FFF2-40B4-BE49-F238E27FC236}">
              <a16:creationId xmlns:a16="http://schemas.microsoft.com/office/drawing/2014/main" id="{00000000-0008-0000-0500-00001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1297" name="Picture 1296" descr="http://cgtti.lk/web/images/email.png">
          <a:extLst>
            <a:ext uri="{FF2B5EF4-FFF2-40B4-BE49-F238E27FC236}">
              <a16:creationId xmlns:a16="http://schemas.microsoft.com/office/drawing/2014/main" id="{00000000-0008-0000-0500-00001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1298" name="Picture 1297" descr="http://cgtti.lk/web/images/fax.png">
          <a:extLst>
            <a:ext uri="{FF2B5EF4-FFF2-40B4-BE49-F238E27FC236}">
              <a16:creationId xmlns:a16="http://schemas.microsoft.com/office/drawing/2014/main" id="{00000000-0008-0000-0500-00001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1299" name="Picture 1298" descr="http://cgtti.lk/web/images/email.png">
          <a:extLst>
            <a:ext uri="{FF2B5EF4-FFF2-40B4-BE49-F238E27FC236}">
              <a16:creationId xmlns:a16="http://schemas.microsoft.com/office/drawing/2014/main" id="{00000000-0008-0000-0500-00001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1300" name="Picture 1299" descr="http://cgtti.lk/web/images/fax.png">
          <a:extLst>
            <a:ext uri="{FF2B5EF4-FFF2-40B4-BE49-F238E27FC236}">
              <a16:creationId xmlns:a16="http://schemas.microsoft.com/office/drawing/2014/main" id="{00000000-0008-0000-0500-00001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1301" name="Picture 1300" descr="http://cgtti.lk/web/images/email.png">
          <a:extLst>
            <a:ext uri="{FF2B5EF4-FFF2-40B4-BE49-F238E27FC236}">
              <a16:creationId xmlns:a16="http://schemas.microsoft.com/office/drawing/2014/main" id="{00000000-0008-0000-0500-00001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1302" name="Picture 1301" descr="http://cgtti.lk/web/images/fax.png">
          <a:extLst>
            <a:ext uri="{FF2B5EF4-FFF2-40B4-BE49-F238E27FC236}">
              <a16:creationId xmlns:a16="http://schemas.microsoft.com/office/drawing/2014/main" id="{00000000-0008-0000-0500-00001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1303" name="Picture 1302" descr="http://cgtti.lk/web/images/email.png">
          <a:extLst>
            <a:ext uri="{FF2B5EF4-FFF2-40B4-BE49-F238E27FC236}">
              <a16:creationId xmlns:a16="http://schemas.microsoft.com/office/drawing/2014/main" id="{00000000-0008-0000-0500-00001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1304" name="Picture 1303" descr="http://cgtti.lk/web/images/fax.png">
          <a:extLst>
            <a:ext uri="{FF2B5EF4-FFF2-40B4-BE49-F238E27FC236}">
              <a16:creationId xmlns:a16="http://schemas.microsoft.com/office/drawing/2014/main" id="{00000000-0008-0000-0500-00001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1305" name="Picture 1304" descr="http://cgtti.lk/web/images/email.png">
          <a:extLst>
            <a:ext uri="{FF2B5EF4-FFF2-40B4-BE49-F238E27FC236}">
              <a16:creationId xmlns:a16="http://schemas.microsoft.com/office/drawing/2014/main" id="{00000000-0008-0000-0500-00001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1306" name="Picture 1305" descr="http://cgtti.lk/web/images/fax.png">
          <a:extLst>
            <a:ext uri="{FF2B5EF4-FFF2-40B4-BE49-F238E27FC236}">
              <a16:creationId xmlns:a16="http://schemas.microsoft.com/office/drawing/2014/main" id="{00000000-0008-0000-0500-00001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1307" name="Picture 1306" descr="http://cgtti.lk/web/images/email.png">
          <a:extLst>
            <a:ext uri="{FF2B5EF4-FFF2-40B4-BE49-F238E27FC236}">
              <a16:creationId xmlns:a16="http://schemas.microsoft.com/office/drawing/2014/main" id="{00000000-0008-0000-0500-00001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1308" name="Picture 1307" descr="http://cgtti.lk/web/images/fax.png">
          <a:extLst>
            <a:ext uri="{FF2B5EF4-FFF2-40B4-BE49-F238E27FC236}">
              <a16:creationId xmlns:a16="http://schemas.microsoft.com/office/drawing/2014/main" id="{00000000-0008-0000-0500-00001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1309" name="Picture 1308" descr="http://cgtti.lk/web/images/email.png">
          <a:extLst>
            <a:ext uri="{FF2B5EF4-FFF2-40B4-BE49-F238E27FC236}">
              <a16:creationId xmlns:a16="http://schemas.microsoft.com/office/drawing/2014/main" id="{00000000-0008-0000-0500-00001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1310" name="Picture 1309" descr="http://cgtti.lk/web/images/fax.png">
          <a:extLst>
            <a:ext uri="{FF2B5EF4-FFF2-40B4-BE49-F238E27FC236}">
              <a16:creationId xmlns:a16="http://schemas.microsoft.com/office/drawing/2014/main" id="{00000000-0008-0000-0500-00001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1311" name="Picture 1310" descr="http://cgtti.lk/web/images/email.png">
          <a:extLst>
            <a:ext uri="{FF2B5EF4-FFF2-40B4-BE49-F238E27FC236}">
              <a16:creationId xmlns:a16="http://schemas.microsoft.com/office/drawing/2014/main" id="{00000000-0008-0000-0500-00001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1312" name="Picture 1311" descr="http://cgtti.lk/web/images/fax.png">
          <a:extLst>
            <a:ext uri="{FF2B5EF4-FFF2-40B4-BE49-F238E27FC236}">
              <a16:creationId xmlns:a16="http://schemas.microsoft.com/office/drawing/2014/main" id="{00000000-0008-0000-0500-00002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1313" name="Picture 1312" descr="http://cgtti.lk/web/images/email.png">
          <a:extLst>
            <a:ext uri="{FF2B5EF4-FFF2-40B4-BE49-F238E27FC236}">
              <a16:creationId xmlns:a16="http://schemas.microsoft.com/office/drawing/2014/main" id="{00000000-0008-0000-0500-00002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1314" name="Picture 1313" descr="http://cgtti.lk/web/images/fax.png">
          <a:extLst>
            <a:ext uri="{FF2B5EF4-FFF2-40B4-BE49-F238E27FC236}">
              <a16:creationId xmlns:a16="http://schemas.microsoft.com/office/drawing/2014/main" id="{00000000-0008-0000-0500-00002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1315" name="Picture 1314" descr="http://cgtti.lk/web/images/email.png">
          <a:extLst>
            <a:ext uri="{FF2B5EF4-FFF2-40B4-BE49-F238E27FC236}">
              <a16:creationId xmlns:a16="http://schemas.microsoft.com/office/drawing/2014/main" id="{00000000-0008-0000-0500-00002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1316" name="Picture 1315" descr="http://cgtti.lk/web/images/fax.png">
          <a:extLst>
            <a:ext uri="{FF2B5EF4-FFF2-40B4-BE49-F238E27FC236}">
              <a16:creationId xmlns:a16="http://schemas.microsoft.com/office/drawing/2014/main" id="{00000000-0008-0000-0500-00002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1317" name="Picture 1316" descr="http://cgtti.lk/web/images/email.png">
          <a:extLst>
            <a:ext uri="{FF2B5EF4-FFF2-40B4-BE49-F238E27FC236}">
              <a16:creationId xmlns:a16="http://schemas.microsoft.com/office/drawing/2014/main" id="{00000000-0008-0000-0500-00002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1318" name="Picture 1317" descr="http://cgtti.lk/web/images/fax.png">
          <a:extLst>
            <a:ext uri="{FF2B5EF4-FFF2-40B4-BE49-F238E27FC236}">
              <a16:creationId xmlns:a16="http://schemas.microsoft.com/office/drawing/2014/main" id="{00000000-0008-0000-0500-00002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1319" name="Picture 1318" descr="http://cgtti.lk/web/images/email.png">
          <a:extLst>
            <a:ext uri="{FF2B5EF4-FFF2-40B4-BE49-F238E27FC236}">
              <a16:creationId xmlns:a16="http://schemas.microsoft.com/office/drawing/2014/main" id="{00000000-0008-0000-0500-00002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1320" name="Picture 1319" descr="http://cgtti.lk/web/images/fax.png">
          <a:extLst>
            <a:ext uri="{FF2B5EF4-FFF2-40B4-BE49-F238E27FC236}">
              <a16:creationId xmlns:a16="http://schemas.microsoft.com/office/drawing/2014/main" id="{00000000-0008-0000-0500-00002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1321" name="Picture 1320" descr="http://cgtti.lk/web/images/email.png">
          <a:extLst>
            <a:ext uri="{FF2B5EF4-FFF2-40B4-BE49-F238E27FC236}">
              <a16:creationId xmlns:a16="http://schemas.microsoft.com/office/drawing/2014/main" id="{00000000-0008-0000-0500-00002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1322" name="Picture 1321" descr="http://cgtti.lk/web/images/fax.png">
          <a:extLst>
            <a:ext uri="{FF2B5EF4-FFF2-40B4-BE49-F238E27FC236}">
              <a16:creationId xmlns:a16="http://schemas.microsoft.com/office/drawing/2014/main" id="{00000000-0008-0000-0500-00002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1323" name="Picture 1322" descr="http://cgtti.lk/web/images/email.png">
          <a:extLst>
            <a:ext uri="{FF2B5EF4-FFF2-40B4-BE49-F238E27FC236}">
              <a16:creationId xmlns:a16="http://schemas.microsoft.com/office/drawing/2014/main" id="{00000000-0008-0000-0500-00002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1324" name="Picture 1323" descr="http://cgtti.lk/web/images/fax.png">
          <a:extLst>
            <a:ext uri="{FF2B5EF4-FFF2-40B4-BE49-F238E27FC236}">
              <a16:creationId xmlns:a16="http://schemas.microsoft.com/office/drawing/2014/main" id="{00000000-0008-0000-0500-00002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1325" name="Picture 1324" descr="http://cgtti.lk/web/images/email.png">
          <a:extLst>
            <a:ext uri="{FF2B5EF4-FFF2-40B4-BE49-F238E27FC236}">
              <a16:creationId xmlns:a16="http://schemas.microsoft.com/office/drawing/2014/main" id="{00000000-0008-0000-0500-00002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1326" name="Picture 1325" descr="http://cgtti.lk/web/images/fax.png">
          <a:extLst>
            <a:ext uri="{FF2B5EF4-FFF2-40B4-BE49-F238E27FC236}">
              <a16:creationId xmlns:a16="http://schemas.microsoft.com/office/drawing/2014/main" id="{00000000-0008-0000-0500-00002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1327" name="Picture 1326" descr="http://cgtti.lk/web/images/email.png">
          <a:extLst>
            <a:ext uri="{FF2B5EF4-FFF2-40B4-BE49-F238E27FC236}">
              <a16:creationId xmlns:a16="http://schemas.microsoft.com/office/drawing/2014/main" id="{00000000-0008-0000-0500-00002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1328" name="Picture 1327" descr="http://cgtti.lk/web/images/fax.png">
          <a:extLst>
            <a:ext uri="{FF2B5EF4-FFF2-40B4-BE49-F238E27FC236}">
              <a16:creationId xmlns:a16="http://schemas.microsoft.com/office/drawing/2014/main" id="{00000000-0008-0000-0500-00003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1329" name="Picture 1328" descr="http://cgtti.lk/web/images/email.png">
          <a:extLst>
            <a:ext uri="{FF2B5EF4-FFF2-40B4-BE49-F238E27FC236}">
              <a16:creationId xmlns:a16="http://schemas.microsoft.com/office/drawing/2014/main" id="{00000000-0008-0000-0500-00003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1330" name="Picture 1329" descr="http://cgtti.lk/web/images/fax.png">
          <a:extLst>
            <a:ext uri="{FF2B5EF4-FFF2-40B4-BE49-F238E27FC236}">
              <a16:creationId xmlns:a16="http://schemas.microsoft.com/office/drawing/2014/main" id="{00000000-0008-0000-0500-00003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1331" name="Picture 1330" descr="http://cgtti.lk/web/images/email.png">
          <a:extLst>
            <a:ext uri="{FF2B5EF4-FFF2-40B4-BE49-F238E27FC236}">
              <a16:creationId xmlns:a16="http://schemas.microsoft.com/office/drawing/2014/main" id="{00000000-0008-0000-0500-00003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1332" name="Picture 1331" descr="http://cgtti.lk/web/images/fax.png">
          <a:extLst>
            <a:ext uri="{FF2B5EF4-FFF2-40B4-BE49-F238E27FC236}">
              <a16:creationId xmlns:a16="http://schemas.microsoft.com/office/drawing/2014/main" id="{00000000-0008-0000-0500-00003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1333" name="Picture 1332" descr="http://cgtti.lk/web/images/email.png">
          <a:extLst>
            <a:ext uri="{FF2B5EF4-FFF2-40B4-BE49-F238E27FC236}">
              <a16:creationId xmlns:a16="http://schemas.microsoft.com/office/drawing/2014/main" id="{00000000-0008-0000-0500-00003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1334" name="Picture 1333" descr="http://cgtti.lk/web/images/fax.png">
          <a:extLst>
            <a:ext uri="{FF2B5EF4-FFF2-40B4-BE49-F238E27FC236}">
              <a16:creationId xmlns:a16="http://schemas.microsoft.com/office/drawing/2014/main" id="{00000000-0008-0000-0500-00003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1335" name="Picture 1334" descr="http://cgtti.lk/web/images/email.png">
          <a:extLst>
            <a:ext uri="{FF2B5EF4-FFF2-40B4-BE49-F238E27FC236}">
              <a16:creationId xmlns:a16="http://schemas.microsoft.com/office/drawing/2014/main" id="{00000000-0008-0000-0500-00003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1336" name="Picture 1335" descr="http://cgtti.lk/web/images/fax.png">
          <a:extLst>
            <a:ext uri="{FF2B5EF4-FFF2-40B4-BE49-F238E27FC236}">
              <a16:creationId xmlns:a16="http://schemas.microsoft.com/office/drawing/2014/main" id="{00000000-0008-0000-0500-00003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1337" name="Picture 1336" descr="http://cgtti.lk/web/images/email.png">
          <a:extLst>
            <a:ext uri="{FF2B5EF4-FFF2-40B4-BE49-F238E27FC236}">
              <a16:creationId xmlns:a16="http://schemas.microsoft.com/office/drawing/2014/main" id="{00000000-0008-0000-0500-00003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1338" name="Picture 1337" descr="http://cgtti.lk/web/images/fax.png">
          <a:extLst>
            <a:ext uri="{FF2B5EF4-FFF2-40B4-BE49-F238E27FC236}">
              <a16:creationId xmlns:a16="http://schemas.microsoft.com/office/drawing/2014/main" id="{00000000-0008-0000-0500-00003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1339" name="Picture 1338" descr="http://cgtti.lk/web/images/email.png">
          <a:extLst>
            <a:ext uri="{FF2B5EF4-FFF2-40B4-BE49-F238E27FC236}">
              <a16:creationId xmlns:a16="http://schemas.microsoft.com/office/drawing/2014/main" id="{00000000-0008-0000-0500-00003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1340" name="Picture 1339" descr="http://cgtti.lk/web/images/fax.png">
          <a:extLst>
            <a:ext uri="{FF2B5EF4-FFF2-40B4-BE49-F238E27FC236}">
              <a16:creationId xmlns:a16="http://schemas.microsoft.com/office/drawing/2014/main" id="{00000000-0008-0000-0500-00003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1341" name="Picture 1340" descr="http://cgtti.lk/web/images/email.png">
          <a:extLst>
            <a:ext uri="{FF2B5EF4-FFF2-40B4-BE49-F238E27FC236}">
              <a16:creationId xmlns:a16="http://schemas.microsoft.com/office/drawing/2014/main" id="{00000000-0008-0000-0500-00003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1342" name="Picture 1341" descr="http://cgtti.lk/web/images/fax.png">
          <a:extLst>
            <a:ext uri="{FF2B5EF4-FFF2-40B4-BE49-F238E27FC236}">
              <a16:creationId xmlns:a16="http://schemas.microsoft.com/office/drawing/2014/main" id="{00000000-0008-0000-0500-00003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1343" name="Picture 1342" descr="http://cgtti.lk/web/images/email.png">
          <a:extLst>
            <a:ext uri="{FF2B5EF4-FFF2-40B4-BE49-F238E27FC236}">
              <a16:creationId xmlns:a16="http://schemas.microsoft.com/office/drawing/2014/main" id="{00000000-0008-0000-0500-00003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1344" name="Picture 1343" descr="http://cgtti.lk/web/images/fax.png">
          <a:extLst>
            <a:ext uri="{FF2B5EF4-FFF2-40B4-BE49-F238E27FC236}">
              <a16:creationId xmlns:a16="http://schemas.microsoft.com/office/drawing/2014/main" id="{00000000-0008-0000-0500-00004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1345" name="Picture 1344" descr="http://cgtti.lk/web/images/email.png">
          <a:extLst>
            <a:ext uri="{FF2B5EF4-FFF2-40B4-BE49-F238E27FC236}">
              <a16:creationId xmlns:a16="http://schemas.microsoft.com/office/drawing/2014/main" id="{00000000-0008-0000-0500-00004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1346" name="Picture 1345" descr="http://cgtti.lk/web/images/fax.png">
          <a:extLst>
            <a:ext uri="{FF2B5EF4-FFF2-40B4-BE49-F238E27FC236}">
              <a16:creationId xmlns:a16="http://schemas.microsoft.com/office/drawing/2014/main" id="{00000000-0008-0000-0500-00004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1347" name="Picture 1346" descr="http://cgtti.lk/web/images/email.png">
          <a:extLst>
            <a:ext uri="{FF2B5EF4-FFF2-40B4-BE49-F238E27FC236}">
              <a16:creationId xmlns:a16="http://schemas.microsoft.com/office/drawing/2014/main" id="{00000000-0008-0000-0500-00004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1348" name="Picture 1347" descr="http://cgtti.lk/web/images/fax.png">
          <a:extLst>
            <a:ext uri="{FF2B5EF4-FFF2-40B4-BE49-F238E27FC236}">
              <a16:creationId xmlns:a16="http://schemas.microsoft.com/office/drawing/2014/main" id="{00000000-0008-0000-0500-00004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1349" name="Picture 1348" descr="http://cgtti.lk/web/images/email.png">
          <a:extLst>
            <a:ext uri="{FF2B5EF4-FFF2-40B4-BE49-F238E27FC236}">
              <a16:creationId xmlns:a16="http://schemas.microsoft.com/office/drawing/2014/main" id="{00000000-0008-0000-0500-00004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1350" name="Picture 1349" descr="http://cgtti.lk/web/images/fax.png">
          <a:extLst>
            <a:ext uri="{FF2B5EF4-FFF2-40B4-BE49-F238E27FC236}">
              <a16:creationId xmlns:a16="http://schemas.microsoft.com/office/drawing/2014/main" id="{00000000-0008-0000-0500-00004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1351" name="Picture 1350" descr="http://cgtti.lk/web/images/email.png">
          <a:extLst>
            <a:ext uri="{FF2B5EF4-FFF2-40B4-BE49-F238E27FC236}">
              <a16:creationId xmlns:a16="http://schemas.microsoft.com/office/drawing/2014/main" id="{00000000-0008-0000-0500-00004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1352" name="Picture 1351" descr="http://cgtti.lk/web/images/fax.png">
          <a:extLst>
            <a:ext uri="{FF2B5EF4-FFF2-40B4-BE49-F238E27FC236}">
              <a16:creationId xmlns:a16="http://schemas.microsoft.com/office/drawing/2014/main" id="{00000000-0008-0000-0500-00004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1353" name="Picture 1352" descr="http://cgtti.lk/web/images/email.png">
          <a:extLst>
            <a:ext uri="{FF2B5EF4-FFF2-40B4-BE49-F238E27FC236}">
              <a16:creationId xmlns:a16="http://schemas.microsoft.com/office/drawing/2014/main" id="{00000000-0008-0000-0500-00004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1354" name="Picture 1353" descr="http://cgtti.lk/web/images/fax.png">
          <a:extLst>
            <a:ext uri="{FF2B5EF4-FFF2-40B4-BE49-F238E27FC236}">
              <a16:creationId xmlns:a16="http://schemas.microsoft.com/office/drawing/2014/main" id="{00000000-0008-0000-0500-00004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1355" name="Picture 1354" descr="http://cgtti.lk/web/images/email.png">
          <a:extLst>
            <a:ext uri="{FF2B5EF4-FFF2-40B4-BE49-F238E27FC236}">
              <a16:creationId xmlns:a16="http://schemas.microsoft.com/office/drawing/2014/main" id="{00000000-0008-0000-0500-00004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1356" name="Picture 1355" descr="http://cgtti.lk/web/images/fax.png">
          <a:extLst>
            <a:ext uri="{FF2B5EF4-FFF2-40B4-BE49-F238E27FC236}">
              <a16:creationId xmlns:a16="http://schemas.microsoft.com/office/drawing/2014/main" id="{00000000-0008-0000-0500-00004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1357" name="Picture 1356" descr="http://cgtti.lk/web/images/email.png">
          <a:extLst>
            <a:ext uri="{FF2B5EF4-FFF2-40B4-BE49-F238E27FC236}">
              <a16:creationId xmlns:a16="http://schemas.microsoft.com/office/drawing/2014/main" id="{00000000-0008-0000-0500-00004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1358" name="Picture 1357" descr="http://cgtti.lk/web/images/fax.png">
          <a:extLst>
            <a:ext uri="{FF2B5EF4-FFF2-40B4-BE49-F238E27FC236}">
              <a16:creationId xmlns:a16="http://schemas.microsoft.com/office/drawing/2014/main" id="{00000000-0008-0000-0500-00004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1359" name="Picture 1358" descr="http://cgtti.lk/web/images/email.png">
          <a:extLst>
            <a:ext uri="{FF2B5EF4-FFF2-40B4-BE49-F238E27FC236}">
              <a16:creationId xmlns:a16="http://schemas.microsoft.com/office/drawing/2014/main" id="{00000000-0008-0000-0500-00004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1360" name="Picture 1359" descr="http://cgtti.lk/web/images/fax.png">
          <a:extLst>
            <a:ext uri="{FF2B5EF4-FFF2-40B4-BE49-F238E27FC236}">
              <a16:creationId xmlns:a16="http://schemas.microsoft.com/office/drawing/2014/main" id="{00000000-0008-0000-0500-00005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1361" name="Picture 1360" descr="http://cgtti.lk/web/images/email.png">
          <a:extLst>
            <a:ext uri="{FF2B5EF4-FFF2-40B4-BE49-F238E27FC236}">
              <a16:creationId xmlns:a16="http://schemas.microsoft.com/office/drawing/2014/main" id="{00000000-0008-0000-0500-00005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1362" name="Picture 1361" descr="http://cgtti.lk/web/images/fax.png">
          <a:extLst>
            <a:ext uri="{FF2B5EF4-FFF2-40B4-BE49-F238E27FC236}">
              <a16:creationId xmlns:a16="http://schemas.microsoft.com/office/drawing/2014/main" id="{00000000-0008-0000-0500-00005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1363" name="Picture 1362" descr="http://cgtti.lk/web/images/email.png">
          <a:extLst>
            <a:ext uri="{FF2B5EF4-FFF2-40B4-BE49-F238E27FC236}">
              <a16:creationId xmlns:a16="http://schemas.microsoft.com/office/drawing/2014/main" id="{00000000-0008-0000-0500-00005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1364" name="Picture 1363" descr="http://cgtti.lk/web/images/fax.png">
          <a:extLst>
            <a:ext uri="{FF2B5EF4-FFF2-40B4-BE49-F238E27FC236}">
              <a16:creationId xmlns:a16="http://schemas.microsoft.com/office/drawing/2014/main" id="{00000000-0008-0000-0500-00005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1365" name="Picture 1364" descr="http://cgtti.lk/web/images/email.png">
          <a:extLst>
            <a:ext uri="{FF2B5EF4-FFF2-40B4-BE49-F238E27FC236}">
              <a16:creationId xmlns:a16="http://schemas.microsoft.com/office/drawing/2014/main" id="{00000000-0008-0000-0500-00005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1366" name="Picture 1365" descr="http://cgtti.lk/web/images/fax.png">
          <a:extLst>
            <a:ext uri="{FF2B5EF4-FFF2-40B4-BE49-F238E27FC236}">
              <a16:creationId xmlns:a16="http://schemas.microsoft.com/office/drawing/2014/main" id="{00000000-0008-0000-0500-00005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1367" name="Picture 1366" descr="http://cgtti.lk/web/images/email.png">
          <a:extLst>
            <a:ext uri="{FF2B5EF4-FFF2-40B4-BE49-F238E27FC236}">
              <a16:creationId xmlns:a16="http://schemas.microsoft.com/office/drawing/2014/main" id="{00000000-0008-0000-0500-00005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1368" name="Picture 1367" descr="http://cgtti.lk/web/images/fax.png">
          <a:extLst>
            <a:ext uri="{FF2B5EF4-FFF2-40B4-BE49-F238E27FC236}">
              <a16:creationId xmlns:a16="http://schemas.microsoft.com/office/drawing/2014/main" id="{00000000-0008-0000-0500-00005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1369" name="Picture 1368" descr="http://cgtti.lk/web/images/email.png">
          <a:extLst>
            <a:ext uri="{FF2B5EF4-FFF2-40B4-BE49-F238E27FC236}">
              <a16:creationId xmlns:a16="http://schemas.microsoft.com/office/drawing/2014/main" id="{00000000-0008-0000-0500-00005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1370" name="Picture 1369" descr="http://cgtti.lk/web/images/fax.png">
          <a:extLst>
            <a:ext uri="{FF2B5EF4-FFF2-40B4-BE49-F238E27FC236}">
              <a16:creationId xmlns:a16="http://schemas.microsoft.com/office/drawing/2014/main" id="{00000000-0008-0000-0500-00005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1371" name="Picture 1370" descr="http://cgtti.lk/web/images/email.png">
          <a:extLst>
            <a:ext uri="{FF2B5EF4-FFF2-40B4-BE49-F238E27FC236}">
              <a16:creationId xmlns:a16="http://schemas.microsoft.com/office/drawing/2014/main" id="{00000000-0008-0000-0500-00005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1372" name="Picture 1371" descr="http://cgtti.lk/web/images/fax.png">
          <a:extLst>
            <a:ext uri="{FF2B5EF4-FFF2-40B4-BE49-F238E27FC236}">
              <a16:creationId xmlns:a16="http://schemas.microsoft.com/office/drawing/2014/main" id="{00000000-0008-0000-0500-00005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1373" name="Picture 1372" descr="http://cgtti.lk/web/images/email.png">
          <a:extLst>
            <a:ext uri="{FF2B5EF4-FFF2-40B4-BE49-F238E27FC236}">
              <a16:creationId xmlns:a16="http://schemas.microsoft.com/office/drawing/2014/main" id="{00000000-0008-0000-0500-00005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1374" name="Picture 1373" descr="http://cgtti.lk/web/images/fax.png">
          <a:extLst>
            <a:ext uri="{FF2B5EF4-FFF2-40B4-BE49-F238E27FC236}">
              <a16:creationId xmlns:a16="http://schemas.microsoft.com/office/drawing/2014/main" id="{00000000-0008-0000-0500-00005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1375" name="Picture 1374" descr="http://cgtti.lk/web/images/email.png">
          <a:extLst>
            <a:ext uri="{FF2B5EF4-FFF2-40B4-BE49-F238E27FC236}">
              <a16:creationId xmlns:a16="http://schemas.microsoft.com/office/drawing/2014/main" id="{00000000-0008-0000-0500-00005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1376" name="Picture 1375" descr="http://cgtti.lk/web/images/fax.png">
          <a:extLst>
            <a:ext uri="{FF2B5EF4-FFF2-40B4-BE49-F238E27FC236}">
              <a16:creationId xmlns:a16="http://schemas.microsoft.com/office/drawing/2014/main" id="{00000000-0008-0000-0500-00006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1377" name="Picture 1376" descr="http://cgtti.lk/web/images/email.png">
          <a:extLst>
            <a:ext uri="{FF2B5EF4-FFF2-40B4-BE49-F238E27FC236}">
              <a16:creationId xmlns:a16="http://schemas.microsoft.com/office/drawing/2014/main" id="{00000000-0008-0000-0500-00006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1378" name="Picture 1377" descr="http://cgtti.lk/web/images/fax.png">
          <a:extLst>
            <a:ext uri="{FF2B5EF4-FFF2-40B4-BE49-F238E27FC236}">
              <a16:creationId xmlns:a16="http://schemas.microsoft.com/office/drawing/2014/main" id="{00000000-0008-0000-0500-00006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1379" name="Picture 1378" descr="http://cgtti.lk/web/images/email.png">
          <a:extLst>
            <a:ext uri="{FF2B5EF4-FFF2-40B4-BE49-F238E27FC236}">
              <a16:creationId xmlns:a16="http://schemas.microsoft.com/office/drawing/2014/main" id="{00000000-0008-0000-0500-00006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1380" name="Picture 1379" descr="http://cgtti.lk/web/images/fax.png">
          <a:extLst>
            <a:ext uri="{FF2B5EF4-FFF2-40B4-BE49-F238E27FC236}">
              <a16:creationId xmlns:a16="http://schemas.microsoft.com/office/drawing/2014/main" id="{00000000-0008-0000-0500-00006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1381" name="Picture 1380" descr="http://cgtti.lk/web/images/email.png">
          <a:extLst>
            <a:ext uri="{FF2B5EF4-FFF2-40B4-BE49-F238E27FC236}">
              <a16:creationId xmlns:a16="http://schemas.microsoft.com/office/drawing/2014/main" id="{00000000-0008-0000-0500-00006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1382" name="Picture 1381" descr="http://cgtti.lk/web/images/fax.png">
          <a:extLst>
            <a:ext uri="{FF2B5EF4-FFF2-40B4-BE49-F238E27FC236}">
              <a16:creationId xmlns:a16="http://schemas.microsoft.com/office/drawing/2014/main" id="{00000000-0008-0000-0500-00006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1383" name="Picture 1382" descr="http://cgtti.lk/web/images/email.png">
          <a:extLst>
            <a:ext uri="{FF2B5EF4-FFF2-40B4-BE49-F238E27FC236}">
              <a16:creationId xmlns:a16="http://schemas.microsoft.com/office/drawing/2014/main" id="{00000000-0008-0000-0500-00006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1384" name="Picture 1383" descr="http://cgtti.lk/web/images/fax.png">
          <a:extLst>
            <a:ext uri="{FF2B5EF4-FFF2-40B4-BE49-F238E27FC236}">
              <a16:creationId xmlns:a16="http://schemas.microsoft.com/office/drawing/2014/main" id="{00000000-0008-0000-0500-00006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1385" name="Picture 1384" descr="http://cgtti.lk/web/images/email.png">
          <a:extLst>
            <a:ext uri="{FF2B5EF4-FFF2-40B4-BE49-F238E27FC236}">
              <a16:creationId xmlns:a16="http://schemas.microsoft.com/office/drawing/2014/main" id="{00000000-0008-0000-0500-00006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1386" name="Picture 1385" descr="http://cgtti.lk/web/images/fax.png">
          <a:extLst>
            <a:ext uri="{FF2B5EF4-FFF2-40B4-BE49-F238E27FC236}">
              <a16:creationId xmlns:a16="http://schemas.microsoft.com/office/drawing/2014/main" id="{00000000-0008-0000-0500-00006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1387" name="Picture 1386" descr="http://cgtti.lk/web/images/email.png">
          <a:extLst>
            <a:ext uri="{FF2B5EF4-FFF2-40B4-BE49-F238E27FC236}">
              <a16:creationId xmlns:a16="http://schemas.microsoft.com/office/drawing/2014/main" id="{00000000-0008-0000-0500-00006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1388" name="Picture 1387" descr="http://cgtti.lk/web/images/fax.png">
          <a:extLst>
            <a:ext uri="{FF2B5EF4-FFF2-40B4-BE49-F238E27FC236}">
              <a16:creationId xmlns:a16="http://schemas.microsoft.com/office/drawing/2014/main" id="{00000000-0008-0000-0500-00006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1389" name="Picture 1388" descr="http://cgtti.lk/web/images/email.png">
          <a:extLst>
            <a:ext uri="{FF2B5EF4-FFF2-40B4-BE49-F238E27FC236}">
              <a16:creationId xmlns:a16="http://schemas.microsoft.com/office/drawing/2014/main" id="{00000000-0008-0000-0500-00006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1390" name="Picture 1389" descr="http://cgtti.lk/web/images/fax.png">
          <a:extLst>
            <a:ext uri="{FF2B5EF4-FFF2-40B4-BE49-F238E27FC236}">
              <a16:creationId xmlns:a16="http://schemas.microsoft.com/office/drawing/2014/main" id="{00000000-0008-0000-0500-00006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1391" name="Picture 1390" descr="http://cgtti.lk/web/images/email.png">
          <a:extLst>
            <a:ext uri="{FF2B5EF4-FFF2-40B4-BE49-F238E27FC236}">
              <a16:creationId xmlns:a16="http://schemas.microsoft.com/office/drawing/2014/main" id="{00000000-0008-0000-0500-00006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1392" name="Picture 1391" descr="http://cgtti.lk/web/images/fax.png">
          <a:extLst>
            <a:ext uri="{FF2B5EF4-FFF2-40B4-BE49-F238E27FC236}">
              <a16:creationId xmlns:a16="http://schemas.microsoft.com/office/drawing/2014/main" id="{00000000-0008-0000-0500-00007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1393" name="Picture 1392" descr="http://cgtti.lk/web/images/email.png">
          <a:extLst>
            <a:ext uri="{FF2B5EF4-FFF2-40B4-BE49-F238E27FC236}">
              <a16:creationId xmlns:a16="http://schemas.microsoft.com/office/drawing/2014/main" id="{00000000-0008-0000-0500-00007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1394" name="Picture 1393" descr="http://cgtti.lk/web/images/fax.png">
          <a:extLst>
            <a:ext uri="{FF2B5EF4-FFF2-40B4-BE49-F238E27FC236}">
              <a16:creationId xmlns:a16="http://schemas.microsoft.com/office/drawing/2014/main" id="{00000000-0008-0000-0500-00007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1395" name="Picture 1394" descr="http://cgtti.lk/web/images/email.png">
          <a:extLst>
            <a:ext uri="{FF2B5EF4-FFF2-40B4-BE49-F238E27FC236}">
              <a16:creationId xmlns:a16="http://schemas.microsoft.com/office/drawing/2014/main" id="{00000000-0008-0000-0500-00007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1396" name="Picture 1395" descr="http://cgtti.lk/web/images/fax.png">
          <a:extLst>
            <a:ext uri="{FF2B5EF4-FFF2-40B4-BE49-F238E27FC236}">
              <a16:creationId xmlns:a16="http://schemas.microsoft.com/office/drawing/2014/main" id="{00000000-0008-0000-0500-00007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1397" name="Picture 1396" descr="http://cgtti.lk/web/images/email.png">
          <a:extLst>
            <a:ext uri="{FF2B5EF4-FFF2-40B4-BE49-F238E27FC236}">
              <a16:creationId xmlns:a16="http://schemas.microsoft.com/office/drawing/2014/main" id="{00000000-0008-0000-0500-00007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1398" name="Picture 1397" descr="http://cgtti.lk/web/images/fax.png">
          <a:extLst>
            <a:ext uri="{FF2B5EF4-FFF2-40B4-BE49-F238E27FC236}">
              <a16:creationId xmlns:a16="http://schemas.microsoft.com/office/drawing/2014/main" id="{00000000-0008-0000-0500-00007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1399" name="Picture 1398" descr="http://cgtti.lk/web/images/email.png">
          <a:extLst>
            <a:ext uri="{FF2B5EF4-FFF2-40B4-BE49-F238E27FC236}">
              <a16:creationId xmlns:a16="http://schemas.microsoft.com/office/drawing/2014/main" id="{00000000-0008-0000-0500-00007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1400" name="Picture 1399" descr="http://cgtti.lk/web/images/fax.png">
          <a:extLst>
            <a:ext uri="{FF2B5EF4-FFF2-40B4-BE49-F238E27FC236}">
              <a16:creationId xmlns:a16="http://schemas.microsoft.com/office/drawing/2014/main" id="{00000000-0008-0000-0500-00007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1401" name="Picture 1400" descr="http://cgtti.lk/web/images/email.png">
          <a:extLst>
            <a:ext uri="{FF2B5EF4-FFF2-40B4-BE49-F238E27FC236}">
              <a16:creationId xmlns:a16="http://schemas.microsoft.com/office/drawing/2014/main" id="{00000000-0008-0000-0500-00007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1402" name="Picture 1401" descr="http://cgtti.lk/web/images/fax.png">
          <a:extLst>
            <a:ext uri="{FF2B5EF4-FFF2-40B4-BE49-F238E27FC236}">
              <a16:creationId xmlns:a16="http://schemas.microsoft.com/office/drawing/2014/main" id="{00000000-0008-0000-0500-00007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1403" name="Picture 1402" descr="http://cgtti.lk/web/images/email.png">
          <a:extLst>
            <a:ext uri="{FF2B5EF4-FFF2-40B4-BE49-F238E27FC236}">
              <a16:creationId xmlns:a16="http://schemas.microsoft.com/office/drawing/2014/main" id="{00000000-0008-0000-0500-00007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1404" name="Picture 1403" descr="http://cgtti.lk/web/images/fax.png">
          <a:extLst>
            <a:ext uri="{FF2B5EF4-FFF2-40B4-BE49-F238E27FC236}">
              <a16:creationId xmlns:a16="http://schemas.microsoft.com/office/drawing/2014/main" id="{00000000-0008-0000-0500-00007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1405" name="Picture 1404" descr="http://cgtti.lk/web/images/email.png">
          <a:extLst>
            <a:ext uri="{FF2B5EF4-FFF2-40B4-BE49-F238E27FC236}">
              <a16:creationId xmlns:a16="http://schemas.microsoft.com/office/drawing/2014/main" id="{00000000-0008-0000-0500-00007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1406" name="Picture 1405" descr="http://cgtti.lk/web/images/fax.png">
          <a:extLst>
            <a:ext uri="{FF2B5EF4-FFF2-40B4-BE49-F238E27FC236}">
              <a16:creationId xmlns:a16="http://schemas.microsoft.com/office/drawing/2014/main" id="{00000000-0008-0000-0500-00007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1407" name="Picture 1406" descr="http://cgtti.lk/web/images/email.png">
          <a:extLst>
            <a:ext uri="{FF2B5EF4-FFF2-40B4-BE49-F238E27FC236}">
              <a16:creationId xmlns:a16="http://schemas.microsoft.com/office/drawing/2014/main" id="{00000000-0008-0000-0500-00007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1408" name="Picture 1407" descr="http://cgtti.lk/web/images/fax.png">
          <a:extLst>
            <a:ext uri="{FF2B5EF4-FFF2-40B4-BE49-F238E27FC236}">
              <a16:creationId xmlns:a16="http://schemas.microsoft.com/office/drawing/2014/main" id="{00000000-0008-0000-0500-00008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1409" name="Picture 1408" descr="http://cgtti.lk/web/images/email.png">
          <a:extLst>
            <a:ext uri="{FF2B5EF4-FFF2-40B4-BE49-F238E27FC236}">
              <a16:creationId xmlns:a16="http://schemas.microsoft.com/office/drawing/2014/main" id="{00000000-0008-0000-0500-00008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1410" name="Picture 1409" descr="http://cgtti.lk/web/images/fax.png">
          <a:extLst>
            <a:ext uri="{FF2B5EF4-FFF2-40B4-BE49-F238E27FC236}">
              <a16:creationId xmlns:a16="http://schemas.microsoft.com/office/drawing/2014/main" id="{00000000-0008-0000-0500-00008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1411" name="Picture 1410" descr="http://cgtti.lk/web/images/email.png">
          <a:extLst>
            <a:ext uri="{FF2B5EF4-FFF2-40B4-BE49-F238E27FC236}">
              <a16:creationId xmlns:a16="http://schemas.microsoft.com/office/drawing/2014/main" id="{00000000-0008-0000-0500-00008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1412" name="Picture 1411" descr="http://cgtti.lk/web/images/fax.png">
          <a:extLst>
            <a:ext uri="{FF2B5EF4-FFF2-40B4-BE49-F238E27FC236}">
              <a16:creationId xmlns:a16="http://schemas.microsoft.com/office/drawing/2014/main" id="{00000000-0008-0000-0500-00008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1413" name="Picture 1412" descr="http://cgtti.lk/web/images/email.png">
          <a:extLst>
            <a:ext uri="{FF2B5EF4-FFF2-40B4-BE49-F238E27FC236}">
              <a16:creationId xmlns:a16="http://schemas.microsoft.com/office/drawing/2014/main" id="{00000000-0008-0000-0500-00008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1414" name="Picture 1413" descr="http://cgtti.lk/web/images/fax.png">
          <a:extLst>
            <a:ext uri="{FF2B5EF4-FFF2-40B4-BE49-F238E27FC236}">
              <a16:creationId xmlns:a16="http://schemas.microsoft.com/office/drawing/2014/main" id="{00000000-0008-0000-0500-00008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1415" name="Picture 1414" descr="http://cgtti.lk/web/images/email.png">
          <a:extLst>
            <a:ext uri="{FF2B5EF4-FFF2-40B4-BE49-F238E27FC236}">
              <a16:creationId xmlns:a16="http://schemas.microsoft.com/office/drawing/2014/main" id="{00000000-0008-0000-0500-00008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1416" name="Picture 1415" descr="http://cgtti.lk/web/images/fax.png">
          <a:extLst>
            <a:ext uri="{FF2B5EF4-FFF2-40B4-BE49-F238E27FC236}">
              <a16:creationId xmlns:a16="http://schemas.microsoft.com/office/drawing/2014/main" id="{00000000-0008-0000-0500-00008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1417" name="Picture 1416" descr="http://cgtti.lk/web/images/email.png">
          <a:extLst>
            <a:ext uri="{FF2B5EF4-FFF2-40B4-BE49-F238E27FC236}">
              <a16:creationId xmlns:a16="http://schemas.microsoft.com/office/drawing/2014/main" id="{00000000-0008-0000-0500-00008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1418" name="Picture 1417" descr="http://cgtti.lk/web/images/fax.png">
          <a:extLst>
            <a:ext uri="{FF2B5EF4-FFF2-40B4-BE49-F238E27FC236}">
              <a16:creationId xmlns:a16="http://schemas.microsoft.com/office/drawing/2014/main" id="{00000000-0008-0000-0500-00008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1419" name="Picture 1418" descr="http://cgtti.lk/web/images/email.png">
          <a:extLst>
            <a:ext uri="{FF2B5EF4-FFF2-40B4-BE49-F238E27FC236}">
              <a16:creationId xmlns:a16="http://schemas.microsoft.com/office/drawing/2014/main" id="{00000000-0008-0000-0500-00008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1420" name="Picture 1419" descr="http://cgtti.lk/web/images/fax.png">
          <a:extLst>
            <a:ext uri="{FF2B5EF4-FFF2-40B4-BE49-F238E27FC236}">
              <a16:creationId xmlns:a16="http://schemas.microsoft.com/office/drawing/2014/main" id="{00000000-0008-0000-0500-00008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1421" name="Picture 1420" descr="http://cgtti.lk/web/images/email.png">
          <a:extLst>
            <a:ext uri="{FF2B5EF4-FFF2-40B4-BE49-F238E27FC236}">
              <a16:creationId xmlns:a16="http://schemas.microsoft.com/office/drawing/2014/main" id="{00000000-0008-0000-0500-00008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1422" name="Picture 1421" descr="http://cgtti.lk/web/images/fax.png">
          <a:extLst>
            <a:ext uri="{FF2B5EF4-FFF2-40B4-BE49-F238E27FC236}">
              <a16:creationId xmlns:a16="http://schemas.microsoft.com/office/drawing/2014/main" id="{00000000-0008-0000-0500-00008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1423" name="Picture 1422" descr="http://cgtti.lk/web/images/email.png">
          <a:extLst>
            <a:ext uri="{FF2B5EF4-FFF2-40B4-BE49-F238E27FC236}">
              <a16:creationId xmlns:a16="http://schemas.microsoft.com/office/drawing/2014/main" id="{00000000-0008-0000-0500-00008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1424" name="Picture 1423" descr="http://cgtti.lk/web/images/fax.png">
          <a:extLst>
            <a:ext uri="{FF2B5EF4-FFF2-40B4-BE49-F238E27FC236}">
              <a16:creationId xmlns:a16="http://schemas.microsoft.com/office/drawing/2014/main" id="{00000000-0008-0000-0500-00009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1425" name="Picture 1424" descr="http://cgtti.lk/web/images/email.png">
          <a:extLst>
            <a:ext uri="{FF2B5EF4-FFF2-40B4-BE49-F238E27FC236}">
              <a16:creationId xmlns:a16="http://schemas.microsoft.com/office/drawing/2014/main" id="{00000000-0008-0000-0500-00009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1426" name="Picture 1425" descr="http://cgtti.lk/web/images/fax.png">
          <a:extLst>
            <a:ext uri="{FF2B5EF4-FFF2-40B4-BE49-F238E27FC236}">
              <a16:creationId xmlns:a16="http://schemas.microsoft.com/office/drawing/2014/main" id="{00000000-0008-0000-0500-00009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1427" name="Picture 1426" descr="http://cgtti.lk/web/images/email.png">
          <a:extLst>
            <a:ext uri="{FF2B5EF4-FFF2-40B4-BE49-F238E27FC236}">
              <a16:creationId xmlns:a16="http://schemas.microsoft.com/office/drawing/2014/main" id="{00000000-0008-0000-0500-00009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1428" name="Picture 1427" descr="http://cgtti.lk/web/images/fax.png">
          <a:extLst>
            <a:ext uri="{FF2B5EF4-FFF2-40B4-BE49-F238E27FC236}">
              <a16:creationId xmlns:a16="http://schemas.microsoft.com/office/drawing/2014/main" id="{00000000-0008-0000-0500-00009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1429" name="Picture 1428" descr="http://cgtti.lk/web/images/email.png">
          <a:extLst>
            <a:ext uri="{FF2B5EF4-FFF2-40B4-BE49-F238E27FC236}">
              <a16:creationId xmlns:a16="http://schemas.microsoft.com/office/drawing/2014/main" id="{00000000-0008-0000-0500-00009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1430" name="Picture 1429" descr="http://cgtti.lk/web/images/fax.png">
          <a:extLst>
            <a:ext uri="{FF2B5EF4-FFF2-40B4-BE49-F238E27FC236}">
              <a16:creationId xmlns:a16="http://schemas.microsoft.com/office/drawing/2014/main" id="{00000000-0008-0000-0500-00009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1431" name="Picture 1430" descr="http://cgtti.lk/web/images/email.png">
          <a:extLst>
            <a:ext uri="{FF2B5EF4-FFF2-40B4-BE49-F238E27FC236}">
              <a16:creationId xmlns:a16="http://schemas.microsoft.com/office/drawing/2014/main" id="{00000000-0008-0000-0500-00009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1432" name="Picture 1431" descr="http://cgtti.lk/web/images/fax.png">
          <a:extLst>
            <a:ext uri="{FF2B5EF4-FFF2-40B4-BE49-F238E27FC236}">
              <a16:creationId xmlns:a16="http://schemas.microsoft.com/office/drawing/2014/main" id="{00000000-0008-0000-0500-00009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1433" name="Picture 1432" descr="http://cgtti.lk/web/images/email.png">
          <a:extLst>
            <a:ext uri="{FF2B5EF4-FFF2-40B4-BE49-F238E27FC236}">
              <a16:creationId xmlns:a16="http://schemas.microsoft.com/office/drawing/2014/main" id="{00000000-0008-0000-0500-00009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1434" name="Picture 1433" descr="http://cgtti.lk/web/images/fax.png">
          <a:extLst>
            <a:ext uri="{FF2B5EF4-FFF2-40B4-BE49-F238E27FC236}">
              <a16:creationId xmlns:a16="http://schemas.microsoft.com/office/drawing/2014/main" id="{00000000-0008-0000-0500-00009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1435" name="Picture 1434" descr="http://cgtti.lk/web/images/email.png">
          <a:extLst>
            <a:ext uri="{FF2B5EF4-FFF2-40B4-BE49-F238E27FC236}">
              <a16:creationId xmlns:a16="http://schemas.microsoft.com/office/drawing/2014/main" id="{00000000-0008-0000-0500-00009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1436" name="Picture 1435" descr="http://cgtti.lk/web/images/fax.png">
          <a:extLst>
            <a:ext uri="{FF2B5EF4-FFF2-40B4-BE49-F238E27FC236}">
              <a16:creationId xmlns:a16="http://schemas.microsoft.com/office/drawing/2014/main" id="{00000000-0008-0000-0500-00009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1437" name="Picture 1436" descr="http://cgtti.lk/web/images/email.png">
          <a:extLst>
            <a:ext uri="{FF2B5EF4-FFF2-40B4-BE49-F238E27FC236}">
              <a16:creationId xmlns:a16="http://schemas.microsoft.com/office/drawing/2014/main" id="{00000000-0008-0000-0500-00009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1438" name="Picture 1437" descr="http://cgtti.lk/web/images/fax.png">
          <a:extLst>
            <a:ext uri="{FF2B5EF4-FFF2-40B4-BE49-F238E27FC236}">
              <a16:creationId xmlns:a16="http://schemas.microsoft.com/office/drawing/2014/main" id="{00000000-0008-0000-0500-00009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1439" name="Picture 1438" descr="http://cgtti.lk/web/images/email.png">
          <a:extLst>
            <a:ext uri="{FF2B5EF4-FFF2-40B4-BE49-F238E27FC236}">
              <a16:creationId xmlns:a16="http://schemas.microsoft.com/office/drawing/2014/main" id="{00000000-0008-0000-0500-00009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1440" name="Picture 1439" descr="http://cgtti.lk/web/images/fax.png">
          <a:extLst>
            <a:ext uri="{FF2B5EF4-FFF2-40B4-BE49-F238E27FC236}">
              <a16:creationId xmlns:a16="http://schemas.microsoft.com/office/drawing/2014/main" id="{00000000-0008-0000-0500-0000A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1441" name="Picture 1440" descr="http://cgtti.lk/web/images/email.png">
          <a:extLst>
            <a:ext uri="{FF2B5EF4-FFF2-40B4-BE49-F238E27FC236}">
              <a16:creationId xmlns:a16="http://schemas.microsoft.com/office/drawing/2014/main" id="{00000000-0008-0000-0500-0000A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1442" name="Picture 1441" descr="http://cgtti.lk/web/images/fax.png">
          <a:extLst>
            <a:ext uri="{FF2B5EF4-FFF2-40B4-BE49-F238E27FC236}">
              <a16:creationId xmlns:a16="http://schemas.microsoft.com/office/drawing/2014/main" id="{00000000-0008-0000-0500-0000A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1443" name="Picture 1442" descr="http://cgtti.lk/web/images/email.png">
          <a:extLst>
            <a:ext uri="{FF2B5EF4-FFF2-40B4-BE49-F238E27FC236}">
              <a16:creationId xmlns:a16="http://schemas.microsoft.com/office/drawing/2014/main" id="{00000000-0008-0000-0500-0000A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1444" name="Picture 1443" descr="http://cgtti.lk/web/images/fax.png">
          <a:extLst>
            <a:ext uri="{FF2B5EF4-FFF2-40B4-BE49-F238E27FC236}">
              <a16:creationId xmlns:a16="http://schemas.microsoft.com/office/drawing/2014/main" id="{00000000-0008-0000-0500-0000A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1445" name="Picture 1444" descr="http://cgtti.lk/web/images/email.png">
          <a:extLst>
            <a:ext uri="{FF2B5EF4-FFF2-40B4-BE49-F238E27FC236}">
              <a16:creationId xmlns:a16="http://schemas.microsoft.com/office/drawing/2014/main" id="{00000000-0008-0000-0500-0000A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1446" name="Picture 1445" descr="http://cgtti.lk/web/images/fax.png">
          <a:extLst>
            <a:ext uri="{FF2B5EF4-FFF2-40B4-BE49-F238E27FC236}">
              <a16:creationId xmlns:a16="http://schemas.microsoft.com/office/drawing/2014/main" id="{00000000-0008-0000-0500-0000A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1447" name="Picture 1446" descr="http://cgtti.lk/web/images/email.png">
          <a:extLst>
            <a:ext uri="{FF2B5EF4-FFF2-40B4-BE49-F238E27FC236}">
              <a16:creationId xmlns:a16="http://schemas.microsoft.com/office/drawing/2014/main" id="{00000000-0008-0000-0500-0000A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1448" name="Picture 1447" descr="http://cgtti.lk/web/images/fax.png">
          <a:extLst>
            <a:ext uri="{FF2B5EF4-FFF2-40B4-BE49-F238E27FC236}">
              <a16:creationId xmlns:a16="http://schemas.microsoft.com/office/drawing/2014/main" id="{00000000-0008-0000-0500-0000A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1449" name="Picture 1448" descr="http://cgtti.lk/web/images/email.png">
          <a:extLst>
            <a:ext uri="{FF2B5EF4-FFF2-40B4-BE49-F238E27FC236}">
              <a16:creationId xmlns:a16="http://schemas.microsoft.com/office/drawing/2014/main" id="{00000000-0008-0000-0500-0000A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1450" name="Picture 1449" descr="http://cgtti.lk/web/images/fax.png">
          <a:extLst>
            <a:ext uri="{FF2B5EF4-FFF2-40B4-BE49-F238E27FC236}">
              <a16:creationId xmlns:a16="http://schemas.microsoft.com/office/drawing/2014/main" id="{00000000-0008-0000-0500-0000A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1451" name="Picture 1450" descr="http://cgtti.lk/web/images/email.png">
          <a:extLst>
            <a:ext uri="{FF2B5EF4-FFF2-40B4-BE49-F238E27FC236}">
              <a16:creationId xmlns:a16="http://schemas.microsoft.com/office/drawing/2014/main" id="{00000000-0008-0000-0500-0000A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1452" name="Picture 1451" descr="http://cgtti.lk/web/images/fax.png">
          <a:extLst>
            <a:ext uri="{FF2B5EF4-FFF2-40B4-BE49-F238E27FC236}">
              <a16:creationId xmlns:a16="http://schemas.microsoft.com/office/drawing/2014/main" id="{00000000-0008-0000-0500-0000A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1453" name="Picture 1452" descr="http://cgtti.lk/web/images/email.png">
          <a:extLst>
            <a:ext uri="{FF2B5EF4-FFF2-40B4-BE49-F238E27FC236}">
              <a16:creationId xmlns:a16="http://schemas.microsoft.com/office/drawing/2014/main" id="{00000000-0008-0000-0500-0000A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1454" name="Picture 1453" descr="http://cgtti.lk/web/images/fax.png">
          <a:extLst>
            <a:ext uri="{FF2B5EF4-FFF2-40B4-BE49-F238E27FC236}">
              <a16:creationId xmlns:a16="http://schemas.microsoft.com/office/drawing/2014/main" id="{00000000-0008-0000-0500-0000A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1455" name="Picture 1454" descr="http://cgtti.lk/web/images/email.png">
          <a:extLst>
            <a:ext uri="{FF2B5EF4-FFF2-40B4-BE49-F238E27FC236}">
              <a16:creationId xmlns:a16="http://schemas.microsoft.com/office/drawing/2014/main" id="{00000000-0008-0000-0500-0000A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1456" name="Picture 1455" descr="http://cgtti.lk/web/images/fax.png">
          <a:extLst>
            <a:ext uri="{FF2B5EF4-FFF2-40B4-BE49-F238E27FC236}">
              <a16:creationId xmlns:a16="http://schemas.microsoft.com/office/drawing/2014/main" id="{00000000-0008-0000-0500-0000B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1457" name="Picture 1456" descr="http://cgtti.lk/web/images/email.png">
          <a:extLst>
            <a:ext uri="{FF2B5EF4-FFF2-40B4-BE49-F238E27FC236}">
              <a16:creationId xmlns:a16="http://schemas.microsoft.com/office/drawing/2014/main" id="{00000000-0008-0000-0500-0000B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1458" name="Picture 1457" descr="http://cgtti.lk/web/images/fax.png">
          <a:extLst>
            <a:ext uri="{FF2B5EF4-FFF2-40B4-BE49-F238E27FC236}">
              <a16:creationId xmlns:a16="http://schemas.microsoft.com/office/drawing/2014/main" id="{00000000-0008-0000-0500-0000B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1459" name="Picture 1458" descr="http://cgtti.lk/web/images/email.png">
          <a:extLst>
            <a:ext uri="{FF2B5EF4-FFF2-40B4-BE49-F238E27FC236}">
              <a16:creationId xmlns:a16="http://schemas.microsoft.com/office/drawing/2014/main" id="{00000000-0008-0000-0500-0000B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1460" name="Picture 1459" descr="http://cgtti.lk/web/images/fax.png">
          <a:extLst>
            <a:ext uri="{FF2B5EF4-FFF2-40B4-BE49-F238E27FC236}">
              <a16:creationId xmlns:a16="http://schemas.microsoft.com/office/drawing/2014/main" id="{00000000-0008-0000-0500-0000B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1461" name="Picture 1460" descr="http://cgtti.lk/web/images/email.png">
          <a:extLst>
            <a:ext uri="{FF2B5EF4-FFF2-40B4-BE49-F238E27FC236}">
              <a16:creationId xmlns:a16="http://schemas.microsoft.com/office/drawing/2014/main" id="{00000000-0008-0000-0500-0000B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1462" name="Picture 1461" descr="http://cgtti.lk/web/images/fax.png">
          <a:extLst>
            <a:ext uri="{FF2B5EF4-FFF2-40B4-BE49-F238E27FC236}">
              <a16:creationId xmlns:a16="http://schemas.microsoft.com/office/drawing/2014/main" id="{00000000-0008-0000-0500-0000B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1463" name="Picture 1462" descr="http://cgtti.lk/web/images/email.png">
          <a:extLst>
            <a:ext uri="{FF2B5EF4-FFF2-40B4-BE49-F238E27FC236}">
              <a16:creationId xmlns:a16="http://schemas.microsoft.com/office/drawing/2014/main" id="{00000000-0008-0000-0500-0000B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1464" name="Picture 1463" descr="http://cgtti.lk/web/images/fax.png">
          <a:extLst>
            <a:ext uri="{FF2B5EF4-FFF2-40B4-BE49-F238E27FC236}">
              <a16:creationId xmlns:a16="http://schemas.microsoft.com/office/drawing/2014/main" id="{00000000-0008-0000-0500-0000B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1465" name="Picture 1464" descr="http://cgtti.lk/web/images/email.png">
          <a:extLst>
            <a:ext uri="{FF2B5EF4-FFF2-40B4-BE49-F238E27FC236}">
              <a16:creationId xmlns:a16="http://schemas.microsoft.com/office/drawing/2014/main" id="{00000000-0008-0000-0500-0000B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1466" name="Picture 1465" descr="http://cgtti.lk/web/images/fax.png">
          <a:extLst>
            <a:ext uri="{FF2B5EF4-FFF2-40B4-BE49-F238E27FC236}">
              <a16:creationId xmlns:a16="http://schemas.microsoft.com/office/drawing/2014/main" id="{00000000-0008-0000-0500-0000B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1467" name="Picture 1466" descr="http://cgtti.lk/web/images/email.png">
          <a:extLst>
            <a:ext uri="{FF2B5EF4-FFF2-40B4-BE49-F238E27FC236}">
              <a16:creationId xmlns:a16="http://schemas.microsoft.com/office/drawing/2014/main" id="{00000000-0008-0000-0500-0000B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1468" name="Picture 1467" descr="http://cgtti.lk/web/images/fax.png">
          <a:extLst>
            <a:ext uri="{FF2B5EF4-FFF2-40B4-BE49-F238E27FC236}">
              <a16:creationId xmlns:a16="http://schemas.microsoft.com/office/drawing/2014/main" id="{00000000-0008-0000-0500-0000B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1469" name="Picture 1468" descr="http://cgtti.lk/web/images/email.png">
          <a:extLst>
            <a:ext uri="{FF2B5EF4-FFF2-40B4-BE49-F238E27FC236}">
              <a16:creationId xmlns:a16="http://schemas.microsoft.com/office/drawing/2014/main" id="{00000000-0008-0000-0500-0000B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1470" name="Picture 1469" descr="http://cgtti.lk/web/images/fax.png">
          <a:extLst>
            <a:ext uri="{FF2B5EF4-FFF2-40B4-BE49-F238E27FC236}">
              <a16:creationId xmlns:a16="http://schemas.microsoft.com/office/drawing/2014/main" id="{00000000-0008-0000-0500-0000B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1471" name="Picture 1470" descr="http://cgtti.lk/web/images/email.png">
          <a:extLst>
            <a:ext uri="{FF2B5EF4-FFF2-40B4-BE49-F238E27FC236}">
              <a16:creationId xmlns:a16="http://schemas.microsoft.com/office/drawing/2014/main" id="{00000000-0008-0000-0500-0000B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1472" name="Picture 1471" descr="http://cgtti.lk/web/images/fax.png">
          <a:extLst>
            <a:ext uri="{FF2B5EF4-FFF2-40B4-BE49-F238E27FC236}">
              <a16:creationId xmlns:a16="http://schemas.microsoft.com/office/drawing/2014/main" id="{00000000-0008-0000-0500-0000C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1473" name="Picture 1472" descr="http://cgtti.lk/web/images/email.png">
          <a:extLst>
            <a:ext uri="{FF2B5EF4-FFF2-40B4-BE49-F238E27FC236}">
              <a16:creationId xmlns:a16="http://schemas.microsoft.com/office/drawing/2014/main" id="{00000000-0008-0000-0500-0000C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1474" name="Picture 1473" descr="http://cgtti.lk/web/images/fax.png">
          <a:extLst>
            <a:ext uri="{FF2B5EF4-FFF2-40B4-BE49-F238E27FC236}">
              <a16:creationId xmlns:a16="http://schemas.microsoft.com/office/drawing/2014/main" id="{00000000-0008-0000-0500-0000C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1475" name="Picture 1474" descr="http://cgtti.lk/web/images/email.png">
          <a:extLst>
            <a:ext uri="{FF2B5EF4-FFF2-40B4-BE49-F238E27FC236}">
              <a16:creationId xmlns:a16="http://schemas.microsoft.com/office/drawing/2014/main" id="{00000000-0008-0000-0500-0000C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1476" name="Picture 1475" descr="http://cgtti.lk/web/images/fax.png">
          <a:extLst>
            <a:ext uri="{FF2B5EF4-FFF2-40B4-BE49-F238E27FC236}">
              <a16:creationId xmlns:a16="http://schemas.microsoft.com/office/drawing/2014/main" id="{00000000-0008-0000-0500-0000C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1477" name="Picture 1476" descr="http://cgtti.lk/web/images/email.png">
          <a:extLst>
            <a:ext uri="{FF2B5EF4-FFF2-40B4-BE49-F238E27FC236}">
              <a16:creationId xmlns:a16="http://schemas.microsoft.com/office/drawing/2014/main" id="{00000000-0008-0000-0500-0000C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1478" name="Picture 1477" descr="http://cgtti.lk/web/images/fax.png">
          <a:extLst>
            <a:ext uri="{FF2B5EF4-FFF2-40B4-BE49-F238E27FC236}">
              <a16:creationId xmlns:a16="http://schemas.microsoft.com/office/drawing/2014/main" id="{00000000-0008-0000-0500-0000C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1479" name="Picture 1478" descr="http://cgtti.lk/web/images/email.png">
          <a:extLst>
            <a:ext uri="{FF2B5EF4-FFF2-40B4-BE49-F238E27FC236}">
              <a16:creationId xmlns:a16="http://schemas.microsoft.com/office/drawing/2014/main" id="{00000000-0008-0000-0500-0000C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1480" name="Picture 1479" descr="http://cgtti.lk/web/images/fax.png">
          <a:extLst>
            <a:ext uri="{FF2B5EF4-FFF2-40B4-BE49-F238E27FC236}">
              <a16:creationId xmlns:a16="http://schemas.microsoft.com/office/drawing/2014/main" id="{00000000-0008-0000-0500-0000C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1481" name="Picture 1480" descr="http://cgtti.lk/web/images/email.png">
          <a:extLst>
            <a:ext uri="{FF2B5EF4-FFF2-40B4-BE49-F238E27FC236}">
              <a16:creationId xmlns:a16="http://schemas.microsoft.com/office/drawing/2014/main" id="{00000000-0008-0000-0500-0000C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1482" name="Picture 1481" descr="http://cgtti.lk/web/images/fax.png">
          <a:extLst>
            <a:ext uri="{FF2B5EF4-FFF2-40B4-BE49-F238E27FC236}">
              <a16:creationId xmlns:a16="http://schemas.microsoft.com/office/drawing/2014/main" id="{00000000-0008-0000-0500-0000C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1483" name="Picture 1482" descr="http://cgtti.lk/web/images/email.png">
          <a:extLst>
            <a:ext uri="{FF2B5EF4-FFF2-40B4-BE49-F238E27FC236}">
              <a16:creationId xmlns:a16="http://schemas.microsoft.com/office/drawing/2014/main" id="{00000000-0008-0000-0500-0000C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1484" name="Picture 1483" descr="http://cgtti.lk/web/images/fax.png">
          <a:extLst>
            <a:ext uri="{FF2B5EF4-FFF2-40B4-BE49-F238E27FC236}">
              <a16:creationId xmlns:a16="http://schemas.microsoft.com/office/drawing/2014/main" id="{00000000-0008-0000-0500-0000C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1485" name="Picture 1484" descr="http://cgtti.lk/web/images/email.png">
          <a:extLst>
            <a:ext uri="{FF2B5EF4-FFF2-40B4-BE49-F238E27FC236}">
              <a16:creationId xmlns:a16="http://schemas.microsoft.com/office/drawing/2014/main" id="{00000000-0008-0000-0500-0000C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1486" name="Picture 1485" descr="http://cgtti.lk/web/images/fax.png">
          <a:extLst>
            <a:ext uri="{FF2B5EF4-FFF2-40B4-BE49-F238E27FC236}">
              <a16:creationId xmlns:a16="http://schemas.microsoft.com/office/drawing/2014/main" id="{00000000-0008-0000-0500-0000C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1487" name="Picture 1486" descr="http://cgtti.lk/web/images/email.png">
          <a:extLst>
            <a:ext uri="{FF2B5EF4-FFF2-40B4-BE49-F238E27FC236}">
              <a16:creationId xmlns:a16="http://schemas.microsoft.com/office/drawing/2014/main" id="{00000000-0008-0000-0500-0000C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1488" name="Picture 1487" descr="http://cgtti.lk/web/images/fax.png">
          <a:extLst>
            <a:ext uri="{FF2B5EF4-FFF2-40B4-BE49-F238E27FC236}">
              <a16:creationId xmlns:a16="http://schemas.microsoft.com/office/drawing/2014/main" id="{00000000-0008-0000-0500-0000D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1489" name="Picture 1488" descr="http://cgtti.lk/web/images/email.png">
          <a:extLst>
            <a:ext uri="{FF2B5EF4-FFF2-40B4-BE49-F238E27FC236}">
              <a16:creationId xmlns:a16="http://schemas.microsoft.com/office/drawing/2014/main" id="{00000000-0008-0000-0500-0000D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1490" name="Picture 1489" descr="http://cgtti.lk/web/images/fax.png">
          <a:extLst>
            <a:ext uri="{FF2B5EF4-FFF2-40B4-BE49-F238E27FC236}">
              <a16:creationId xmlns:a16="http://schemas.microsoft.com/office/drawing/2014/main" id="{00000000-0008-0000-0500-0000D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1491" name="Picture 1490" descr="http://cgtti.lk/web/images/email.png">
          <a:extLst>
            <a:ext uri="{FF2B5EF4-FFF2-40B4-BE49-F238E27FC236}">
              <a16:creationId xmlns:a16="http://schemas.microsoft.com/office/drawing/2014/main" id="{00000000-0008-0000-0500-0000D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1492" name="Picture 1491" descr="http://cgtti.lk/web/images/fax.png">
          <a:extLst>
            <a:ext uri="{FF2B5EF4-FFF2-40B4-BE49-F238E27FC236}">
              <a16:creationId xmlns:a16="http://schemas.microsoft.com/office/drawing/2014/main" id="{00000000-0008-0000-0500-0000D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1493" name="Picture 1492" descr="http://cgtti.lk/web/images/email.png">
          <a:extLst>
            <a:ext uri="{FF2B5EF4-FFF2-40B4-BE49-F238E27FC236}">
              <a16:creationId xmlns:a16="http://schemas.microsoft.com/office/drawing/2014/main" id="{00000000-0008-0000-0500-0000D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1494" name="Picture 1493" descr="http://cgtti.lk/web/images/fax.png">
          <a:extLst>
            <a:ext uri="{FF2B5EF4-FFF2-40B4-BE49-F238E27FC236}">
              <a16:creationId xmlns:a16="http://schemas.microsoft.com/office/drawing/2014/main" id="{00000000-0008-0000-0500-0000D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1495" name="Picture 1494" descr="http://cgtti.lk/web/images/email.png">
          <a:extLst>
            <a:ext uri="{FF2B5EF4-FFF2-40B4-BE49-F238E27FC236}">
              <a16:creationId xmlns:a16="http://schemas.microsoft.com/office/drawing/2014/main" id="{00000000-0008-0000-0500-0000D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1496" name="Picture 1495" descr="http://cgtti.lk/web/images/fax.png">
          <a:extLst>
            <a:ext uri="{FF2B5EF4-FFF2-40B4-BE49-F238E27FC236}">
              <a16:creationId xmlns:a16="http://schemas.microsoft.com/office/drawing/2014/main" id="{00000000-0008-0000-0500-0000D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1497" name="Picture 1496" descr="http://cgtti.lk/web/images/email.png">
          <a:extLst>
            <a:ext uri="{FF2B5EF4-FFF2-40B4-BE49-F238E27FC236}">
              <a16:creationId xmlns:a16="http://schemas.microsoft.com/office/drawing/2014/main" id="{00000000-0008-0000-0500-0000D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1498" name="Picture 1497" descr="http://cgtti.lk/web/images/fax.png">
          <a:extLst>
            <a:ext uri="{FF2B5EF4-FFF2-40B4-BE49-F238E27FC236}">
              <a16:creationId xmlns:a16="http://schemas.microsoft.com/office/drawing/2014/main" id="{00000000-0008-0000-0500-0000D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1499" name="Picture 1498" descr="http://cgtti.lk/web/images/email.png">
          <a:extLst>
            <a:ext uri="{FF2B5EF4-FFF2-40B4-BE49-F238E27FC236}">
              <a16:creationId xmlns:a16="http://schemas.microsoft.com/office/drawing/2014/main" id="{00000000-0008-0000-0500-0000D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1500" name="Picture 1499" descr="http://cgtti.lk/web/images/fax.png">
          <a:extLst>
            <a:ext uri="{FF2B5EF4-FFF2-40B4-BE49-F238E27FC236}">
              <a16:creationId xmlns:a16="http://schemas.microsoft.com/office/drawing/2014/main" id="{00000000-0008-0000-0500-0000D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1501" name="Picture 1500" descr="http://cgtti.lk/web/images/email.png">
          <a:extLst>
            <a:ext uri="{FF2B5EF4-FFF2-40B4-BE49-F238E27FC236}">
              <a16:creationId xmlns:a16="http://schemas.microsoft.com/office/drawing/2014/main" id="{00000000-0008-0000-0500-0000D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1502" name="Picture 1501" descr="http://cgtti.lk/web/images/fax.png">
          <a:extLst>
            <a:ext uri="{FF2B5EF4-FFF2-40B4-BE49-F238E27FC236}">
              <a16:creationId xmlns:a16="http://schemas.microsoft.com/office/drawing/2014/main" id="{00000000-0008-0000-0500-0000D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1503" name="Picture 1502" descr="http://cgtti.lk/web/images/email.png">
          <a:extLst>
            <a:ext uri="{FF2B5EF4-FFF2-40B4-BE49-F238E27FC236}">
              <a16:creationId xmlns:a16="http://schemas.microsoft.com/office/drawing/2014/main" id="{00000000-0008-0000-0500-0000D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1504" name="Picture 1503" descr="http://cgtti.lk/web/images/fax.png">
          <a:extLst>
            <a:ext uri="{FF2B5EF4-FFF2-40B4-BE49-F238E27FC236}">
              <a16:creationId xmlns:a16="http://schemas.microsoft.com/office/drawing/2014/main" id="{00000000-0008-0000-0500-0000E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1505" name="Picture 1504" descr="http://cgtti.lk/web/images/email.png">
          <a:extLst>
            <a:ext uri="{FF2B5EF4-FFF2-40B4-BE49-F238E27FC236}">
              <a16:creationId xmlns:a16="http://schemas.microsoft.com/office/drawing/2014/main" id="{00000000-0008-0000-0500-0000E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1506" name="Picture 1505" descr="http://cgtti.lk/web/images/fax.png">
          <a:extLst>
            <a:ext uri="{FF2B5EF4-FFF2-40B4-BE49-F238E27FC236}">
              <a16:creationId xmlns:a16="http://schemas.microsoft.com/office/drawing/2014/main" id="{00000000-0008-0000-0500-0000E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1507" name="Picture 1506" descr="http://cgtti.lk/web/images/email.png">
          <a:extLst>
            <a:ext uri="{FF2B5EF4-FFF2-40B4-BE49-F238E27FC236}">
              <a16:creationId xmlns:a16="http://schemas.microsoft.com/office/drawing/2014/main" id="{00000000-0008-0000-0500-0000E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1508" name="Picture 1507" descr="http://cgtti.lk/web/images/fax.png">
          <a:extLst>
            <a:ext uri="{FF2B5EF4-FFF2-40B4-BE49-F238E27FC236}">
              <a16:creationId xmlns:a16="http://schemas.microsoft.com/office/drawing/2014/main" id="{00000000-0008-0000-0500-0000E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1509" name="Picture 1508" descr="http://cgtti.lk/web/images/email.png">
          <a:extLst>
            <a:ext uri="{FF2B5EF4-FFF2-40B4-BE49-F238E27FC236}">
              <a16:creationId xmlns:a16="http://schemas.microsoft.com/office/drawing/2014/main" id="{00000000-0008-0000-0500-0000E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1510" name="Picture 1509" descr="http://cgtti.lk/web/images/fax.png">
          <a:extLst>
            <a:ext uri="{FF2B5EF4-FFF2-40B4-BE49-F238E27FC236}">
              <a16:creationId xmlns:a16="http://schemas.microsoft.com/office/drawing/2014/main" id="{00000000-0008-0000-0500-0000E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1511" name="Picture 1510" descr="http://cgtti.lk/web/images/email.png">
          <a:extLst>
            <a:ext uri="{FF2B5EF4-FFF2-40B4-BE49-F238E27FC236}">
              <a16:creationId xmlns:a16="http://schemas.microsoft.com/office/drawing/2014/main" id="{00000000-0008-0000-0500-0000E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1512" name="Picture 1511" descr="http://cgtti.lk/web/images/fax.png">
          <a:extLst>
            <a:ext uri="{FF2B5EF4-FFF2-40B4-BE49-F238E27FC236}">
              <a16:creationId xmlns:a16="http://schemas.microsoft.com/office/drawing/2014/main" id="{00000000-0008-0000-0500-0000E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1513" name="Picture 1512" descr="http://cgtti.lk/web/images/email.png">
          <a:extLst>
            <a:ext uri="{FF2B5EF4-FFF2-40B4-BE49-F238E27FC236}">
              <a16:creationId xmlns:a16="http://schemas.microsoft.com/office/drawing/2014/main" id="{00000000-0008-0000-0500-0000E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1514" name="Picture 1513" descr="http://cgtti.lk/web/images/fax.png">
          <a:extLst>
            <a:ext uri="{FF2B5EF4-FFF2-40B4-BE49-F238E27FC236}">
              <a16:creationId xmlns:a16="http://schemas.microsoft.com/office/drawing/2014/main" id="{00000000-0008-0000-0500-0000E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1515" name="Picture 1514" descr="http://cgtti.lk/web/images/email.png">
          <a:extLst>
            <a:ext uri="{FF2B5EF4-FFF2-40B4-BE49-F238E27FC236}">
              <a16:creationId xmlns:a16="http://schemas.microsoft.com/office/drawing/2014/main" id="{00000000-0008-0000-0500-0000E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1516" name="Picture 1515" descr="http://cgtti.lk/web/images/fax.png">
          <a:extLst>
            <a:ext uri="{FF2B5EF4-FFF2-40B4-BE49-F238E27FC236}">
              <a16:creationId xmlns:a16="http://schemas.microsoft.com/office/drawing/2014/main" id="{00000000-0008-0000-0500-0000E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1517" name="Picture 1516" descr="http://cgtti.lk/web/images/email.png">
          <a:extLst>
            <a:ext uri="{FF2B5EF4-FFF2-40B4-BE49-F238E27FC236}">
              <a16:creationId xmlns:a16="http://schemas.microsoft.com/office/drawing/2014/main" id="{00000000-0008-0000-0500-0000E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1518" name="Picture 1517" descr="http://cgtti.lk/web/images/fax.png">
          <a:extLst>
            <a:ext uri="{FF2B5EF4-FFF2-40B4-BE49-F238E27FC236}">
              <a16:creationId xmlns:a16="http://schemas.microsoft.com/office/drawing/2014/main" id="{00000000-0008-0000-0500-0000E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1519" name="Picture 1518" descr="http://cgtti.lk/web/images/email.png">
          <a:extLst>
            <a:ext uri="{FF2B5EF4-FFF2-40B4-BE49-F238E27FC236}">
              <a16:creationId xmlns:a16="http://schemas.microsoft.com/office/drawing/2014/main" id="{00000000-0008-0000-0500-0000E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1520" name="Picture 1519" descr="http://cgtti.lk/web/images/fax.png">
          <a:extLst>
            <a:ext uri="{FF2B5EF4-FFF2-40B4-BE49-F238E27FC236}">
              <a16:creationId xmlns:a16="http://schemas.microsoft.com/office/drawing/2014/main" id="{00000000-0008-0000-0500-0000F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1521" name="Picture 1520" descr="http://cgtti.lk/web/images/email.png">
          <a:extLst>
            <a:ext uri="{FF2B5EF4-FFF2-40B4-BE49-F238E27FC236}">
              <a16:creationId xmlns:a16="http://schemas.microsoft.com/office/drawing/2014/main" id="{00000000-0008-0000-0500-0000F1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1522" name="Picture 1521" descr="http://cgtti.lk/web/images/fax.png">
          <a:extLst>
            <a:ext uri="{FF2B5EF4-FFF2-40B4-BE49-F238E27FC236}">
              <a16:creationId xmlns:a16="http://schemas.microsoft.com/office/drawing/2014/main" id="{00000000-0008-0000-0500-0000F2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1523" name="Picture 1522" descr="http://cgtti.lk/web/images/email.png">
          <a:extLst>
            <a:ext uri="{FF2B5EF4-FFF2-40B4-BE49-F238E27FC236}">
              <a16:creationId xmlns:a16="http://schemas.microsoft.com/office/drawing/2014/main" id="{00000000-0008-0000-0500-0000F3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1524" name="Picture 1523" descr="http://cgtti.lk/web/images/fax.png">
          <a:extLst>
            <a:ext uri="{FF2B5EF4-FFF2-40B4-BE49-F238E27FC236}">
              <a16:creationId xmlns:a16="http://schemas.microsoft.com/office/drawing/2014/main" id="{00000000-0008-0000-0500-0000F4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1525" name="Picture 1524" descr="http://cgtti.lk/web/images/email.png">
          <a:extLst>
            <a:ext uri="{FF2B5EF4-FFF2-40B4-BE49-F238E27FC236}">
              <a16:creationId xmlns:a16="http://schemas.microsoft.com/office/drawing/2014/main" id="{00000000-0008-0000-0500-0000F5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1526" name="Picture 1525" descr="http://cgtti.lk/web/images/fax.png">
          <a:extLst>
            <a:ext uri="{FF2B5EF4-FFF2-40B4-BE49-F238E27FC236}">
              <a16:creationId xmlns:a16="http://schemas.microsoft.com/office/drawing/2014/main" id="{00000000-0008-0000-0500-0000F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1527" name="Picture 1526" descr="http://cgtti.lk/web/images/email.png">
          <a:extLst>
            <a:ext uri="{FF2B5EF4-FFF2-40B4-BE49-F238E27FC236}">
              <a16:creationId xmlns:a16="http://schemas.microsoft.com/office/drawing/2014/main" id="{00000000-0008-0000-0500-0000F7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1528" name="Picture 1527" descr="http://cgtti.lk/web/images/fax.png">
          <a:extLst>
            <a:ext uri="{FF2B5EF4-FFF2-40B4-BE49-F238E27FC236}">
              <a16:creationId xmlns:a16="http://schemas.microsoft.com/office/drawing/2014/main" id="{00000000-0008-0000-0500-0000F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1529" name="Picture 1528" descr="http://cgtti.lk/web/images/email.png">
          <a:extLst>
            <a:ext uri="{FF2B5EF4-FFF2-40B4-BE49-F238E27FC236}">
              <a16:creationId xmlns:a16="http://schemas.microsoft.com/office/drawing/2014/main" id="{00000000-0008-0000-0500-0000F9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1530" name="Picture 1529" descr="http://cgtti.lk/web/images/fax.png">
          <a:extLst>
            <a:ext uri="{FF2B5EF4-FFF2-40B4-BE49-F238E27FC236}">
              <a16:creationId xmlns:a16="http://schemas.microsoft.com/office/drawing/2014/main" id="{00000000-0008-0000-0500-0000F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1531" name="Picture 1530" descr="http://cgtti.lk/web/images/email.png">
          <a:extLst>
            <a:ext uri="{FF2B5EF4-FFF2-40B4-BE49-F238E27FC236}">
              <a16:creationId xmlns:a16="http://schemas.microsoft.com/office/drawing/2014/main" id="{00000000-0008-0000-0500-0000FB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1532" name="Picture 1531" descr="http://cgtti.lk/web/images/fax.png">
          <a:extLst>
            <a:ext uri="{FF2B5EF4-FFF2-40B4-BE49-F238E27FC236}">
              <a16:creationId xmlns:a16="http://schemas.microsoft.com/office/drawing/2014/main" id="{00000000-0008-0000-0500-0000F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1533" name="Picture 1532" descr="http://cgtti.lk/web/images/email.png">
          <a:extLst>
            <a:ext uri="{FF2B5EF4-FFF2-40B4-BE49-F238E27FC236}">
              <a16:creationId xmlns:a16="http://schemas.microsoft.com/office/drawing/2014/main" id="{00000000-0008-0000-0500-0000FD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1534" name="Picture 1533" descr="http://cgtti.lk/web/images/fax.png">
          <a:extLst>
            <a:ext uri="{FF2B5EF4-FFF2-40B4-BE49-F238E27FC236}">
              <a16:creationId xmlns:a16="http://schemas.microsoft.com/office/drawing/2014/main" id="{00000000-0008-0000-0500-0000F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1535" name="Picture 1534" descr="http://cgtti.lk/web/images/email.png">
          <a:extLst>
            <a:ext uri="{FF2B5EF4-FFF2-40B4-BE49-F238E27FC236}">
              <a16:creationId xmlns:a16="http://schemas.microsoft.com/office/drawing/2014/main" id="{00000000-0008-0000-0500-0000FF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1536" name="Picture 1535" descr="http://cgtti.lk/web/images/fax.png">
          <a:extLst>
            <a:ext uri="{FF2B5EF4-FFF2-40B4-BE49-F238E27FC236}">
              <a16:creationId xmlns:a16="http://schemas.microsoft.com/office/drawing/2014/main" id="{00000000-0008-0000-0500-000000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1537" name="Picture 1536" descr="http://cgtti.lk/web/images/email.png">
          <a:extLst>
            <a:ext uri="{FF2B5EF4-FFF2-40B4-BE49-F238E27FC236}">
              <a16:creationId xmlns:a16="http://schemas.microsoft.com/office/drawing/2014/main" id="{00000000-0008-0000-0500-00000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1538" name="Picture 1537" descr="http://cgtti.lk/web/images/fax.png">
          <a:extLst>
            <a:ext uri="{FF2B5EF4-FFF2-40B4-BE49-F238E27FC236}">
              <a16:creationId xmlns:a16="http://schemas.microsoft.com/office/drawing/2014/main" id="{00000000-0008-0000-0500-000002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1539" name="Picture 1538" descr="http://cgtti.lk/web/images/email.png">
          <a:extLst>
            <a:ext uri="{FF2B5EF4-FFF2-40B4-BE49-F238E27FC236}">
              <a16:creationId xmlns:a16="http://schemas.microsoft.com/office/drawing/2014/main" id="{00000000-0008-0000-0500-00000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1540" name="Picture 1539" descr="http://cgtti.lk/web/images/fax.png">
          <a:extLst>
            <a:ext uri="{FF2B5EF4-FFF2-40B4-BE49-F238E27FC236}">
              <a16:creationId xmlns:a16="http://schemas.microsoft.com/office/drawing/2014/main" id="{00000000-0008-0000-0500-000004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1541" name="Picture 1540" descr="http://cgtti.lk/web/images/email.png">
          <a:extLst>
            <a:ext uri="{FF2B5EF4-FFF2-40B4-BE49-F238E27FC236}">
              <a16:creationId xmlns:a16="http://schemas.microsoft.com/office/drawing/2014/main" id="{00000000-0008-0000-0500-00000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1542" name="Picture 1541" descr="http://cgtti.lk/web/images/fax.png">
          <a:extLst>
            <a:ext uri="{FF2B5EF4-FFF2-40B4-BE49-F238E27FC236}">
              <a16:creationId xmlns:a16="http://schemas.microsoft.com/office/drawing/2014/main" id="{00000000-0008-0000-0500-000006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1543" name="Picture 1542" descr="http://cgtti.lk/web/images/email.png">
          <a:extLst>
            <a:ext uri="{FF2B5EF4-FFF2-40B4-BE49-F238E27FC236}">
              <a16:creationId xmlns:a16="http://schemas.microsoft.com/office/drawing/2014/main" id="{00000000-0008-0000-0500-00000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1544" name="Picture 1543" descr="http://cgtti.lk/web/images/fax.png">
          <a:extLst>
            <a:ext uri="{FF2B5EF4-FFF2-40B4-BE49-F238E27FC236}">
              <a16:creationId xmlns:a16="http://schemas.microsoft.com/office/drawing/2014/main" id="{00000000-0008-0000-0500-000008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1545" name="Picture 1544" descr="http://cgtti.lk/web/images/email.png">
          <a:extLst>
            <a:ext uri="{FF2B5EF4-FFF2-40B4-BE49-F238E27FC236}">
              <a16:creationId xmlns:a16="http://schemas.microsoft.com/office/drawing/2014/main" id="{00000000-0008-0000-0500-00000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1546" name="Picture 1545" descr="http://cgtti.lk/web/images/fax.png">
          <a:extLst>
            <a:ext uri="{FF2B5EF4-FFF2-40B4-BE49-F238E27FC236}">
              <a16:creationId xmlns:a16="http://schemas.microsoft.com/office/drawing/2014/main" id="{00000000-0008-0000-0500-00000A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1547" name="Picture 1546" descr="http://cgtti.lk/web/images/email.png">
          <a:extLst>
            <a:ext uri="{FF2B5EF4-FFF2-40B4-BE49-F238E27FC236}">
              <a16:creationId xmlns:a16="http://schemas.microsoft.com/office/drawing/2014/main" id="{00000000-0008-0000-0500-00000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1548" name="Picture 1547" descr="http://cgtti.lk/web/images/fax.png">
          <a:extLst>
            <a:ext uri="{FF2B5EF4-FFF2-40B4-BE49-F238E27FC236}">
              <a16:creationId xmlns:a16="http://schemas.microsoft.com/office/drawing/2014/main" id="{00000000-0008-0000-0500-00000C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1549" name="Picture 1548" descr="http://cgtti.lk/web/images/email.png">
          <a:extLst>
            <a:ext uri="{FF2B5EF4-FFF2-40B4-BE49-F238E27FC236}">
              <a16:creationId xmlns:a16="http://schemas.microsoft.com/office/drawing/2014/main" id="{00000000-0008-0000-0500-00000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1550" name="Picture 1549" descr="http://cgtti.lk/web/images/fax.png">
          <a:extLst>
            <a:ext uri="{FF2B5EF4-FFF2-40B4-BE49-F238E27FC236}">
              <a16:creationId xmlns:a16="http://schemas.microsoft.com/office/drawing/2014/main" id="{00000000-0008-0000-0500-00000E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1551" name="Picture 1550" descr="http://cgtti.lk/web/images/email.png">
          <a:extLst>
            <a:ext uri="{FF2B5EF4-FFF2-40B4-BE49-F238E27FC236}">
              <a16:creationId xmlns:a16="http://schemas.microsoft.com/office/drawing/2014/main" id="{00000000-0008-0000-0500-00000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1552" name="Picture 1551" descr="http://cgtti.lk/web/images/fax.png">
          <a:extLst>
            <a:ext uri="{FF2B5EF4-FFF2-40B4-BE49-F238E27FC236}">
              <a16:creationId xmlns:a16="http://schemas.microsoft.com/office/drawing/2014/main" id="{00000000-0008-0000-0500-000010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1553" name="Picture 1552" descr="http://cgtti.lk/web/images/email.png">
          <a:extLst>
            <a:ext uri="{FF2B5EF4-FFF2-40B4-BE49-F238E27FC236}">
              <a16:creationId xmlns:a16="http://schemas.microsoft.com/office/drawing/2014/main" id="{00000000-0008-0000-0500-00001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1554" name="Picture 1553" descr="http://cgtti.lk/web/images/fax.png">
          <a:extLst>
            <a:ext uri="{FF2B5EF4-FFF2-40B4-BE49-F238E27FC236}">
              <a16:creationId xmlns:a16="http://schemas.microsoft.com/office/drawing/2014/main" id="{00000000-0008-0000-0500-000012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1555" name="Picture 1554" descr="http://cgtti.lk/web/images/email.png">
          <a:extLst>
            <a:ext uri="{FF2B5EF4-FFF2-40B4-BE49-F238E27FC236}">
              <a16:creationId xmlns:a16="http://schemas.microsoft.com/office/drawing/2014/main" id="{00000000-0008-0000-0500-00001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1556" name="Picture 1555" descr="http://cgtti.lk/web/images/fax.png">
          <a:extLst>
            <a:ext uri="{FF2B5EF4-FFF2-40B4-BE49-F238E27FC236}">
              <a16:creationId xmlns:a16="http://schemas.microsoft.com/office/drawing/2014/main" id="{00000000-0008-0000-0500-000014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1557" name="Picture 1556" descr="http://cgtti.lk/web/images/email.png">
          <a:extLst>
            <a:ext uri="{FF2B5EF4-FFF2-40B4-BE49-F238E27FC236}">
              <a16:creationId xmlns:a16="http://schemas.microsoft.com/office/drawing/2014/main" id="{00000000-0008-0000-0500-00001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1558" name="Picture 1557" descr="http://cgtti.lk/web/images/fax.png">
          <a:extLst>
            <a:ext uri="{FF2B5EF4-FFF2-40B4-BE49-F238E27FC236}">
              <a16:creationId xmlns:a16="http://schemas.microsoft.com/office/drawing/2014/main" id="{00000000-0008-0000-0500-000016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1559" name="Picture 1558" descr="http://cgtti.lk/web/images/email.png">
          <a:extLst>
            <a:ext uri="{FF2B5EF4-FFF2-40B4-BE49-F238E27FC236}">
              <a16:creationId xmlns:a16="http://schemas.microsoft.com/office/drawing/2014/main" id="{00000000-0008-0000-0500-00001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1560" name="Picture 1559" descr="http://cgtti.lk/web/images/fax.png">
          <a:extLst>
            <a:ext uri="{FF2B5EF4-FFF2-40B4-BE49-F238E27FC236}">
              <a16:creationId xmlns:a16="http://schemas.microsoft.com/office/drawing/2014/main" id="{00000000-0008-0000-0500-000018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1561" name="Picture 1560" descr="http://cgtti.lk/web/images/email.png">
          <a:extLst>
            <a:ext uri="{FF2B5EF4-FFF2-40B4-BE49-F238E27FC236}">
              <a16:creationId xmlns:a16="http://schemas.microsoft.com/office/drawing/2014/main" id="{00000000-0008-0000-0500-00001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1562" name="Picture 1561" descr="http://cgtti.lk/web/images/fax.png">
          <a:extLst>
            <a:ext uri="{FF2B5EF4-FFF2-40B4-BE49-F238E27FC236}">
              <a16:creationId xmlns:a16="http://schemas.microsoft.com/office/drawing/2014/main" id="{00000000-0008-0000-0500-00001A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1563" name="Picture 1562" descr="http://cgtti.lk/web/images/email.png">
          <a:extLst>
            <a:ext uri="{FF2B5EF4-FFF2-40B4-BE49-F238E27FC236}">
              <a16:creationId xmlns:a16="http://schemas.microsoft.com/office/drawing/2014/main" id="{00000000-0008-0000-0500-00001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1564" name="Picture 1563" descr="http://cgtti.lk/web/images/fax.png">
          <a:extLst>
            <a:ext uri="{FF2B5EF4-FFF2-40B4-BE49-F238E27FC236}">
              <a16:creationId xmlns:a16="http://schemas.microsoft.com/office/drawing/2014/main" id="{00000000-0008-0000-0500-00001C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1565" name="Picture 1564" descr="http://cgtti.lk/web/images/email.png">
          <a:extLst>
            <a:ext uri="{FF2B5EF4-FFF2-40B4-BE49-F238E27FC236}">
              <a16:creationId xmlns:a16="http://schemas.microsoft.com/office/drawing/2014/main" id="{00000000-0008-0000-0500-00001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1566" name="Picture 1565" descr="http://cgtti.lk/web/images/fax.png">
          <a:extLst>
            <a:ext uri="{FF2B5EF4-FFF2-40B4-BE49-F238E27FC236}">
              <a16:creationId xmlns:a16="http://schemas.microsoft.com/office/drawing/2014/main" id="{00000000-0008-0000-0500-00001E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1567" name="Picture 1566" descr="http://cgtti.lk/web/images/email.png">
          <a:extLst>
            <a:ext uri="{FF2B5EF4-FFF2-40B4-BE49-F238E27FC236}">
              <a16:creationId xmlns:a16="http://schemas.microsoft.com/office/drawing/2014/main" id="{00000000-0008-0000-0500-00001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1568" name="Picture 1567" descr="http://cgtti.lk/web/images/fax.png">
          <a:extLst>
            <a:ext uri="{FF2B5EF4-FFF2-40B4-BE49-F238E27FC236}">
              <a16:creationId xmlns:a16="http://schemas.microsoft.com/office/drawing/2014/main" id="{00000000-0008-0000-0500-000020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1569" name="Picture 1568" descr="http://cgtti.lk/web/images/email.png">
          <a:extLst>
            <a:ext uri="{FF2B5EF4-FFF2-40B4-BE49-F238E27FC236}">
              <a16:creationId xmlns:a16="http://schemas.microsoft.com/office/drawing/2014/main" id="{00000000-0008-0000-0500-00002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1570" name="Picture 1569" descr="http://cgtti.lk/web/images/fax.png">
          <a:extLst>
            <a:ext uri="{FF2B5EF4-FFF2-40B4-BE49-F238E27FC236}">
              <a16:creationId xmlns:a16="http://schemas.microsoft.com/office/drawing/2014/main" id="{00000000-0008-0000-0500-000022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1571" name="Picture 1570" descr="http://cgtti.lk/web/images/email.png">
          <a:extLst>
            <a:ext uri="{FF2B5EF4-FFF2-40B4-BE49-F238E27FC236}">
              <a16:creationId xmlns:a16="http://schemas.microsoft.com/office/drawing/2014/main" id="{00000000-0008-0000-0500-00002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1572" name="Picture 1571" descr="http://cgtti.lk/web/images/fax.png">
          <a:extLst>
            <a:ext uri="{FF2B5EF4-FFF2-40B4-BE49-F238E27FC236}">
              <a16:creationId xmlns:a16="http://schemas.microsoft.com/office/drawing/2014/main" id="{00000000-0008-0000-0500-000024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1573" name="Picture 1572" descr="http://cgtti.lk/web/images/email.png">
          <a:extLst>
            <a:ext uri="{FF2B5EF4-FFF2-40B4-BE49-F238E27FC236}">
              <a16:creationId xmlns:a16="http://schemas.microsoft.com/office/drawing/2014/main" id="{00000000-0008-0000-0500-00002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1574" name="Picture 1573" descr="http://cgtti.lk/web/images/fax.png">
          <a:extLst>
            <a:ext uri="{FF2B5EF4-FFF2-40B4-BE49-F238E27FC236}">
              <a16:creationId xmlns:a16="http://schemas.microsoft.com/office/drawing/2014/main" id="{00000000-0008-0000-0500-000026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1575" name="Picture 1574" descr="http://cgtti.lk/web/images/email.png">
          <a:extLst>
            <a:ext uri="{FF2B5EF4-FFF2-40B4-BE49-F238E27FC236}">
              <a16:creationId xmlns:a16="http://schemas.microsoft.com/office/drawing/2014/main" id="{00000000-0008-0000-0500-00002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1576" name="Picture 1575" descr="http://cgtti.lk/web/images/fax.png">
          <a:extLst>
            <a:ext uri="{FF2B5EF4-FFF2-40B4-BE49-F238E27FC236}">
              <a16:creationId xmlns:a16="http://schemas.microsoft.com/office/drawing/2014/main" id="{00000000-0008-0000-0500-000028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1577" name="Picture 1576" descr="http://cgtti.lk/web/images/email.png">
          <a:extLst>
            <a:ext uri="{FF2B5EF4-FFF2-40B4-BE49-F238E27FC236}">
              <a16:creationId xmlns:a16="http://schemas.microsoft.com/office/drawing/2014/main" id="{00000000-0008-0000-0500-00002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1578" name="Picture 1577" descr="http://cgtti.lk/web/images/fax.png">
          <a:extLst>
            <a:ext uri="{FF2B5EF4-FFF2-40B4-BE49-F238E27FC236}">
              <a16:creationId xmlns:a16="http://schemas.microsoft.com/office/drawing/2014/main" id="{00000000-0008-0000-0500-00002A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1579" name="Picture 1578" descr="http://cgtti.lk/web/images/email.png">
          <a:extLst>
            <a:ext uri="{FF2B5EF4-FFF2-40B4-BE49-F238E27FC236}">
              <a16:creationId xmlns:a16="http://schemas.microsoft.com/office/drawing/2014/main" id="{00000000-0008-0000-0500-00002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1580" name="Picture 1579" descr="http://cgtti.lk/web/images/fax.png">
          <a:extLst>
            <a:ext uri="{FF2B5EF4-FFF2-40B4-BE49-F238E27FC236}">
              <a16:creationId xmlns:a16="http://schemas.microsoft.com/office/drawing/2014/main" id="{00000000-0008-0000-0500-00002C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1581" name="Picture 1580" descr="http://cgtti.lk/web/images/email.png">
          <a:extLst>
            <a:ext uri="{FF2B5EF4-FFF2-40B4-BE49-F238E27FC236}">
              <a16:creationId xmlns:a16="http://schemas.microsoft.com/office/drawing/2014/main" id="{00000000-0008-0000-0500-00002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1582" name="Picture 1581" descr="http://cgtti.lk/web/images/fax.png">
          <a:extLst>
            <a:ext uri="{FF2B5EF4-FFF2-40B4-BE49-F238E27FC236}">
              <a16:creationId xmlns:a16="http://schemas.microsoft.com/office/drawing/2014/main" id="{00000000-0008-0000-0500-00002E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1583" name="Picture 1582" descr="http://cgtti.lk/web/images/email.png">
          <a:extLst>
            <a:ext uri="{FF2B5EF4-FFF2-40B4-BE49-F238E27FC236}">
              <a16:creationId xmlns:a16="http://schemas.microsoft.com/office/drawing/2014/main" id="{00000000-0008-0000-0500-00002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1584" name="Picture 1583" descr="http://cgtti.lk/web/images/fax.png">
          <a:extLst>
            <a:ext uri="{FF2B5EF4-FFF2-40B4-BE49-F238E27FC236}">
              <a16:creationId xmlns:a16="http://schemas.microsoft.com/office/drawing/2014/main" id="{00000000-0008-0000-0500-000030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1585" name="Picture 1584" descr="http://cgtti.lk/web/images/email.png">
          <a:extLst>
            <a:ext uri="{FF2B5EF4-FFF2-40B4-BE49-F238E27FC236}">
              <a16:creationId xmlns:a16="http://schemas.microsoft.com/office/drawing/2014/main" id="{00000000-0008-0000-0500-00003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1586" name="Picture 1585" descr="http://cgtti.lk/web/images/fax.png">
          <a:extLst>
            <a:ext uri="{FF2B5EF4-FFF2-40B4-BE49-F238E27FC236}">
              <a16:creationId xmlns:a16="http://schemas.microsoft.com/office/drawing/2014/main" id="{00000000-0008-0000-0500-000032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1587" name="Picture 1586" descr="http://cgtti.lk/web/images/email.png">
          <a:extLst>
            <a:ext uri="{FF2B5EF4-FFF2-40B4-BE49-F238E27FC236}">
              <a16:creationId xmlns:a16="http://schemas.microsoft.com/office/drawing/2014/main" id="{00000000-0008-0000-0500-00003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1588" name="Picture 1587" descr="http://cgtti.lk/web/images/fax.png">
          <a:extLst>
            <a:ext uri="{FF2B5EF4-FFF2-40B4-BE49-F238E27FC236}">
              <a16:creationId xmlns:a16="http://schemas.microsoft.com/office/drawing/2014/main" id="{00000000-0008-0000-0500-000034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1589" name="Picture 1588" descr="http://cgtti.lk/web/images/email.png">
          <a:extLst>
            <a:ext uri="{FF2B5EF4-FFF2-40B4-BE49-F238E27FC236}">
              <a16:creationId xmlns:a16="http://schemas.microsoft.com/office/drawing/2014/main" id="{00000000-0008-0000-0500-00003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1590" name="Picture 1589" descr="http://cgtti.lk/web/images/fax.png">
          <a:extLst>
            <a:ext uri="{FF2B5EF4-FFF2-40B4-BE49-F238E27FC236}">
              <a16:creationId xmlns:a16="http://schemas.microsoft.com/office/drawing/2014/main" id="{00000000-0008-0000-0500-000036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1591" name="Picture 1590" descr="http://cgtti.lk/web/images/email.png">
          <a:extLst>
            <a:ext uri="{FF2B5EF4-FFF2-40B4-BE49-F238E27FC236}">
              <a16:creationId xmlns:a16="http://schemas.microsoft.com/office/drawing/2014/main" id="{00000000-0008-0000-0500-00003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1592" name="Picture 1591" descr="http://cgtti.lk/web/images/fax.png">
          <a:extLst>
            <a:ext uri="{FF2B5EF4-FFF2-40B4-BE49-F238E27FC236}">
              <a16:creationId xmlns:a16="http://schemas.microsoft.com/office/drawing/2014/main" id="{00000000-0008-0000-0500-000038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1593" name="Picture 1592" descr="http://cgtti.lk/web/images/email.png">
          <a:extLst>
            <a:ext uri="{FF2B5EF4-FFF2-40B4-BE49-F238E27FC236}">
              <a16:creationId xmlns:a16="http://schemas.microsoft.com/office/drawing/2014/main" id="{00000000-0008-0000-0500-00003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1594" name="Picture 1593" descr="http://cgtti.lk/web/images/fax.png">
          <a:extLst>
            <a:ext uri="{FF2B5EF4-FFF2-40B4-BE49-F238E27FC236}">
              <a16:creationId xmlns:a16="http://schemas.microsoft.com/office/drawing/2014/main" id="{00000000-0008-0000-0500-00003A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1595" name="Picture 1594" descr="http://cgtti.lk/web/images/email.png">
          <a:extLst>
            <a:ext uri="{FF2B5EF4-FFF2-40B4-BE49-F238E27FC236}">
              <a16:creationId xmlns:a16="http://schemas.microsoft.com/office/drawing/2014/main" id="{00000000-0008-0000-0500-00003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1596" name="Picture 1595" descr="http://cgtti.lk/web/images/fax.png">
          <a:extLst>
            <a:ext uri="{FF2B5EF4-FFF2-40B4-BE49-F238E27FC236}">
              <a16:creationId xmlns:a16="http://schemas.microsoft.com/office/drawing/2014/main" id="{00000000-0008-0000-0500-00003C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1597" name="Picture 1596" descr="http://cgtti.lk/web/images/email.png">
          <a:extLst>
            <a:ext uri="{FF2B5EF4-FFF2-40B4-BE49-F238E27FC236}">
              <a16:creationId xmlns:a16="http://schemas.microsoft.com/office/drawing/2014/main" id="{00000000-0008-0000-0500-00003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1598" name="Picture 1597" descr="http://cgtti.lk/web/images/fax.png">
          <a:extLst>
            <a:ext uri="{FF2B5EF4-FFF2-40B4-BE49-F238E27FC236}">
              <a16:creationId xmlns:a16="http://schemas.microsoft.com/office/drawing/2014/main" id="{00000000-0008-0000-0500-00003E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1599" name="Picture 1598" descr="http://cgtti.lk/web/images/email.png">
          <a:extLst>
            <a:ext uri="{FF2B5EF4-FFF2-40B4-BE49-F238E27FC236}">
              <a16:creationId xmlns:a16="http://schemas.microsoft.com/office/drawing/2014/main" id="{00000000-0008-0000-0500-00003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1600" name="Picture 1599" descr="http://cgtti.lk/web/images/fax.png">
          <a:extLst>
            <a:ext uri="{FF2B5EF4-FFF2-40B4-BE49-F238E27FC236}">
              <a16:creationId xmlns:a16="http://schemas.microsoft.com/office/drawing/2014/main" id="{00000000-0008-0000-0500-000040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1601" name="Picture 1600" descr="http://cgtti.lk/web/images/email.png">
          <a:extLst>
            <a:ext uri="{FF2B5EF4-FFF2-40B4-BE49-F238E27FC236}">
              <a16:creationId xmlns:a16="http://schemas.microsoft.com/office/drawing/2014/main" id="{00000000-0008-0000-0500-00004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1602" name="Picture 1601" descr="http://cgtti.lk/web/images/fax.png">
          <a:extLst>
            <a:ext uri="{FF2B5EF4-FFF2-40B4-BE49-F238E27FC236}">
              <a16:creationId xmlns:a16="http://schemas.microsoft.com/office/drawing/2014/main" id="{00000000-0008-0000-0500-000042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1603" name="Picture 1602" descr="http://cgtti.lk/web/images/email.png">
          <a:extLst>
            <a:ext uri="{FF2B5EF4-FFF2-40B4-BE49-F238E27FC236}">
              <a16:creationId xmlns:a16="http://schemas.microsoft.com/office/drawing/2014/main" id="{00000000-0008-0000-0500-00004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1604" name="Picture 1603" descr="http://cgtti.lk/web/images/fax.png">
          <a:extLst>
            <a:ext uri="{FF2B5EF4-FFF2-40B4-BE49-F238E27FC236}">
              <a16:creationId xmlns:a16="http://schemas.microsoft.com/office/drawing/2014/main" id="{00000000-0008-0000-0500-000044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1605" name="Picture 1604" descr="http://cgtti.lk/web/images/email.png">
          <a:extLst>
            <a:ext uri="{FF2B5EF4-FFF2-40B4-BE49-F238E27FC236}">
              <a16:creationId xmlns:a16="http://schemas.microsoft.com/office/drawing/2014/main" id="{00000000-0008-0000-0500-00004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1606" name="Picture 1605" descr="http://cgtti.lk/web/images/fax.png">
          <a:extLst>
            <a:ext uri="{FF2B5EF4-FFF2-40B4-BE49-F238E27FC236}">
              <a16:creationId xmlns:a16="http://schemas.microsoft.com/office/drawing/2014/main" id="{00000000-0008-0000-0500-000046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1607" name="Picture 1606" descr="http://cgtti.lk/web/images/email.png">
          <a:extLst>
            <a:ext uri="{FF2B5EF4-FFF2-40B4-BE49-F238E27FC236}">
              <a16:creationId xmlns:a16="http://schemas.microsoft.com/office/drawing/2014/main" id="{00000000-0008-0000-0500-00004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1608" name="Picture 1607" descr="http://cgtti.lk/web/images/fax.png">
          <a:extLst>
            <a:ext uri="{FF2B5EF4-FFF2-40B4-BE49-F238E27FC236}">
              <a16:creationId xmlns:a16="http://schemas.microsoft.com/office/drawing/2014/main" id="{00000000-0008-0000-0500-000048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1609" name="Picture 1608" descr="http://cgtti.lk/web/images/email.png">
          <a:extLst>
            <a:ext uri="{FF2B5EF4-FFF2-40B4-BE49-F238E27FC236}">
              <a16:creationId xmlns:a16="http://schemas.microsoft.com/office/drawing/2014/main" id="{00000000-0008-0000-0500-00004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1610" name="Picture 1609" descr="http://cgtti.lk/web/images/fax.png">
          <a:extLst>
            <a:ext uri="{FF2B5EF4-FFF2-40B4-BE49-F238E27FC236}">
              <a16:creationId xmlns:a16="http://schemas.microsoft.com/office/drawing/2014/main" id="{00000000-0008-0000-0500-00004A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1611" name="Picture 1610" descr="http://cgtti.lk/web/images/email.png">
          <a:extLst>
            <a:ext uri="{FF2B5EF4-FFF2-40B4-BE49-F238E27FC236}">
              <a16:creationId xmlns:a16="http://schemas.microsoft.com/office/drawing/2014/main" id="{00000000-0008-0000-0500-00004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1612" name="Picture 1611" descr="http://cgtti.lk/web/images/fax.png">
          <a:extLst>
            <a:ext uri="{FF2B5EF4-FFF2-40B4-BE49-F238E27FC236}">
              <a16:creationId xmlns:a16="http://schemas.microsoft.com/office/drawing/2014/main" id="{00000000-0008-0000-0500-00004C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1613" name="Picture 1612" descr="http://cgtti.lk/web/images/email.png">
          <a:extLst>
            <a:ext uri="{FF2B5EF4-FFF2-40B4-BE49-F238E27FC236}">
              <a16:creationId xmlns:a16="http://schemas.microsoft.com/office/drawing/2014/main" id="{00000000-0008-0000-0500-00004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1614" name="Picture 1613" descr="http://cgtti.lk/web/images/fax.png">
          <a:extLst>
            <a:ext uri="{FF2B5EF4-FFF2-40B4-BE49-F238E27FC236}">
              <a16:creationId xmlns:a16="http://schemas.microsoft.com/office/drawing/2014/main" id="{00000000-0008-0000-0500-00004E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1615" name="Picture 1614" descr="http://cgtti.lk/web/images/email.png">
          <a:extLst>
            <a:ext uri="{FF2B5EF4-FFF2-40B4-BE49-F238E27FC236}">
              <a16:creationId xmlns:a16="http://schemas.microsoft.com/office/drawing/2014/main" id="{00000000-0008-0000-0500-00004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1616" name="Picture 1615" descr="http://cgtti.lk/web/images/fax.png">
          <a:extLst>
            <a:ext uri="{FF2B5EF4-FFF2-40B4-BE49-F238E27FC236}">
              <a16:creationId xmlns:a16="http://schemas.microsoft.com/office/drawing/2014/main" id="{00000000-0008-0000-0500-000050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1617" name="Picture 1616" descr="http://cgtti.lk/web/images/email.png">
          <a:extLst>
            <a:ext uri="{FF2B5EF4-FFF2-40B4-BE49-F238E27FC236}">
              <a16:creationId xmlns:a16="http://schemas.microsoft.com/office/drawing/2014/main" id="{00000000-0008-0000-0500-00005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1618" name="Picture 1617" descr="http://cgtti.lk/web/images/fax.png">
          <a:extLst>
            <a:ext uri="{FF2B5EF4-FFF2-40B4-BE49-F238E27FC236}">
              <a16:creationId xmlns:a16="http://schemas.microsoft.com/office/drawing/2014/main" id="{00000000-0008-0000-0500-000052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1619" name="Picture 1618" descr="http://cgtti.lk/web/images/email.png">
          <a:extLst>
            <a:ext uri="{FF2B5EF4-FFF2-40B4-BE49-F238E27FC236}">
              <a16:creationId xmlns:a16="http://schemas.microsoft.com/office/drawing/2014/main" id="{00000000-0008-0000-0500-00005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1620" name="Picture 1619" descr="http://cgtti.lk/web/images/fax.png">
          <a:extLst>
            <a:ext uri="{FF2B5EF4-FFF2-40B4-BE49-F238E27FC236}">
              <a16:creationId xmlns:a16="http://schemas.microsoft.com/office/drawing/2014/main" id="{00000000-0008-0000-0500-000054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1621" name="Picture 1620" descr="http://cgtti.lk/web/images/email.png">
          <a:extLst>
            <a:ext uri="{FF2B5EF4-FFF2-40B4-BE49-F238E27FC236}">
              <a16:creationId xmlns:a16="http://schemas.microsoft.com/office/drawing/2014/main" id="{00000000-0008-0000-0500-00005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1622" name="Picture 1621" descr="http://cgtti.lk/web/images/fax.png">
          <a:extLst>
            <a:ext uri="{FF2B5EF4-FFF2-40B4-BE49-F238E27FC236}">
              <a16:creationId xmlns:a16="http://schemas.microsoft.com/office/drawing/2014/main" id="{00000000-0008-0000-0500-000056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1623" name="Picture 1622" descr="http://cgtti.lk/web/images/email.png">
          <a:extLst>
            <a:ext uri="{FF2B5EF4-FFF2-40B4-BE49-F238E27FC236}">
              <a16:creationId xmlns:a16="http://schemas.microsoft.com/office/drawing/2014/main" id="{00000000-0008-0000-0500-00005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1624" name="Picture 1623" descr="http://cgtti.lk/web/images/fax.png">
          <a:extLst>
            <a:ext uri="{FF2B5EF4-FFF2-40B4-BE49-F238E27FC236}">
              <a16:creationId xmlns:a16="http://schemas.microsoft.com/office/drawing/2014/main" id="{00000000-0008-0000-0500-000058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1625" name="Picture 1624" descr="http://cgtti.lk/web/images/email.png">
          <a:extLst>
            <a:ext uri="{FF2B5EF4-FFF2-40B4-BE49-F238E27FC236}">
              <a16:creationId xmlns:a16="http://schemas.microsoft.com/office/drawing/2014/main" id="{00000000-0008-0000-0500-00005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1626" name="Picture 1625" descr="http://cgtti.lk/web/images/fax.png">
          <a:extLst>
            <a:ext uri="{FF2B5EF4-FFF2-40B4-BE49-F238E27FC236}">
              <a16:creationId xmlns:a16="http://schemas.microsoft.com/office/drawing/2014/main" id="{00000000-0008-0000-0500-00005A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1627" name="Picture 1626" descr="http://cgtti.lk/web/images/email.png">
          <a:extLst>
            <a:ext uri="{FF2B5EF4-FFF2-40B4-BE49-F238E27FC236}">
              <a16:creationId xmlns:a16="http://schemas.microsoft.com/office/drawing/2014/main" id="{00000000-0008-0000-0500-00005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1628" name="Picture 1627" descr="http://cgtti.lk/web/images/fax.png">
          <a:extLst>
            <a:ext uri="{FF2B5EF4-FFF2-40B4-BE49-F238E27FC236}">
              <a16:creationId xmlns:a16="http://schemas.microsoft.com/office/drawing/2014/main" id="{00000000-0008-0000-0500-00005C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1629" name="Picture 1628" descr="http://cgtti.lk/web/images/email.png">
          <a:extLst>
            <a:ext uri="{FF2B5EF4-FFF2-40B4-BE49-F238E27FC236}">
              <a16:creationId xmlns:a16="http://schemas.microsoft.com/office/drawing/2014/main" id="{00000000-0008-0000-0500-00005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1630" name="Picture 1629" descr="http://cgtti.lk/web/images/fax.png">
          <a:extLst>
            <a:ext uri="{FF2B5EF4-FFF2-40B4-BE49-F238E27FC236}">
              <a16:creationId xmlns:a16="http://schemas.microsoft.com/office/drawing/2014/main" id="{00000000-0008-0000-0500-00005E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1631" name="Picture 1630" descr="http://cgtti.lk/web/images/email.png">
          <a:extLst>
            <a:ext uri="{FF2B5EF4-FFF2-40B4-BE49-F238E27FC236}">
              <a16:creationId xmlns:a16="http://schemas.microsoft.com/office/drawing/2014/main" id="{00000000-0008-0000-0500-00005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1632" name="Picture 1631" descr="http://cgtti.lk/web/images/fax.png">
          <a:extLst>
            <a:ext uri="{FF2B5EF4-FFF2-40B4-BE49-F238E27FC236}">
              <a16:creationId xmlns:a16="http://schemas.microsoft.com/office/drawing/2014/main" id="{00000000-0008-0000-0500-000060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1633" name="Picture 1632" descr="http://cgtti.lk/web/images/email.png">
          <a:extLst>
            <a:ext uri="{FF2B5EF4-FFF2-40B4-BE49-F238E27FC236}">
              <a16:creationId xmlns:a16="http://schemas.microsoft.com/office/drawing/2014/main" id="{00000000-0008-0000-0500-00006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1634" name="Picture 1633" descr="http://cgtti.lk/web/images/fax.png">
          <a:extLst>
            <a:ext uri="{FF2B5EF4-FFF2-40B4-BE49-F238E27FC236}">
              <a16:creationId xmlns:a16="http://schemas.microsoft.com/office/drawing/2014/main" id="{00000000-0008-0000-0500-000062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1635" name="Picture 1634" descr="http://cgtti.lk/web/images/email.png">
          <a:extLst>
            <a:ext uri="{FF2B5EF4-FFF2-40B4-BE49-F238E27FC236}">
              <a16:creationId xmlns:a16="http://schemas.microsoft.com/office/drawing/2014/main" id="{00000000-0008-0000-0500-00006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1636" name="Picture 1635" descr="http://cgtti.lk/web/images/fax.png">
          <a:extLst>
            <a:ext uri="{FF2B5EF4-FFF2-40B4-BE49-F238E27FC236}">
              <a16:creationId xmlns:a16="http://schemas.microsoft.com/office/drawing/2014/main" id="{00000000-0008-0000-0500-000064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1637" name="Picture 1636" descr="http://cgtti.lk/web/images/email.png">
          <a:extLst>
            <a:ext uri="{FF2B5EF4-FFF2-40B4-BE49-F238E27FC236}">
              <a16:creationId xmlns:a16="http://schemas.microsoft.com/office/drawing/2014/main" id="{00000000-0008-0000-0500-00006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1638" name="Picture 1637" descr="http://cgtti.lk/web/images/fax.png">
          <a:extLst>
            <a:ext uri="{FF2B5EF4-FFF2-40B4-BE49-F238E27FC236}">
              <a16:creationId xmlns:a16="http://schemas.microsoft.com/office/drawing/2014/main" id="{00000000-0008-0000-0500-000066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1639" name="Picture 1638" descr="http://cgtti.lk/web/images/email.png">
          <a:extLst>
            <a:ext uri="{FF2B5EF4-FFF2-40B4-BE49-F238E27FC236}">
              <a16:creationId xmlns:a16="http://schemas.microsoft.com/office/drawing/2014/main" id="{00000000-0008-0000-0500-00006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1640" name="Picture 1639" descr="http://cgtti.lk/web/images/fax.png">
          <a:extLst>
            <a:ext uri="{FF2B5EF4-FFF2-40B4-BE49-F238E27FC236}">
              <a16:creationId xmlns:a16="http://schemas.microsoft.com/office/drawing/2014/main" id="{00000000-0008-0000-0500-000068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1641" name="Picture 1640" descr="http://cgtti.lk/web/images/email.png">
          <a:extLst>
            <a:ext uri="{FF2B5EF4-FFF2-40B4-BE49-F238E27FC236}">
              <a16:creationId xmlns:a16="http://schemas.microsoft.com/office/drawing/2014/main" id="{00000000-0008-0000-0500-00006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1642" name="Picture 1641" descr="http://cgtti.lk/web/images/fax.png">
          <a:extLst>
            <a:ext uri="{FF2B5EF4-FFF2-40B4-BE49-F238E27FC236}">
              <a16:creationId xmlns:a16="http://schemas.microsoft.com/office/drawing/2014/main" id="{00000000-0008-0000-0500-00006A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1643" name="Picture 1642" descr="http://cgtti.lk/web/images/email.png">
          <a:extLst>
            <a:ext uri="{FF2B5EF4-FFF2-40B4-BE49-F238E27FC236}">
              <a16:creationId xmlns:a16="http://schemas.microsoft.com/office/drawing/2014/main" id="{00000000-0008-0000-0500-00006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1644" name="Picture 1643" descr="http://cgtti.lk/web/images/fax.png">
          <a:extLst>
            <a:ext uri="{FF2B5EF4-FFF2-40B4-BE49-F238E27FC236}">
              <a16:creationId xmlns:a16="http://schemas.microsoft.com/office/drawing/2014/main" id="{00000000-0008-0000-0500-00006C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1645" name="Picture 1644" descr="http://cgtti.lk/web/images/email.png">
          <a:extLst>
            <a:ext uri="{FF2B5EF4-FFF2-40B4-BE49-F238E27FC236}">
              <a16:creationId xmlns:a16="http://schemas.microsoft.com/office/drawing/2014/main" id="{00000000-0008-0000-0500-00006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1646" name="Picture 1645" descr="http://cgtti.lk/web/images/fax.png">
          <a:extLst>
            <a:ext uri="{FF2B5EF4-FFF2-40B4-BE49-F238E27FC236}">
              <a16:creationId xmlns:a16="http://schemas.microsoft.com/office/drawing/2014/main" id="{00000000-0008-0000-0500-00006E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1647" name="Picture 1646" descr="http://cgtti.lk/web/images/email.png">
          <a:extLst>
            <a:ext uri="{FF2B5EF4-FFF2-40B4-BE49-F238E27FC236}">
              <a16:creationId xmlns:a16="http://schemas.microsoft.com/office/drawing/2014/main" id="{00000000-0008-0000-0500-00006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1648" name="Picture 1647" descr="http://cgtti.lk/web/images/fax.png">
          <a:extLst>
            <a:ext uri="{FF2B5EF4-FFF2-40B4-BE49-F238E27FC236}">
              <a16:creationId xmlns:a16="http://schemas.microsoft.com/office/drawing/2014/main" id="{00000000-0008-0000-0500-000070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1649" name="Picture 1648" descr="http://cgtti.lk/web/images/email.png">
          <a:extLst>
            <a:ext uri="{FF2B5EF4-FFF2-40B4-BE49-F238E27FC236}">
              <a16:creationId xmlns:a16="http://schemas.microsoft.com/office/drawing/2014/main" id="{00000000-0008-0000-0500-00007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1650" name="Picture 1649" descr="http://cgtti.lk/web/images/fax.png">
          <a:extLst>
            <a:ext uri="{FF2B5EF4-FFF2-40B4-BE49-F238E27FC236}">
              <a16:creationId xmlns:a16="http://schemas.microsoft.com/office/drawing/2014/main" id="{00000000-0008-0000-0500-000072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1651" name="Picture 1650" descr="http://cgtti.lk/web/images/email.png">
          <a:extLst>
            <a:ext uri="{FF2B5EF4-FFF2-40B4-BE49-F238E27FC236}">
              <a16:creationId xmlns:a16="http://schemas.microsoft.com/office/drawing/2014/main" id="{00000000-0008-0000-0500-00007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1652" name="Picture 1651" descr="http://cgtti.lk/web/images/fax.png">
          <a:extLst>
            <a:ext uri="{FF2B5EF4-FFF2-40B4-BE49-F238E27FC236}">
              <a16:creationId xmlns:a16="http://schemas.microsoft.com/office/drawing/2014/main" id="{00000000-0008-0000-0500-000074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1653" name="Picture 1652" descr="http://cgtti.lk/web/images/email.png">
          <a:extLst>
            <a:ext uri="{FF2B5EF4-FFF2-40B4-BE49-F238E27FC236}">
              <a16:creationId xmlns:a16="http://schemas.microsoft.com/office/drawing/2014/main" id="{00000000-0008-0000-0500-00007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1654" name="Picture 1653" descr="http://cgtti.lk/web/images/fax.png">
          <a:extLst>
            <a:ext uri="{FF2B5EF4-FFF2-40B4-BE49-F238E27FC236}">
              <a16:creationId xmlns:a16="http://schemas.microsoft.com/office/drawing/2014/main" id="{00000000-0008-0000-0500-000076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1655" name="Picture 1654" descr="http://cgtti.lk/web/images/email.png">
          <a:extLst>
            <a:ext uri="{FF2B5EF4-FFF2-40B4-BE49-F238E27FC236}">
              <a16:creationId xmlns:a16="http://schemas.microsoft.com/office/drawing/2014/main" id="{00000000-0008-0000-0500-00007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1656" name="Picture 1655" descr="http://cgtti.lk/web/images/fax.png">
          <a:extLst>
            <a:ext uri="{FF2B5EF4-FFF2-40B4-BE49-F238E27FC236}">
              <a16:creationId xmlns:a16="http://schemas.microsoft.com/office/drawing/2014/main" id="{00000000-0008-0000-0500-000078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1657" name="Picture 1656" descr="http://cgtti.lk/web/images/email.png">
          <a:extLst>
            <a:ext uri="{FF2B5EF4-FFF2-40B4-BE49-F238E27FC236}">
              <a16:creationId xmlns:a16="http://schemas.microsoft.com/office/drawing/2014/main" id="{00000000-0008-0000-0500-00007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1658" name="Picture 1657" descr="http://cgtti.lk/web/images/fax.png">
          <a:extLst>
            <a:ext uri="{FF2B5EF4-FFF2-40B4-BE49-F238E27FC236}">
              <a16:creationId xmlns:a16="http://schemas.microsoft.com/office/drawing/2014/main" id="{00000000-0008-0000-0500-00007A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1659" name="Picture 1658" descr="http://cgtti.lk/web/images/email.png">
          <a:extLst>
            <a:ext uri="{FF2B5EF4-FFF2-40B4-BE49-F238E27FC236}">
              <a16:creationId xmlns:a16="http://schemas.microsoft.com/office/drawing/2014/main" id="{00000000-0008-0000-0500-00007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1660" name="Picture 1659" descr="http://cgtti.lk/web/images/fax.png">
          <a:extLst>
            <a:ext uri="{FF2B5EF4-FFF2-40B4-BE49-F238E27FC236}">
              <a16:creationId xmlns:a16="http://schemas.microsoft.com/office/drawing/2014/main" id="{00000000-0008-0000-0500-00007C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1661" name="Picture 1660" descr="http://cgtti.lk/web/images/email.png">
          <a:extLst>
            <a:ext uri="{FF2B5EF4-FFF2-40B4-BE49-F238E27FC236}">
              <a16:creationId xmlns:a16="http://schemas.microsoft.com/office/drawing/2014/main" id="{00000000-0008-0000-0500-00007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1662" name="Picture 1661" descr="http://cgtti.lk/web/images/fax.png">
          <a:extLst>
            <a:ext uri="{FF2B5EF4-FFF2-40B4-BE49-F238E27FC236}">
              <a16:creationId xmlns:a16="http://schemas.microsoft.com/office/drawing/2014/main" id="{00000000-0008-0000-0500-00007E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1663" name="Picture 1662" descr="http://cgtti.lk/web/images/email.png">
          <a:extLst>
            <a:ext uri="{FF2B5EF4-FFF2-40B4-BE49-F238E27FC236}">
              <a16:creationId xmlns:a16="http://schemas.microsoft.com/office/drawing/2014/main" id="{00000000-0008-0000-0500-00007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1664" name="Picture 1663" descr="http://cgtti.lk/web/images/fax.png">
          <a:extLst>
            <a:ext uri="{FF2B5EF4-FFF2-40B4-BE49-F238E27FC236}">
              <a16:creationId xmlns:a16="http://schemas.microsoft.com/office/drawing/2014/main" id="{00000000-0008-0000-0500-000080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1665" name="Picture 1664" descr="http://cgtti.lk/web/images/email.png">
          <a:extLst>
            <a:ext uri="{FF2B5EF4-FFF2-40B4-BE49-F238E27FC236}">
              <a16:creationId xmlns:a16="http://schemas.microsoft.com/office/drawing/2014/main" id="{00000000-0008-0000-0500-00008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1666" name="Picture 1665" descr="http://cgtti.lk/web/images/fax.png">
          <a:extLst>
            <a:ext uri="{FF2B5EF4-FFF2-40B4-BE49-F238E27FC236}">
              <a16:creationId xmlns:a16="http://schemas.microsoft.com/office/drawing/2014/main" id="{00000000-0008-0000-0500-000082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1667" name="Picture 1666" descr="http://cgtti.lk/web/images/email.png">
          <a:extLst>
            <a:ext uri="{FF2B5EF4-FFF2-40B4-BE49-F238E27FC236}">
              <a16:creationId xmlns:a16="http://schemas.microsoft.com/office/drawing/2014/main" id="{00000000-0008-0000-0500-00008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1668" name="Picture 1667" descr="http://cgtti.lk/web/images/fax.png">
          <a:extLst>
            <a:ext uri="{FF2B5EF4-FFF2-40B4-BE49-F238E27FC236}">
              <a16:creationId xmlns:a16="http://schemas.microsoft.com/office/drawing/2014/main" id="{00000000-0008-0000-0500-000084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1669" name="Picture 1668" descr="http://cgtti.lk/web/images/email.png">
          <a:extLst>
            <a:ext uri="{FF2B5EF4-FFF2-40B4-BE49-F238E27FC236}">
              <a16:creationId xmlns:a16="http://schemas.microsoft.com/office/drawing/2014/main" id="{00000000-0008-0000-0500-00008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1670" name="Picture 1669" descr="http://cgtti.lk/web/images/fax.png">
          <a:extLst>
            <a:ext uri="{FF2B5EF4-FFF2-40B4-BE49-F238E27FC236}">
              <a16:creationId xmlns:a16="http://schemas.microsoft.com/office/drawing/2014/main" id="{00000000-0008-0000-0500-000086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1671" name="Picture 1670" descr="http://cgtti.lk/web/images/email.png">
          <a:extLst>
            <a:ext uri="{FF2B5EF4-FFF2-40B4-BE49-F238E27FC236}">
              <a16:creationId xmlns:a16="http://schemas.microsoft.com/office/drawing/2014/main" id="{00000000-0008-0000-0500-00008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1672" name="Picture 1671" descr="http://cgtti.lk/web/images/fax.png">
          <a:extLst>
            <a:ext uri="{FF2B5EF4-FFF2-40B4-BE49-F238E27FC236}">
              <a16:creationId xmlns:a16="http://schemas.microsoft.com/office/drawing/2014/main" id="{00000000-0008-0000-0500-000088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1673" name="Picture 1672" descr="http://cgtti.lk/web/images/email.png">
          <a:extLst>
            <a:ext uri="{FF2B5EF4-FFF2-40B4-BE49-F238E27FC236}">
              <a16:creationId xmlns:a16="http://schemas.microsoft.com/office/drawing/2014/main" id="{00000000-0008-0000-0500-00008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1674" name="Picture 1673" descr="http://cgtti.lk/web/images/fax.png">
          <a:extLst>
            <a:ext uri="{FF2B5EF4-FFF2-40B4-BE49-F238E27FC236}">
              <a16:creationId xmlns:a16="http://schemas.microsoft.com/office/drawing/2014/main" id="{00000000-0008-0000-0500-00008A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1675" name="Picture 1674" descr="http://cgtti.lk/web/images/email.png">
          <a:extLst>
            <a:ext uri="{FF2B5EF4-FFF2-40B4-BE49-F238E27FC236}">
              <a16:creationId xmlns:a16="http://schemas.microsoft.com/office/drawing/2014/main" id="{00000000-0008-0000-0500-00008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1676" name="Picture 1675" descr="http://cgtti.lk/web/images/fax.png">
          <a:extLst>
            <a:ext uri="{FF2B5EF4-FFF2-40B4-BE49-F238E27FC236}">
              <a16:creationId xmlns:a16="http://schemas.microsoft.com/office/drawing/2014/main" id="{00000000-0008-0000-0500-00008C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1677" name="Picture 1676" descr="http://cgtti.lk/web/images/email.png">
          <a:extLst>
            <a:ext uri="{FF2B5EF4-FFF2-40B4-BE49-F238E27FC236}">
              <a16:creationId xmlns:a16="http://schemas.microsoft.com/office/drawing/2014/main" id="{00000000-0008-0000-0500-00008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1678" name="Picture 1677" descr="http://cgtti.lk/web/images/fax.png">
          <a:extLst>
            <a:ext uri="{FF2B5EF4-FFF2-40B4-BE49-F238E27FC236}">
              <a16:creationId xmlns:a16="http://schemas.microsoft.com/office/drawing/2014/main" id="{00000000-0008-0000-0500-00008E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1679" name="Picture 1678" descr="http://cgtti.lk/web/images/email.png">
          <a:extLst>
            <a:ext uri="{FF2B5EF4-FFF2-40B4-BE49-F238E27FC236}">
              <a16:creationId xmlns:a16="http://schemas.microsoft.com/office/drawing/2014/main" id="{00000000-0008-0000-0500-00008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1680" name="Picture 1679" descr="http://cgtti.lk/web/images/fax.png">
          <a:extLst>
            <a:ext uri="{FF2B5EF4-FFF2-40B4-BE49-F238E27FC236}">
              <a16:creationId xmlns:a16="http://schemas.microsoft.com/office/drawing/2014/main" id="{00000000-0008-0000-0500-000090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1681" name="Picture 1680" descr="http://cgtti.lk/web/images/email.png">
          <a:extLst>
            <a:ext uri="{FF2B5EF4-FFF2-40B4-BE49-F238E27FC236}">
              <a16:creationId xmlns:a16="http://schemas.microsoft.com/office/drawing/2014/main" id="{00000000-0008-0000-0500-00009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1682" name="Picture 1681" descr="http://cgtti.lk/web/images/fax.png">
          <a:extLst>
            <a:ext uri="{FF2B5EF4-FFF2-40B4-BE49-F238E27FC236}">
              <a16:creationId xmlns:a16="http://schemas.microsoft.com/office/drawing/2014/main" id="{00000000-0008-0000-0500-000092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1683" name="Picture 1682" descr="http://cgtti.lk/web/images/email.png">
          <a:extLst>
            <a:ext uri="{FF2B5EF4-FFF2-40B4-BE49-F238E27FC236}">
              <a16:creationId xmlns:a16="http://schemas.microsoft.com/office/drawing/2014/main" id="{00000000-0008-0000-0500-00009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1684" name="Picture 1683" descr="http://cgtti.lk/web/images/fax.png">
          <a:extLst>
            <a:ext uri="{FF2B5EF4-FFF2-40B4-BE49-F238E27FC236}">
              <a16:creationId xmlns:a16="http://schemas.microsoft.com/office/drawing/2014/main" id="{00000000-0008-0000-0500-000094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1685" name="Picture 1684" descr="http://cgtti.lk/web/images/email.png">
          <a:extLst>
            <a:ext uri="{FF2B5EF4-FFF2-40B4-BE49-F238E27FC236}">
              <a16:creationId xmlns:a16="http://schemas.microsoft.com/office/drawing/2014/main" id="{00000000-0008-0000-0500-00009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1686" name="Picture 1685" descr="http://cgtti.lk/web/images/fax.png">
          <a:extLst>
            <a:ext uri="{FF2B5EF4-FFF2-40B4-BE49-F238E27FC236}">
              <a16:creationId xmlns:a16="http://schemas.microsoft.com/office/drawing/2014/main" id="{00000000-0008-0000-0500-000096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1687" name="Picture 1686" descr="http://cgtti.lk/web/images/email.png">
          <a:extLst>
            <a:ext uri="{FF2B5EF4-FFF2-40B4-BE49-F238E27FC236}">
              <a16:creationId xmlns:a16="http://schemas.microsoft.com/office/drawing/2014/main" id="{00000000-0008-0000-0500-00009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1688" name="Picture 1687" descr="http://cgtti.lk/web/images/fax.png">
          <a:extLst>
            <a:ext uri="{FF2B5EF4-FFF2-40B4-BE49-F238E27FC236}">
              <a16:creationId xmlns:a16="http://schemas.microsoft.com/office/drawing/2014/main" id="{00000000-0008-0000-0500-000098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1689" name="Picture 1688" descr="http://cgtti.lk/web/images/email.png">
          <a:extLst>
            <a:ext uri="{FF2B5EF4-FFF2-40B4-BE49-F238E27FC236}">
              <a16:creationId xmlns:a16="http://schemas.microsoft.com/office/drawing/2014/main" id="{00000000-0008-0000-0500-00009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1690" name="Picture 1689" descr="http://cgtti.lk/web/images/fax.png">
          <a:extLst>
            <a:ext uri="{FF2B5EF4-FFF2-40B4-BE49-F238E27FC236}">
              <a16:creationId xmlns:a16="http://schemas.microsoft.com/office/drawing/2014/main" id="{00000000-0008-0000-0500-00009A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1691" name="Picture 1690" descr="http://cgtti.lk/web/images/email.png">
          <a:extLst>
            <a:ext uri="{FF2B5EF4-FFF2-40B4-BE49-F238E27FC236}">
              <a16:creationId xmlns:a16="http://schemas.microsoft.com/office/drawing/2014/main" id="{00000000-0008-0000-0500-00009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1692" name="Picture 1691" descr="http://cgtti.lk/web/images/fax.png">
          <a:extLst>
            <a:ext uri="{FF2B5EF4-FFF2-40B4-BE49-F238E27FC236}">
              <a16:creationId xmlns:a16="http://schemas.microsoft.com/office/drawing/2014/main" id="{00000000-0008-0000-0500-00009C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1693" name="Picture 1692" descr="http://cgtti.lk/web/images/email.png">
          <a:extLst>
            <a:ext uri="{FF2B5EF4-FFF2-40B4-BE49-F238E27FC236}">
              <a16:creationId xmlns:a16="http://schemas.microsoft.com/office/drawing/2014/main" id="{00000000-0008-0000-0500-00009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1694" name="Picture 1693" descr="http://cgtti.lk/web/images/fax.png">
          <a:extLst>
            <a:ext uri="{FF2B5EF4-FFF2-40B4-BE49-F238E27FC236}">
              <a16:creationId xmlns:a16="http://schemas.microsoft.com/office/drawing/2014/main" id="{00000000-0008-0000-0500-00009E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1695" name="Picture 1694" descr="http://cgtti.lk/web/images/email.png">
          <a:extLst>
            <a:ext uri="{FF2B5EF4-FFF2-40B4-BE49-F238E27FC236}">
              <a16:creationId xmlns:a16="http://schemas.microsoft.com/office/drawing/2014/main" id="{00000000-0008-0000-0500-00009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1696" name="Picture 1695" descr="http://cgtti.lk/web/images/fax.png">
          <a:extLst>
            <a:ext uri="{FF2B5EF4-FFF2-40B4-BE49-F238E27FC236}">
              <a16:creationId xmlns:a16="http://schemas.microsoft.com/office/drawing/2014/main" id="{00000000-0008-0000-0500-0000A0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1697" name="Picture 1696" descr="http://cgtti.lk/web/images/email.png">
          <a:extLst>
            <a:ext uri="{FF2B5EF4-FFF2-40B4-BE49-F238E27FC236}">
              <a16:creationId xmlns:a16="http://schemas.microsoft.com/office/drawing/2014/main" id="{00000000-0008-0000-0500-0000A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1698" name="Picture 1697" descr="http://cgtti.lk/web/images/fax.png">
          <a:extLst>
            <a:ext uri="{FF2B5EF4-FFF2-40B4-BE49-F238E27FC236}">
              <a16:creationId xmlns:a16="http://schemas.microsoft.com/office/drawing/2014/main" id="{00000000-0008-0000-0500-0000A2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1699" name="Picture 1698" descr="http://cgtti.lk/web/images/email.png">
          <a:extLst>
            <a:ext uri="{FF2B5EF4-FFF2-40B4-BE49-F238E27FC236}">
              <a16:creationId xmlns:a16="http://schemas.microsoft.com/office/drawing/2014/main" id="{00000000-0008-0000-0500-0000A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1700" name="Picture 1699" descr="http://cgtti.lk/web/images/fax.png">
          <a:extLst>
            <a:ext uri="{FF2B5EF4-FFF2-40B4-BE49-F238E27FC236}">
              <a16:creationId xmlns:a16="http://schemas.microsoft.com/office/drawing/2014/main" id="{00000000-0008-0000-0500-0000A4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1701" name="Picture 1700" descr="http://cgtti.lk/web/images/email.png">
          <a:extLst>
            <a:ext uri="{FF2B5EF4-FFF2-40B4-BE49-F238E27FC236}">
              <a16:creationId xmlns:a16="http://schemas.microsoft.com/office/drawing/2014/main" id="{00000000-0008-0000-0500-0000A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1702" name="Picture 1701" descr="http://cgtti.lk/web/images/fax.png">
          <a:extLst>
            <a:ext uri="{FF2B5EF4-FFF2-40B4-BE49-F238E27FC236}">
              <a16:creationId xmlns:a16="http://schemas.microsoft.com/office/drawing/2014/main" id="{00000000-0008-0000-0500-0000A6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1703" name="Picture 1702" descr="http://cgtti.lk/web/images/email.png">
          <a:extLst>
            <a:ext uri="{FF2B5EF4-FFF2-40B4-BE49-F238E27FC236}">
              <a16:creationId xmlns:a16="http://schemas.microsoft.com/office/drawing/2014/main" id="{00000000-0008-0000-0500-0000A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1704" name="Picture 1703" descr="http://cgtti.lk/web/images/fax.png">
          <a:extLst>
            <a:ext uri="{FF2B5EF4-FFF2-40B4-BE49-F238E27FC236}">
              <a16:creationId xmlns:a16="http://schemas.microsoft.com/office/drawing/2014/main" id="{00000000-0008-0000-0500-0000A8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1705" name="Picture 1704" descr="http://cgtti.lk/web/images/email.png">
          <a:extLst>
            <a:ext uri="{FF2B5EF4-FFF2-40B4-BE49-F238E27FC236}">
              <a16:creationId xmlns:a16="http://schemas.microsoft.com/office/drawing/2014/main" id="{00000000-0008-0000-0500-0000A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1706" name="Picture 1705" descr="http://cgtti.lk/web/images/fax.png">
          <a:extLst>
            <a:ext uri="{FF2B5EF4-FFF2-40B4-BE49-F238E27FC236}">
              <a16:creationId xmlns:a16="http://schemas.microsoft.com/office/drawing/2014/main" id="{00000000-0008-0000-0500-0000AA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1707" name="Picture 1706" descr="http://cgtti.lk/web/images/email.png">
          <a:extLst>
            <a:ext uri="{FF2B5EF4-FFF2-40B4-BE49-F238E27FC236}">
              <a16:creationId xmlns:a16="http://schemas.microsoft.com/office/drawing/2014/main" id="{00000000-0008-0000-0500-0000A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1708" name="Picture 1707" descr="http://cgtti.lk/web/images/fax.png">
          <a:extLst>
            <a:ext uri="{FF2B5EF4-FFF2-40B4-BE49-F238E27FC236}">
              <a16:creationId xmlns:a16="http://schemas.microsoft.com/office/drawing/2014/main" id="{00000000-0008-0000-0500-0000AC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1709" name="Picture 1708" descr="http://cgtti.lk/web/images/email.png">
          <a:extLst>
            <a:ext uri="{FF2B5EF4-FFF2-40B4-BE49-F238E27FC236}">
              <a16:creationId xmlns:a16="http://schemas.microsoft.com/office/drawing/2014/main" id="{00000000-0008-0000-0500-0000A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1710" name="Picture 1709" descr="http://cgtti.lk/web/images/fax.png">
          <a:extLst>
            <a:ext uri="{FF2B5EF4-FFF2-40B4-BE49-F238E27FC236}">
              <a16:creationId xmlns:a16="http://schemas.microsoft.com/office/drawing/2014/main" id="{00000000-0008-0000-0500-0000AE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1711" name="Picture 1710" descr="http://cgtti.lk/web/images/email.png">
          <a:extLst>
            <a:ext uri="{FF2B5EF4-FFF2-40B4-BE49-F238E27FC236}">
              <a16:creationId xmlns:a16="http://schemas.microsoft.com/office/drawing/2014/main" id="{00000000-0008-0000-0500-0000A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1712" name="Picture 1711" descr="http://cgtti.lk/web/images/fax.png">
          <a:extLst>
            <a:ext uri="{FF2B5EF4-FFF2-40B4-BE49-F238E27FC236}">
              <a16:creationId xmlns:a16="http://schemas.microsoft.com/office/drawing/2014/main" id="{00000000-0008-0000-0500-0000B0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1713" name="Picture 1712" descr="http://cgtti.lk/web/images/email.png">
          <a:extLst>
            <a:ext uri="{FF2B5EF4-FFF2-40B4-BE49-F238E27FC236}">
              <a16:creationId xmlns:a16="http://schemas.microsoft.com/office/drawing/2014/main" id="{00000000-0008-0000-0500-0000B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1714" name="Picture 1713" descr="http://cgtti.lk/web/images/fax.png">
          <a:extLst>
            <a:ext uri="{FF2B5EF4-FFF2-40B4-BE49-F238E27FC236}">
              <a16:creationId xmlns:a16="http://schemas.microsoft.com/office/drawing/2014/main" id="{00000000-0008-0000-0500-0000B2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1715" name="Picture 1714" descr="http://cgtti.lk/web/images/email.png">
          <a:extLst>
            <a:ext uri="{FF2B5EF4-FFF2-40B4-BE49-F238E27FC236}">
              <a16:creationId xmlns:a16="http://schemas.microsoft.com/office/drawing/2014/main" id="{00000000-0008-0000-0500-0000B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1716" name="Picture 1715" descr="http://cgtti.lk/web/images/fax.png">
          <a:extLst>
            <a:ext uri="{FF2B5EF4-FFF2-40B4-BE49-F238E27FC236}">
              <a16:creationId xmlns:a16="http://schemas.microsoft.com/office/drawing/2014/main" id="{00000000-0008-0000-0500-0000B4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1717" name="Picture 1716" descr="http://cgtti.lk/web/images/email.png">
          <a:extLst>
            <a:ext uri="{FF2B5EF4-FFF2-40B4-BE49-F238E27FC236}">
              <a16:creationId xmlns:a16="http://schemas.microsoft.com/office/drawing/2014/main" id="{00000000-0008-0000-0500-0000B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1718" name="Picture 1717" descr="http://cgtti.lk/web/images/fax.png">
          <a:extLst>
            <a:ext uri="{FF2B5EF4-FFF2-40B4-BE49-F238E27FC236}">
              <a16:creationId xmlns:a16="http://schemas.microsoft.com/office/drawing/2014/main" id="{00000000-0008-0000-0500-0000B6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1719" name="Picture 1718" descr="http://cgtti.lk/web/images/email.png">
          <a:extLst>
            <a:ext uri="{FF2B5EF4-FFF2-40B4-BE49-F238E27FC236}">
              <a16:creationId xmlns:a16="http://schemas.microsoft.com/office/drawing/2014/main" id="{00000000-0008-0000-0500-0000B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1720" name="Picture 1719" descr="http://cgtti.lk/web/images/fax.png">
          <a:extLst>
            <a:ext uri="{FF2B5EF4-FFF2-40B4-BE49-F238E27FC236}">
              <a16:creationId xmlns:a16="http://schemas.microsoft.com/office/drawing/2014/main" id="{00000000-0008-0000-0500-0000B8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1721" name="Picture 1720" descr="http://cgtti.lk/web/images/email.png">
          <a:extLst>
            <a:ext uri="{FF2B5EF4-FFF2-40B4-BE49-F238E27FC236}">
              <a16:creationId xmlns:a16="http://schemas.microsoft.com/office/drawing/2014/main" id="{00000000-0008-0000-0500-0000B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1722" name="Picture 1721" descr="http://cgtti.lk/web/images/fax.png">
          <a:extLst>
            <a:ext uri="{FF2B5EF4-FFF2-40B4-BE49-F238E27FC236}">
              <a16:creationId xmlns:a16="http://schemas.microsoft.com/office/drawing/2014/main" id="{00000000-0008-0000-0500-0000BA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1723" name="Picture 1722" descr="http://cgtti.lk/web/images/email.png">
          <a:extLst>
            <a:ext uri="{FF2B5EF4-FFF2-40B4-BE49-F238E27FC236}">
              <a16:creationId xmlns:a16="http://schemas.microsoft.com/office/drawing/2014/main" id="{00000000-0008-0000-0500-0000B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1724" name="Picture 1723" descr="http://cgtti.lk/web/images/fax.png">
          <a:extLst>
            <a:ext uri="{FF2B5EF4-FFF2-40B4-BE49-F238E27FC236}">
              <a16:creationId xmlns:a16="http://schemas.microsoft.com/office/drawing/2014/main" id="{00000000-0008-0000-0500-0000BC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1725" name="Picture 1724" descr="http://cgtti.lk/web/images/email.png">
          <a:extLst>
            <a:ext uri="{FF2B5EF4-FFF2-40B4-BE49-F238E27FC236}">
              <a16:creationId xmlns:a16="http://schemas.microsoft.com/office/drawing/2014/main" id="{00000000-0008-0000-0500-0000B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1726" name="Picture 1725" descr="http://cgtti.lk/web/images/fax.png">
          <a:extLst>
            <a:ext uri="{FF2B5EF4-FFF2-40B4-BE49-F238E27FC236}">
              <a16:creationId xmlns:a16="http://schemas.microsoft.com/office/drawing/2014/main" id="{00000000-0008-0000-0500-0000BE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1727" name="Picture 1726" descr="http://cgtti.lk/web/images/email.png">
          <a:extLst>
            <a:ext uri="{FF2B5EF4-FFF2-40B4-BE49-F238E27FC236}">
              <a16:creationId xmlns:a16="http://schemas.microsoft.com/office/drawing/2014/main" id="{00000000-0008-0000-0500-0000B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1728" name="Picture 1727" descr="http://cgtti.lk/web/images/fax.png">
          <a:extLst>
            <a:ext uri="{FF2B5EF4-FFF2-40B4-BE49-F238E27FC236}">
              <a16:creationId xmlns:a16="http://schemas.microsoft.com/office/drawing/2014/main" id="{00000000-0008-0000-0500-0000C0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1729" name="Picture 1728" descr="http://cgtti.lk/web/images/email.png">
          <a:extLst>
            <a:ext uri="{FF2B5EF4-FFF2-40B4-BE49-F238E27FC236}">
              <a16:creationId xmlns:a16="http://schemas.microsoft.com/office/drawing/2014/main" id="{00000000-0008-0000-0500-0000C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1730" name="Picture 1729" descr="http://cgtti.lk/web/images/fax.png">
          <a:extLst>
            <a:ext uri="{FF2B5EF4-FFF2-40B4-BE49-F238E27FC236}">
              <a16:creationId xmlns:a16="http://schemas.microsoft.com/office/drawing/2014/main" id="{00000000-0008-0000-0500-0000C2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1731" name="Picture 1730" descr="http://cgtti.lk/web/images/email.png">
          <a:extLst>
            <a:ext uri="{FF2B5EF4-FFF2-40B4-BE49-F238E27FC236}">
              <a16:creationId xmlns:a16="http://schemas.microsoft.com/office/drawing/2014/main" id="{00000000-0008-0000-0500-0000C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1732" name="Picture 1731" descr="http://cgtti.lk/web/images/fax.png">
          <a:extLst>
            <a:ext uri="{FF2B5EF4-FFF2-40B4-BE49-F238E27FC236}">
              <a16:creationId xmlns:a16="http://schemas.microsoft.com/office/drawing/2014/main" id="{00000000-0008-0000-0500-0000C4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1733" name="Picture 1732" descr="http://cgtti.lk/web/images/email.png">
          <a:extLst>
            <a:ext uri="{FF2B5EF4-FFF2-40B4-BE49-F238E27FC236}">
              <a16:creationId xmlns:a16="http://schemas.microsoft.com/office/drawing/2014/main" id="{00000000-0008-0000-0500-0000C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1734" name="Picture 1733" descr="http://cgtti.lk/web/images/fax.png">
          <a:extLst>
            <a:ext uri="{FF2B5EF4-FFF2-40B4-BE49-F238E27FC236}">
              <a16:creationId xmlns:a16="http://schemas.microsoft.com/office/drawing/2014/main" id="{00000000-0008-0000-0500-0000C6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1735" name="Picture 1734" descr="http://cgtti.lk/web/images/email.png">
          <a:extLst>
            <a:ext uri="{FF2B5EF4-FFF2-40B4-BE49-F238E27FC236}">
              <a16:creationId xmlns:a16="http://schemas.microsoft.com/office/drawing/2014/main" id="{00000000-0008-0000-0500-0000C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1736" name="Picture 1735" descr="http://cgtti.lk/web/images/fax.png">
          <a:extLst>
            <a:ext uri="{FF2B5EF4-FFF2-40B4-BE49-F238E27FC236}">
              <a16:creationId xmlns:a16="http://schemas.microsoft.com/office/drawing/2014/main" id="{00000000-0008-0000-0500-0000C8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1737" name="Picture 1736" descr="http://cgtti.lk/web/images/email.png">
          <a:extLst>
            <a:ext uri="{FF2B5EF4-FFF2-40B4-BE49-F238E27FC236}">
              <a16:creationId xmlns:a16="http://schemas.microsoft.com/office/drawing/2014/main" id="{00000000-0008-0000-0500-0000C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1738" name="Picture 1737" descr="http://cgtti.lk/web/images/fax.png">
          <a:extLst>
            <a:ext uri="{FF2B5EF4-FFF2-40B4-BE49-F238E27FC236}">
              <a16:creationId xmlns:a16="http://schemas.microsoft.com/office/drawing/2014/main" id="{00000000-0008-0000-0500-0000CA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1739" name="Picture 1738" descr="http://cgtti.lk/web/images/email.png">
          <a:extLst>
            <a:ext uri="{FF2B5EF4-FFF2-40B4-BE49-F238E27FC236}">
              <a16:creationId xmlns:a16="http://schemas.microsoft.com/office/drawing/2014/main" id="{00000000-0008-0000-0500-0000C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1740" name="Picture 1739" descr="http://cgtti.lk/web/images/fax.png">
          <a:extLst>
            <a:ext uri="{FF2B5EF4-FFF2-40B4-BE49-F238E27FC236}">
              <a16:creationId xmlns:a16="http://schemas.microsoft.com/office/drawing/2014/main" id="{00000000-0008-0000-0500-0000CC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1741" name="Picture 1740" descr="http://cgtti.lk/web/images/email.png">
          <a:extLst>
            <a:ext uri="{FF2B5EF4-FFF2-40B4-BE49-F238E27FC236}">
              <a16:creationId xmlns:a16="http://schemas.microsoft.com/office/drawing/2014/main" id="{00000000-0008-0000-0500-0000C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1742" name="Picture 1741" descr="http://cgtti.lk/web/images/fax.png">
          <a:extLst>
            <a:ext uri="{FF2B5EF4-FFF2-40B4-BE49-F238E27FC236}">
              <a16:creationId xmlns:a16="http://schemas.microsoft.com/office/drawing/2014/main" id="{00000000-0008-0000-0500-0000CE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1743" name="Picture 1742" descr="http://cgtti.lk/web/images/email.png">
          <a:extLst>
            <a:ext uri="{FF2B5EF4-FFF2-40B4-BE49-F238E27FC236}">
              <a16:creationId xmlns:a16="http://schemas.microsoft.com/office/drawing/2014/main" id="{00000000-0008-0000-0500-0000C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1744" name="Picture 1743" descr="http://cgtti.lk/web/images/fax.png">
          <a:extLst>
            <a:ext uri="{FF2B5EF4-FFF2-40B4-BE49-F238E27FC236}">
              <a16:creationId xmlns:a16="http://schemas.microsoft.com/office/drawing/2014/main" id="{00000000-0008-0000-0500-0000D0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1745" name="Picture 1744" descr="http://cgtti.lk/web/images/email.png">
          <a:extLst>
            <a:ext uri="{FF2B5EF4-FFF2-40B4-BE49-F238E27FC236}">
              <a16:creationId xmlns:a16="http://schemas.microsoft.com/office/drawing/2014/main" id="{00000000-0008-0000-0500-0000D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1746" name="Picture 1745" descr="http://cgtti.lk/web/images/fax.png">
          <a:extLst>
            <a:ext uri="{FF2B5EF4-FFF2-40B4-BE49-F238E27FC236}">
              <a16:creationId xmlns:a16="http://schemas.microsoft.com/office/drawing/2014/main" id="{00000000-0008-0000-0500-0000D2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1747" name="Picture 1746" descr="http://cgtti.lk/web/images/email.png">
          <a:extLst>
            <a:ext uri="{FF2B5EF4-FFF2-40B4-BE49-F238E27FC236}">
              <a16:creationId xmlns:a16="http://schemas.microsoft.com/office/drawing/2014/main" id="{00000000-0008-0000-0500-0000D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1748" name="Picture 1747" descr="http://cgtti.lk/web/images/fax.png">
          <a:extLst>
            <a:ext uri="{FF2B5EF4-FFF2-40B4-BE49-F238E27FC236}">
              <a16:creationId xmlns:a16="http://schemas.microsoft.com/office/drawing/2014/main" id="{00000000-0008-0000-0500-0000D4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1749" name="Picture 1748" descr="http://cgtti.lk/web/images/email.png">
          <a:extLst>
            <a:ext uri="{FF2B5EF4-FFF2-40B4-BE49-F238E27FC236}">
              <a16:creationId xmlns:a16="http://schemas.microsoft.com/office/drawing/2014/main" id="{00000000-0008-0000-0500-0000D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1750" name="Picture 1749" descr="http://cgtti.lk/web/images/fax.png">
          <a:extLst>
            <a:ext uri="{FF2B5EF4-FFF2-40B4-BE49-F238E27FC236}">
              <a16:creationId xmlns:a16="http://schemas.microsoft.com/office/drawing/2014/main" id="{00000000-0008-0000-0500-0000D6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1751" name="Picture 1750" descr="http://cgtti.lk/web/images/email.png">
          <a:extLst>
            <a:ext uri="{FF2B5EF4-FFF2-40B4-BE49-F238E27FC236}">
              <a16:creationId xmlns:a16="http://schemas.microsoft.com/office/drawing/2014/main" id="{00000000-0008-0000-0500-0000D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1752" name="Picture 1751" descr="http://cgtti.lk/web/images/fax.png">
          <a:extLst>
            <a:ext uri="{FF2B5EF4-FFF2-40B4-BE49-F238E27FC236}">
              <a16:creationId xmlns:a16="http://schemas.microsoft.com/office/drawing/2014/main" id="{00000000-0008-0000-0500-0000D8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1753" name="Picture 1752" descr="http://cgtti.lk/web/images/email.png">
          <a:extLst>
            <a:ext uri="{FF2B5EF4-FFF2-40B4-BE49-F238E27FC236}">
              <a16:creationId xmlns:a16="http://schemas.microsoft.com/office/drawing/2014/main" id="{00000000-0008-0000-0500-0000D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1754" name="Picture 1753" descr="http://cgtti.lk/web/images/fax.png">
          <a:extLst>
            <a:ext uri="{FF2B5EF4-FFF2-40B4-BE49-F238E27FC236}">
              <a16:creationId xmlns:a16="http://schemas.microsoft.com/office/drawing/2014/main" id="{00000000-0008-0000-0500-0000DA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1755" name="Picture 1754" descr="http://cgtti.lk/web/images/email.png">
          <a:extLst>
            <a:ext uri="{FF2B5EF4-FFF2-40B4-BE49-F238E27FC236}">
              <a16:creationId xmlns:a16="http://schemas.microsoft.com/office/drawing/2014/main" id="{00000000-0008-0000-0500-0000D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1756" name="Picture 1755" descr="http://cgtti.lk/web/images/fax.png">
          <a:extLst>
            <a:ext uri="{FF2B5EF4-FFF2-40B4-BE49-F238E27FC236}">
              <a16:creationId xmlns:a16="http://schemas.microsoft.com/office/drawing/2014/main" id="{00000000-0008-0000-0500-0000DC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1757" name="Picture 1756" descr="http://cgtti.lk/web/images/email.png">
          <a:extLst>
            <a:ext uri="{FF2B5EF4-FFF2-40B4-BE49-F238E27FC236}">
              <a16:creationId xmlns:a16="http://schemas.microsoft.com/office/drawing/2014/main" id="{00000000-0008-0000-0500-0000D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1758" name="Picture 1757" descr="http://cgtti.lk/web/images/fax.png">
          <a:extLst>
            <a:ext uri="{FF2B5EF4-FFF2-40B4-BE49-F238E27FC236}">
              <a16:creationId xmlns:a16="http://schemas.microsoft.com/office/drawing/2014/main" id="{00000000-0008-0000-0500-0000DE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1759" name="Picture 1758" descr="http://cgtti.lk/web/images/email.png">
          <a:extLst>
            <a:ext uri="{FF2B5EF4-FFF2-40B4-BE49-F238E27FC236}">
              <a16:creationId xmlns:a16="http://schemas.microsoft.com/office/drawing/2014/main" id="{00000000-0008-0000-0500-0000D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1760" name="Picture 1759" descr="http://cgtti.lk/web/images/fax.png">
          <a:extLst>
            <a:ext uri="{FF2B5EF4-FFF2-40B4-BE49-F238E27FC236}">
              <a16:creationId xmlns:a16="http://schemas.microsoft.com/office/drawing/2014/main" id="{00000000-0008-0000-0500-0000E0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1761" name="Picture 1760" descr="http://cgtti.lk/web/images/email.png">
          <a:extLst>
            <a:ext uri="{FF2B5EF4-FFF2-40B4-BE49-F238E27FC236}">
              <a16:creationId xmlns:a16="http://schemas.microsoft.com/office/drawing/2014/main" id="{00000000-0008-0000-0500-0000E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1762" name="Picture 1761" descr="http://cgtti.lk/web/images/fax.png">
          <a:extLst>
            <a:ext uri="{FF2B5EF4-FFF2-40B4-BE49-F238E27FC236}">
              <a16:creationId xmlns:a16="http://schemas.microsoft.com/office/drawing/2014/main" id="{00000000-0008-0000-0500-0000E2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1763" name="Picture 1762" descr="http://cgtti.lk/web/images/email.png">
          <a:extLst>
            <a:ext uri="{FF2B5EF4-FFF2-40B4-BE49-F238E27FC236}">
              <a16:creationId xmlns:a16="http://schemas.microsoft.com/office/drawing/2014/main" id="{00000000-0008-0000-0500-0000E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1764" name="Picture 1763" descr="http://cgtti.lk/web/images/fax.png">
          <a:extLst>
            <a:ext uri="{FF2B5EF4-FFF2-40B4-BE49-F238E27FC236}">
              <a16:creationId xmlns:a16="http://schemas.microsoft.com/office/drawing/2014/main" id="{00000000-0008-0000-0500-0000E4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1765" name="Picture 1764" descr="http://cgtti.lk/web/images/email.png">
          <a:extLst>
            <a:ext uri="{FF2B5EF4-FFF2-40B4-BE49-F238E27FC236}">
              <a16:creationId xmlns:a16="http://schemas.microsoft.com/office/drawing/2014/main" id="{00000000-0008-0000-0500-0000E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1766" name="Picture 1765" descr="http://cgtti.lk/web/images/fax.png">
          <a:extLst>
            <a:ext uri="{FF2B5EF4-FFF2-40B4-BE49-F238E27FC236}">
              <a16:creationId xmlns:a16="http://schemas.microsoft.com/office/drawing/2014/main" id="{00000000-0008-0000-0500-0000E6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1767" name="Picture 1766" descr="http://cgtti.lk/web/images/email.png">
          <a:extLst>
            <a:ext uri="{FF2B5EF4-FFF2-40B4-BE49-F238E27FC236}">
              <a16:creationId xmlns:a16="http://schemas.microsoft.com/office/drawing/2014/main" id="{00000000-0008-0000-0500-0000E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1768" name="Picture 1767" descr="http://cgtti.lk/web/images/fax.png">
          <a:extLst>
            <a:ext uri="{FF2B5EF4-FFF2-40B4-BE49-F238E27FC236}">
              <a16:creationId xmlns:a16="http://schemas.microsoft.com/office/drawing/2014/main" id="{00000000-0008-0000-0500-0000E8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1769" name="Picture 1768" descr="http://cgtti.lk/web/images/email.png">
          <a:extLst>
            <a:ext uri="{FF2B5EF4-FFF2-40B4-BE49-F238E27FC236}">
              <a16:creationId xmlns:a16="http://schemas.microsoft.com/office/drawing/2014/main" id="{00000000-0008-0000-0500-0000E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1770" name="Picture 1769" descr="http://cgtti.lk/web/images/fax.png">
          <a:extLst>
            <a:ext uri="{FF2B5EF4-FFF2-40B4-BE49-F238E27FC236}">
              <a16:creationId xmlns:a16="http://schemas.microsoft.com/office/drawing/2014/main" id="{00000000-0008-0000-0500-0000EA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1771" name="Picture 1770" descr="http://cgtti.lk/web/images/email.png">
          <a:extLst>
            <a:ext uri="{FF2B5EF4-FFF2-40B4-BE49-F238E27FC236}">
              <a16:creationId xmlns:a16="http://schemas.microsoft.com/office/drawing/2014/main" id="{00000000-0008-0000-0500-0000E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1772" name="Picture 1771" descr="http://cgtti.lk/web/images/fax.png">
          <a:extLst>
            <a:ext uri="{FF2B5EF4-FFF2-40B4-BE49-F238E27FC236}">
              <a16:creationId xmlns:a16="http://schemas.microsoft.com/office/drawing/2014/main" id="{00000000-0008-0000-0500-0000EC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1773" name="Picture 1772" descr="http://cgtti.lk/web/images/email.png">
          <a:extLst>
            <a:ext uri="{FF2B5EF4-FFF2-40B4-BE49-F238E27FC236}">
              <a16:creationId xmlns:a16="http://schemas.microsoft.com/office/drawing/2014/main" id="{00000000-0008-0000-0500-0000E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1774" name="Picture 1773" descr="http://cgtti.lk/web/images/fax.png">
          <a:extLst>
            <a:ext uri="{FF2B5EF4-FFF2-40B4-BE49-F238E27FC236}">
              <a16:creationId xmlns:a16="http://schemas.microsoft.com/office/drawing/2014/main" id="{00000000-0008-0000-0500-0000EE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1775" name="Picture 1774" descr="http://cgtti.lk/web/images/email.png">
          <a:extLst>
            <a:ext uri="{FF2B5EF4-FFF2-40B4-BE49-F238E27FC236}">
              <a16:creationId xmlns:a16="http://schemas.microsoft.com/office/drawing/2014/main" id="{00000000-0008-0000-0500-0000E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1776" name="Picture 1775" descr="http://cgtti.lk/web/images/fax.png">
          <a:extLst>
            <a:ext uri="{FF2B5EF4-FFF2-40B4-BE49-F238E27FC236}">
              <a16:creationId xmlns:a16="http://schemas.microsoft.com/office/drawing/2014/main" id="{00000000-0008-0000-0500-0000F0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1777" name="Picture 1776" descr="http://cgtti.lk/web/images/email.png">
          <a:extLst>
            <a:ext uri="{FF2B5EF4-FFF2-40B4-BE49-F238E27FC236}">
              <a16:creationId xmlns:a16="http://schemas.microsoft.com/office/drawing/2014/main" id="{00000000-0008-0000-0500-0000F1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1778" name="Picture 1777" descr="http://cgtti.lk/web/images/fax.png">
          <a:extLst>
            <a:ext uri="{FF2B5EF4-FFF2-40B4-BE49-F238E27FC236}">
              <a16:creationId xmlns:a16="http://schemas.microsoft.com/office/drawing/2014/main" id="{00000000-0008-0000-0500-0000F2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1779" name="Picture 1778" descr="http://cgtti.lk/web/images/email.png">
          <a:extLst>
            <a:ext uri="{FF2B5EF4-FFF2-40B4-BE49-F238E27FC236}">
              <a16:creationId xmlns:a16="http://schemas.microsoft.com/office/drawing/2014/main" id="{00000000-0008-0000-0500-0000F3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1780" name="Picture 1779" descr="http://cgtti.lk/web/images/fax.png">
          <a:extLst>
            <a:ext uri="{FF2B5EF4-FFF2-40B4-BE49-F238E27FC236}">
              <a16:creationId xmlns:a16="http://schemas.microsoft.com/office/drawing/2014/main" id="{00000000-0008-0000-0500-0000F4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1781" name="Picture 1780" descr="http://cgtti.lk/web/images/email.png">
          <a:extLst>
            <a:ext uri="{FF2B5EF4-FFF2-40B4-BE49-F238E27FC236}">
              <a16:creationId xmlns:a16="http://schemas.microsoft.com/office/drawing/2014/main" id="{00000000-0008-0000-0500-0000F5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1782" name="Picture 1781" descr="http://cgtti.lk/web/images/fax.png">
          <a:extLst>
            <a:ext uri="{FF2B5EF4-FFF2-40B4-BE49-F238E27FC236}">
              <a16:creationId xmlns:a16="http://schemas.microsoft.com/office/drawing/2014/main" id="{00000000-0008-0000-0500-0000F6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1783" name="Picture 1782" descr="http://cgtti.lk/web/images/email.png">
          <a:extLst>
            <a:ext uri="{FF2B5EF4-FFF2-40B4-BE49-F238E27FC236}">
              <a16:creationId xmlns:a16="http://schemas.microsoft.com/office/drawing/2014/main" id="{00000000-0008-0000-0500-0000F7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1784" name="Picture 1783" descr="http://cgtti.lk/web/images/fax.png">
          <a:extLst>
            <a:ext uri="{FF2B5EF4-FFF2-40B4-BE49-F238E27FC236}">
              <a16:creationId xmlns:a16="http://schemas.microsoft.com/office/drawing/2014/main" id="{00000000-0008-0000-0500-0000F8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1785" name="Picture 1784" descr="http://cgtti.lk/web/images/email.png">
          <a:extLst>
            <a:ext uri="{FF2B5EF4-FFF2-40B4-BE49-F238E27FC236}">
              <a16:creationId xmlns:a16="http://schemas.microsoft.com/office/drawing/2014/main" id="{00000000-0008-0000-0500-0000F9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1786" name="Picture 1785" descr="http://cgtti.lk/web/images/fax.png">
          <a:extLst>
            <a:ext uri="{FF2B5EF4-FFF2-40B4-BE49-F238E27FC236}">
              <a16:creationId xmlns:a16="http://schemas.microsoft.com/office/drawing/2014/main" id="{00000000-0008-0000-0500-0000FA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1787" name="Picture 1786" descr="http://cgtti.lk/web/images/email.png">
          <a:extLst>
            <a:ext uri="{FF2B5EF4-FFF2-40B4-BE49-F238E27FC236}">
              <a16:creationId xmlns:a16="http://schemas.microsoft.com/office/drawing/2014/main" id="{00000000-0008-0000-0500-0000FB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1788" name="Picture 1787" descr="http://cgtti.lk/web/images/fax.png">
          <a:extLst>
            <a:ext uri="{FF2B5EF4-FFF2-40B4-BE49-F238E27FC236}">
              <a16:creationId xmlns:a16="http://schemas.microsoft.com/office/drawing/2014/main" id="{00000000-0008-0000-0500-0000FC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1789" name="Picture 1788" descr="http://cgtti.lk/web/images/email.png">
          <a:extLst>
            <a:ext uri="{FF2B5EF4-FFF2-40B4-BE49-F238E27FC236}">
              <a16:creationId xmlns:a16="http://schemas.microsoft.com/office/drawing/2014/main" id="{00000000-0008-0000-0500-0000FD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1790" name="Picture 1789" descr="http://cgtti.lk/web/images/fax.png">
          <a:extLst>
            <a:ext uri="{FF2B5EF4-FFF2-40B4-BE49-F238E27FC236}">
              <a16:creationId xmlns:a16="http://schemas.microsoft.com/office/drawing/2014/main" id="{00000000-0008-0000-0500-0000FE06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1791" name="Picture 1790" descr="http://cgtti.lk/web/images/email.png">
          <a:extLst>
            <a:ext uri="{FF2B5EF4-FFF2-40B4-BE49-F238E27FC236}">
              <a16:creationId xmlns:a16="http://schemas.microsoft.com/office/drawing/2014/main" id="{00000000-0008-0000-0500-0000FF06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1792" name="Picture 1791" descr="http://cgtti.lk/web/images/fax.png">
          <a:extLst>
            <a:ext uri="{FF2B5EF4-FFF2-40B4-BE49-F238E27FC236}">
              <a16:creationId xmlns:a16="http://schemas.microsoft.com/office/drawing/2014/main" id="{00000000-0008-0000-0500-000000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1793" name="Picture 1792" descr="http://cgtti.lk/web/images/email.png">
          <a:extLst>
            <a:ext uri="{FF2B5EF4-FFF2-40B4-BE49-F238E27FC236}">
              <a16:creationId xmlns:a16="http://schemas.microsoft.com/office/drawing/2014/main" id="{00000000-0008-0000-0500-00000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1794" name="Picture 1793" descr="http://cgtti.lk/web/images/fax.png">
          <a:extLst>
            <a:ext uri="{FF2B5EF4-FFF2-40B4-BE49-F238E27FC236}">
              <a16:creationId xmlns:a16="http://schemas.microsoft.com/office/drawing/2014/main" id="{00000000-0008-0000-0500-000002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1795" name="Picture 1794" descr="http://cgtti.lk/web/images/email.png">
          <a:extLst>
            <a:ext uri="{FF2B5EF4-FFF2-40B4-BE49-F238E27FC236}">
              <a16:creationId xmlns:a16="http://schemas.microsoft.com/office/drawing/2014/main" id="{00000000-0008-0000-0500-00000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1796" name="Picture 1795" descr="http://cgtti.lk/web/images/fax.png">
          <a:extLst>
            <a:ext uri="{FF2B5EF4-FFF2-40B4-BE49-F238E27FC236}">
              <a16:creationId xmlns:a16="http://schemas.microsoft.com/office/drawing/2014/main" id="{00000000-0008-0000-0500-000004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1797" name="Picture 1796" descr="http://cgtti.lk/web/images/email.png">
          <a:extLst>
            <a:ext uri="{FF2B5EF4-FFF2-40B4-BE49-F238E27FC236}">
              <a16:creationId xmlns:a16="http://schemas.microsoft.com/office/drawing/2014/main" id="{00000000-0008-0000-0500-00000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1798" name="Picture 1797" descr="http://cgtti.lk/web/images/fax.png">
          <a:extLst>
            <a:ext uri="{FF2B5EF4-FFF2-40B4-BE49-F238E27FC236}">
              <a16:creationId xmlns:a16="http://schemas.microsoft.com/office/drawing/2014/main" id="{00000000-0008-0000-0500-000006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1799" name="Picture 1798" descr="http://cgtti.lk/web/images/email.png">
          <a:extLst>
            <a:ext uri="{FF2B5EF4-FFF2-40B4-BE49-F238E27FC236}">
              <a16:creationId xmlns:a16="http://schemas.microsoft.com/office/drawing/2014/main" id="{00000000-0008-0000-0500-00000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1800" name="Picture 1799" descr="http://cgtti.lk/web/images/fax.png">
          <a:extLst>
            <a:ext uri="{FF2B5EF4-FFF2-40B4-BE49-F238E27FC236}">
              <a16:creationId xmlns:a16="http://schemas.microsoft.com/office/drawing/2014/main" id="{00000000-0008-0000-0500-000008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1801" name="Picture 1800" descr="http://cgtti.lk/web/images/email.png">
          <a:extLst>
            <a:ext uri="{FF2B5EF4-FFF2-40B4-BE49-F238E27FC236}">
              <a16:creationId xmlns:a16="http://schemas.microsoft.com/office/drawing/2014/main" id="{00000000-0008-0000-0500-00000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1802" name="Picture 1801" descr="http://cgtti.lk/web/images/fax.png">
          <a:extLst>
            <a:ext uri="{FF2B5EF4-FFF2-40B4-BE49-F238E27FC236}">
              <a16:creationId xmlns:a16="http://schemas.microsoft.com/office/drawing/2014/main" id="{00000000-0008-0000-0500-00000A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1803" name="Picture 1802" descr="http://cgtti.lk/web/images/email.png">
          <a:extLst>
            <a:ext uri="{FF2B5EF4-FFF2-40B4-BE49-F238E27FC236}">
              <a16:creationId xmlns:a16="http://schemas.microsoft.com/office/drawing/2014/main" id="{00000000-0008-0000-0500-00000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1804" name="Picture 1803" descr="http://cgtti.lk/web/images/fax.png">
          <a:extLst>
            <a:ext uri="{FF2B5EF4-FFF2-40B4-BE49-F238E27FC236}">
              <a16:creationId xmlns:a16="http://schemas.microsoft.com/office/drawing/2014/main" id="{00000000-0008-0000-0500-00000C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1805" name="Picture 1804" descr="http://cgtti.lk/web/images/email.png">
          <a:extLst>
            <a:ext uri="{FF2B5EF4-FFF2-40B4-BE49-F238E27FC236}">
              <a16:creationId xmlns:a16="http://schemas.microsoft.com/office/drawing/2014/main" id="{00000000-0008-0000-0500-00000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1806" name="Picture 1805" descr="http://cgtti.lk/web/images/fax.png">
          <a:extLst>
            <a:ext uri="{FF2B5EF4-FFF2-40B4-BE49-F238E27FC236}">
              <a16:creationId xmlns:a16="http://schemas.microsoft.com/office/drawing/2014/main" id="{00000000-0008-0000-0500-00000E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1807" name="Picture 1806" descr="http://cgtti.lk/web/images/email.png">
          <a:extLst>
            <a:ext uri="{FF2B5EF4-FFF2-40B4-BE49-F238E27FC236}">
              <a16:creationId xmlns:a16="http://schemas.microsoft.com/office/drawing/2014/main" id="{00000000-0008-0000-0500-00000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1808" name="Picture 1807" descr="http://cgtti.lk/web/images/fax.png">
          <a:extLst>
            <a:ext uri="{FF2B5EF4-FFF2-40B4-BE49-F238E27FC236}">
              <a16:creationId xmlns:a16="http://schemas.microsoft.com/office/drawing/2014/main" id="{00000000-0008-0000-0500-000010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1809" name="Picture 1808" descr="http://cgtti.lk/web/images/email.png">
          <a:extLst>
            <a:ext uri="{FF2B5EF4-FFF2-40B4-BE49-F238E27FC236}">
              <a16:creationId xmlns:a16="http://schemas.microsoft.com/office/drawing/2014/main" id="{00000000-0008-0000-0500-00001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1810" name="Picture 1809" descr="http://cgtti.lk/web/images/fax.png">
          <a:extLst>
            <a:ext uri="{FF2B5EF4-FFF2-40B4-BE49-F238E27FC236}">
              <a16:creationId xmlns:a16="http://schemas.microsoft.com/office/drawing/2014/main" id="{00000000-0008-0000-0500-000012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1811" name="Picture 1810" descr="http://cgtti.lk/web/images/email.png">
          <a:extLst>
            <a:ext uri="{FF2B5EF4-FFF2-40B4-BE49-F238E27FC236}">
              <a16:creationId xmlns:a16="http://schemas.microsoft.com/office/drawing/2014/main" id="{00000000-0008-0000-0500-00001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1812" name="Picture 1811" descr="http://cgtti.lk/web/images/fax.png">
          <a:extLst>
            <a:ext uri="{FF2B5EF4-FFF2-40B4-BE49-F238E27FC236}">
              <a16:creationId xmlns:a16="http://schemas.microsoft.com/office/drawing/2014/main" id="{00000000-0008-0000-0500-000014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1813" name="Picture 1812" descr="http://cgtti.lk/web/images/email.png">
          <a:extLst>
            <a:ext uri="{FF2B5EF4-FFF2-40B4-BE49-F238E27FC236}">
              <a16:creationId xmlns:a16="http://schemas.microsoft.com/office/drawing/2014/main" id="{00000000-0008-0000-0500-00001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1814" name="Picture 1813" descr="http://cgtti.lk/web/images/fax.png">
          <a:extLst>
            <a:ext uri="{FF2B5EF4-FFF2-40B4-BE49-F238E27FC236}">
              <a16:creationId xmlns:a16="http://schemas.microsoft.com/office/drawing/2014/main" id="{00000000-0008-0000-0500-000016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1815" name="Picture 1814" descr="http://cgtti.lk/web/images/email.png">
          <a:extLst>
            <a:ext uri="{FF2B5EF4-FFF2-40B4-BE49-F238E27FC236}">
              <a16:creationId xmlns:a16="http://schemas.microsoft.com/office/drawing/2014/main" id="{00000000-0008-0000-0500-00001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1816" name="Picture 1815" descr="http://cgtti.lk/web/images/fax.png">
          <a:extLst>
            <a:ext uri="{FF2B5EF4-FFF2-40B4-BE49-F238E27FC236}">
              <a16:creationId xmlns:a16="http://schemas.microsoft.com/office/drawing/2014/main" id="{00000000-0008-0000-0500-000018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1817" name="Picture 1816" descr="http://cgtti.lk/web/images/email.png">
          <a:extLst>
            <a:ext uri="{FF2B5EF4-FFF2-40B4-BE49-F238E27FC236}">
              <a16:creationId xmlns:a16="http://schemas.microsoft.com/office/drawing/2014/main" id="{00000000-0008-0000-0500-00001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1818" name="Picture 1817" descr="http://cgtti.lk/web/images/fax.png">
          <a:extLst>
            <a:ext uri="{FF2B5EF4-FFF2-40B4-BE49-F238E27FC236}">
              <a16:creationId xmlns:a16="http://schemas.microsoft.com/office/drawing/2014/main" id="{00000000-0008-0000-0500-00001A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1819" name="Picture 1818" descr="http://cgtti.lk/web/images/email.png">
          <a:extLst>
            <a:ext uri="{FF2B5EF4-FFF2-40B4-BE49-F238E27FC236}">
              <a16:creationId xmlns:a16="http://schemas.microsoft.com/office/drawing/2014/main" id="{00000000-0008-0000-0500-00001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1820" name="Picture 1819" descr="http://cgtti.lk/web/images/fax.png">
          <a:extLst>
            <a:ext uri="{FF2B5EF4-FFF2-40B4-BE49-F238E27FC236}">
              <a16:creationId xmlns:a16="http://schemas.microsoft.com/office/drawing/2014/main" id="{00000000-0008-0000-0500-00001C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1821" name="Picture 1820" descr="http://cgtti.lk/web/images/email.png">
          <a:extLst>
            <a:ext uri="{FF2B5EF4-FFF2-40B4-BE49-F238E27FC236}">
              <a16:creationId xmlns:a16="http://schemas.microsoft.com/office/drawing/2014/main" id="{00000000-0008-0000-0500-00001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1822" name="Picture 1821" descr="http://cgtti.lk/web/images/fax.png">
          <a:extLst>
            <a:ext uri="{FF2B5EF4-FFF2-40B4-BE49-F238E27FC236}">
              <a16:creationId xmlns:a16="http://schemas.microsoft.com/office/drawing/2014/main" id="{00000000-0008-0000-0500-00001E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1823" name="Picture 1822" descr="http://cgtti.lk/web/images/email.png">
          <a:extLst>
            <a:ext uri="{FF2B5EF4-FFF2-40B4-BE49-F238E27FC236}">
              <a16:creationId xmlns:a16="http://schemas.microsoft.com/office/drawing/2014/main" id="{00000000-0008-0000-0500-00001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1824" name="Picture 1823" descr="http://cgtti.lk/web/images/fax.png">
          <a:extLst>
            <a:ext uri="{FF2B5EF4-FFF2-40B4-BE49-F238E27FC236}">
              <a16:creationId xmlns:a16="http://schemas.microsoft.com/office/drawing/2014/main" id="{00000000-0008-0000-0500-000020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1825" name="Picture 1824" descr="http://cgtti.lk/web/images/email.png">
          <a:extLst>
            <a:ext uri="{FF2B5EF4-FFF2-40B4-BE49-F238E27FC236}">
              <a16:creationId xmlns:a16="http://schemas.microsoft.com/office/drawing/2014/main" id="{00000000-0008-0000-0500-00002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1826" name="Picture 1825" descr="http://cgtti.lk/web/images/fax.png">
          <a:extLst>
            <a:ext uri="{FF2B5EF4-FFF2-40B4-BE49-F238E27FC236}">
              <a16:creationId xmlns:a16="http://schemas.microsoft.com/office/drawing/2014/main" id="{00000000-0008-0000-0500-000022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1827" name="Picture 1826" descr="http://cgtti.lk/web/images/email.png">
          <a:extLst>
            <a:ext uri="{FF2B5EF4-FFF2-40B4-BE49-F238E27FC236}">
              <a16:creationId xmlns:a16="http://schemas.microsoft.com/office/drawing/2014/main" id="{00000000-0008-0000-0500-00002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1828" name="Picture 1827" descr="http://cgtti.lk/web/images/fax.png">
          <a:extLst>
            <a:ext uri="{FF2B5EF4-FFF2-40B4-BE49-F238E27FC236}">
              <a16:creationId xmlns:a16="http://schemas.microsoft.com/office/drawing/2014/main" id="{00000000-0008-0000-0500-000024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1829" name="Picture 1828" descr="http://cgtti.lk/web/images/email.png">
          <a:extLst>
            <a:ext uri="{FF2B5EF4-FFF2-40B4-BE49-F238E27FC236}">
              <a16:creationId xmlns:a16="http://schemas.microsoft.com/office/drawing/2014/main" id="{00000000-0008-0000-0500-00002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1830" name="Picture 1829" descr="http://cgtti.lk/web/images/fax.png">
          <a:extLst>
            <a:ext uri="{FF2B5EF4-FFF2-40B4-BE49-F238E27FC236}">
              <a16:creationId xmlns:a16="http://schemas.microsoft.com/office/drawing/2014/main" id="{00000000-0008-0000-0500-000026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1831" name="Picture 1830" descr="http://cgtti.lk/web/images/email.png">
          <a:extLst>
            <a:ext uri="{FF2B5EF4-FFF2-40B4-BE49-F238E27FC236}">
              <a16:creationId xmlns:a16="http://schemas.microsoft.com/office/drawing/2014/main" id="{00000000-0008-0000-0500-00002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1832" name="Picture 1831" descr="http://cgtti.lk/web/images/fax.png">
          <a:extLst>
            <a:ext uri="{FF2B5EF4-FFF2-40B4-BE49-F238E27FC236}">
              <a16:creationId xmlns:a16="http://schemas.microsoft.com/office/drawing/2014/main" id="{00000000-0008-0000-0500-000028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1833" name="Picture 1832" descr="http://cgtti.lk/web/images/email.png">
          <a:extLst>
            <a:ext uri="{FF2B5EF4-FFF2-40B4-BE49-F238E27FC236}">
              <a16:creationId xmlns:a16="http://schemas.microsoft.com/office/drawing/2014/main" id="{00000000-0008-0000-0500-00002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1834" name="Picture 1833" descr="http://cgtti.lk/web/images/fax.png">
          <a:extLst>
            <a:ext uri="{FF2B5EF4-FFF2-40B4-BE49-F238E27FC236}">
              <a16:creationId xmlns:a16="http://schemas.microsoft.com/office/drawing/2014/main" id="{00000000-0008-0000-0500-00002A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1835" name="Picture 1834" descr="http://cgtti.lk/web/images/email.png">
          <a:extLst>
            <a:ext uri="{FF2B5EF4-FFF2-40B4-BE49-F238E27FC236}">
              <a16:creationId xmlns:a16="http://schemas.microsoft.com/office/drawing/2014/main" id="{00000000-0008-0000-0500-00002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1836" name="Picture 1835" descr="http://cgtti.lk/web/images/fax.png">
          <a:extLst>
            <a:ext uri="{FF2B5EF4-FFF2-40B4-BE49-F238E27FC236}">
              <a16:creationId xmlns:a16="http://schemas.microsoft.com/office/drawing/2014/main" id="{00000000-0008-0000-0500-00002C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1837" name="Picture 1836" descr="http://cgtti.lk/web/images/email.png">
          <a:extLst>
            <a:ext uri="{FF2B5EF4-FFF2-40B4-BE49-F238E27FC236}">
              <a16:creationId xmlns:a16="http://schemas.microsoft.com/office/drawing/2014/main" id="{00000000-0008-0000-0500-00002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1838" name="Picture 1837" descr="http://cgtti.lk/web/images/fax.png">
          <a:extLst>
            <a:ext uri="{FF2B5EF4-FFF2-40B4-BE49-F238E27FC236}">
              <a16:creationId xmlns:a16="http://schemas.microsoft.com/office/drawing/2014/main" id="{00000000-0008-0000-0500-00002E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1839" name="Picture 1838" descr="http://cgtti.lk/web/images/email.png">
          <a:extLst>
            <a:ext uri="{FF2B5EF4-FFF2-40B4-BE49-F238E27FC236}">
              <a16:creationId xmlns:a16="http://schemas.microsoft.com/office/drawing/2014/main" id="{00000000-0008-0000-0500-00002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1840" name="Picture 1839" descr="http://cgtti.lk/web/images/fax.png">
          <a:extLst>
            <a:ext uri="{FF2B5EF4-FFF2-40B4-BE49-F238E27FC236}">
              <a16:creationId xmlns:a16="http://schemas.microsoft.com/office/drawing/2014/main" id="{00000000-0008-0000-0500-000030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1841" name="Picture 1840" descr="http://cgtti.lk/web/images/email.png">
          <a:extLst>
            <a:ext uri="{FF2B5EF4-FFF2-40B4-BE49-F238E27FC236}">
              <a16:creationId xmlns:a16="http://schemas.microsoft.com/office/drawing/2014/main" id="{00000000-0008-0000-0500-00003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1842" name="Picture 1841" descr="http://cgtti.lk/web/images/fax.png">
          <a:extLst>
            <a:ext uri="{FF2B5EF4-FFF2-40B4-BE49-F238E27FC236}">
              <a16:creationId xmlns:a16="http://schemas.microsoft.com/office/drawing/2014/main" id="{00000000-0008-0000-0500-000032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1843" name="Picture 1842" descr="http://cgtti.lk/web/images/email.png">
          <a:extLst>
            <a:ext uri="{FF2B5EF4-FFF2-40B4-BE49-F238E27FC236}">
              <a16:creationId xmlns:a16="http://schemas.microsoft.com/office/drawing/2014/main" id="{00000000-0008-0000-0500-00003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1844" name="Picture 1843" descr="http://cgtti.lk/web/images/fax.png">
          <a:extLst>
            <a:ext uri="{FF2B5EF4-FFF2-40B4-BE49-F238E27FC236}">
              <a16:creationId xmlns:a16="http://schemas.microsoft.com/office/drawing/2014/main" id="{00000000-0008-0000-0500-000034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1845" name="Picture 1844" descr="http://cgtti.lk/web/images/email.png">
          <a:extLst>
            <a:ext uri="{FF2B5EF4-FFF2-40B4-BE49-F238E27FC236}">
              <a16:creationId xmlns:a16="http://schemas.microsoft.com/office/drawing/2014/main" id="{00000000-0008-0000-0500-00003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1846" name="Picture 1845" descr="http://cgtti.lk/web/images/fax.png">
          <a:extLst>
            <a:ext uri="{FF2B5EF4-FFF2-40B4-BE49-F238E27FC236}">
              <a16:creationId xmlns:a16="http://schemas.microsoft.com/office/drawing/2014/main" id="{00000000-0008-0000-0500-000036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1847" name="Picture 1846" descr="http://cgtti.lk/web/images/email.png">
          <a:extLst>
            <a:ext uri="{FF2B5EF4-FFF2-40B4-BE49-F238E27FC236}">
              <a16:creationId xmlns:a16="http://schemas.microsoft.com/office/drawing/2014/main" id="{00000000-0008-0000-0500-00003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1848" name="Picture 1847" descr="http://cgtti.lk/web/images/fax.png">
          <a:extLst>
            <a:ext uri="{FF2B5EF4-FFF2-40B4-BE49-F238E27FC236}">
              <a16:creationId xmlns:a16="http://schemas.microsoft.com/office/drawing/2014/main" id="{00000000-0008-0000-0500-000038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1849" name="Picture 1848" descr="http://cgtti.lk/web/images/email.png">
          <a:extLst>
            <a:ext uri="{FF2B5EF4-FFF2-40B4-BE49-F238E27FC236}">
              <a16:creationId xmlns:a16="http://schemas.microsoft.com/office/drawing/2014/main" id="{00000000-0008-0000-0500-00003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1850" name="Picture 1849" descr="http://cgtti.lk/web/images/fax.png">
          <a:extLst>
            <a:ext uri="{FF2B5EF4-FFF2-40B4-BE49-F238E27FC236}">
              <a16:creationId xmlns:a16="http://schemas.microsoft.com/office/drawing/2014/main" id="{00000000-0008-0000-0500-00003A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1851" name="Picture 1850" descr="http://cgtti.lk/web/images/email.png">
          <a:extLst>
            <a:ext uri="{FF2B5EF4-FFF2-40B4-BE49-F238E27FC236}">
              <a16:creationId xmlns:a16="http://schemas.microsoft.com/office/drawing/2014/main" id="{00000000-0008-0000-0500-00003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1852" name="Picture 1851" descr="http://cgtti.lk/web/images/fax.png">
          <a:extLst>
            <a:ext uri="{FF2B5EF4-FFF2-40B4-BE49-F238E27FC236}">
              <a16:creationId xmlns:a16="http://schemas.microsoft.com/office/drawing/2014/main" id="{00000000-0008-0000-0500-00003C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1853" name="Picture 1852" descr="http://cgtti.lk/web/images/email.png">
          <a:extLst>
            <a:ext uri="{FF2B5EF4-FFF2-40B4-BE49-F238E27FC236}">
              <a16:creationId xmlns:a16="http://schemas.microsoft.com/office/drawing/2014/main" id="{00000000-0008-0000-0500-00003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1854" name="Picture 1853" descr="http://cgtti.lk/web/images/fax.png">
          <a:extLst>
            <a:ext uri="{FF2B5EF4-FFF2-40B4-BE49-F238E27FC236}">
              <a16:creationId xmlns:a16="http://schemas.microsoft.com/office/drawing/2014/main" id="{00000000-0008-0000-0500-00003E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1855" name="Picture 1854" descr="http://cgtti.lk/web/images/email.png">
          <a:extLst>
            <a:ext uri="{FF2B5EF4-FFF2-40B4-BE49-F238E27FC236}">
              <a16:creationId xmlns:a16="http://schemas.microsoft.com/office/drawing/2014/main" id="{00000000-0008-0000-0500-00003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1856" name="Picture 1855" descr="http://cgtti.lk/web/images/fax.png">
          <a:extLst>
            <a:ext uri="{FF2B5EF4-FFF2-40B4-BE49-F238E27FC236}">
              <a16:creationId xmlns:a16="http://schemas.microsoft.com/office/drawing/2014/main" id="{00000000-0008-0000-0500-000040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1857" name="Picture 1856" descr="http://cgtti.lk/web/images/email.png">
          <a:extLst>
            <a:ext uri="{FF2B5EF4-FFF2-40B4-BE49-F238E27FC236}">
              <a16:creationId xmlns:a16="http://schemas.microsoft.com/office/drawing/2014/main" id="{00000000-0008-0000-0500-00004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1858" name="Picture 1857" descr="http://cgtti.lk/web/images/fax.png">
          <a:extLst>
            <a:ext uri="{FF2B5EF4-FFF2-40B4-BE49-F238E27FC236}">
              <a16:creationId xmlns:a16="http://schemas.microsoft.com/office/drawing/2014/main" id="{00000000-0008-0000-0500-000042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1859" name="Picture 1858" descr="http://cgtti.lk/web/images/email.png">
          <a:extLst>
            <a:ext uri="{FF2B5EF4-FFF2-40B4-BE49-F238E27FC236}">
              <a16:creationId xmlns:a16="http://schemas.microsoft.com/office/drawing/2014/main" id="{00000000-0008-0000-0500-00004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1860" name="Picture 1859" descr="http://cgtti.lk/web/images/fax.png">
          <a:extLst>
            <a:ext uri="{FF2B5EF4-FFF2-40B4-BE49-F238E27FC236}">
              <a16:creationId xmlns:a16="http://schemas.microsoft.com/office/drawing/2014/main" id="{00000000-0008-0000-0500-000044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1861" name="Picture 1860" descr="http://cgtti.lk/web/images/email.png">
          <a:extLst>
            <a:ext uri="{FF2B5EF4-FFF2-40B4-BE49-F238E27FC236}">
              <a16:creationId xmlns:a16="http://schemas.microsoft.com/office/drawing/2014/main" id="{00000000-0008-0000-0500-00004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1862" name="Picture 1861" descr="http://cgtti.lk/web/images/fax.png">
          <a:extLst>
            <a:ext uri="{FF2B5EF4-FFF2-40B4-BE49-F238E27FC236}">
              <a16:creationId xmlns:a16="http://schemas.microsoft.com/office/drawing/2014/main" id="{00000000-0008-0000-0500-000046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1863" name="Picture 1862" descr="http://cgtti.lk/web/images/email.png">
          <a:extLst>
            <a:ext uri="{FF2B5EF4-FFF2-40B4-BE49-F238E27FC236}">
              <a16:creationId xmlns:a16="http://schemas.microsoft.com/office/drawing/2014/main" id="{00000000-0008-0000-0500-00004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1864" name="Picture 1863" descr="http://cgtti.lk/web/images/fax.png">
          <a:extLst>
            <a:ext uri="{FF2B5EF4-FFF2-40B4-BE49-F238E27FC236}">
              <a16:creationId xmlns:a16="http://schemas.microsoft.com/office/drawing/2014/main" id="{00000000-0008-0000-0500-000048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1865" name="Picture 1864" descr="http://cgtti.lk/web/images/email.png">
          <a:extLst>
            <a:ext uri="{FF2B5EF4-FFF2-40B4-BE49-F238E27FC236}">
              <a16:creationId xmlns:a16="http://schemas.microsoft.com/office/drawing/2014/main" id="{00000000-0008-0000-0500-00004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1866" name="Picture 1865" descr="http://cgtti.lk/web/images/fax.png">
          <a:extLst>
            <a:ext uri="{FF2B5EF4-FFF2-40B4-BE49-F238E27FC236}">
              <a16:creationId xmlns:a16="http://schemas.microsoft.com/office/drawing/2014/main" id="{00000000-0008-0000-0500-00004A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1867" name="Picture 1866" descr="http://cgtti.lk/web/images/email.png">
          <a:extLst>
            <a:ext uri="{FF2B5EF4-FFF2-40B4-BE49-F238E27FC236}">
              <a16:creationId xmlns:a16="http://schemas.microsoft.com/office/drawing/2014/main" id="{00000000-0008-0000-0500-00004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1868" name="Picture 1867" descr="http://cgtti.lk/web/images/fax.png">
          <a:extLst>
            <a:ext uri="{FF2B5EF4-FFF2-40B4-BE49-F238E27FC236}">
              <a16:creationId xmlns:a16="http://schemas.microsoft.com/office/drawing/2014/main" id="{00000000-0008-0000-0500-00004C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1869" name="Picture 1868" descr="http://cgtti.lk/web/images/email.png">
          <a:extLst>
            <a:ext uri="{FF2B5EF4-FFF2-40B4-BE49-F238E27FC236}">
              <a16:creationId xmlns:a16="http://schemas.microsoft.com/office/drawing/2014/main" id="{00000000-0008-0000-0500-00004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1870" name="Picture 1869" descr="http://cgtti.lk/web/images/fax.png">
          <a:extLst>
            <a:ext uri="{FF2B5EF4-FFF2-40B4-BE49-F238E27FC236}">
              <a16:creationId xmlns:a16="http://schemas.microsoft.com/office/drawing/2014/main" id="{00000000-0008-0000-0500-00004E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1871" name="Picture 1870" descr="http://cgtti.lk/web/images/email.png">
          <a:extLst>
            <a:ext uri="{FF2B5EF4-FFF2-40B4-BE49-F238E27FC236}">
              <a16:creationId xmlns:a16="http://schemas.microsoft.com/office/drawing/2014/main" id="{00000000-0008-0000-0500-00004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1872" name="Picture 1871" descr="http://cgtti.lk/web/images/fax.png">
          <a:extLst>
            <a:ext uri="{FF2B5EF4-FFF2-40B4-BE49-F238E27FC236}">
              <a16:creationId xmlns:a16="http://schemas.microsoft.com/office/drawing/2014/main" id="{00000000-0008-0000-0500-000050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1873" name="Picture 1872" descr="http://cgtti.lk/web/images/email.png">
          <a:extLst>
            <a:ext uri="{FF2B5EF4-FFF2-40B4-BE49-F238E27FC236}">
              <a16:creationId xmlns:a16="http://schemas.microsoft.com/office/drawing/2014/main" id="{00000000-0008-0000-0500-00005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1874" name="Picture 1873" descr="http://cgtti.lk/web/images/fax.png">
          <a:extLst>
            <a:ext uri="{FF2B5EF4-FFF2-40B4-BE49-F238E27FC236}">
              <a16:creationId xmlns:a16="http://schemas.microsoft.com/office/drawing/2014/main" id="{00000000-0008-0000-0500-000052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1875" name="Picture 1874" descr="http://cgtti.lk/web/images/email.png">
          <a:extLst>
            <a:ext uri="{FF2B5EF4-FFF2-40B4-BE49-F238E27FC236}">
              <a16:creationId xmlns:a16="http://schemas.microsoft.com/office/drawing/2014/main" id="{00000000-0008-0000-0500-00005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1876" name="Picture 1875" descr="http://cgtti.lk/web/images/fax.png">
          <a:extLst>
            <a:ext uri="{FF2B5EF4-FFF2-40B4-BE49-F238E27FC236}">
              <a16:creationId xmlns:a16="http://schemas.microsoft.com/office/drawing/2014/main" id="{00000000-0008-0000-0500-000054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1877" name="Picture 1876" descr="http://cgtti.lk/web/images/email.png">
          <a:extLst>
            <a:ext uri="{FF2B5EF4-FFF2-40B4-BE49-F238E27FC236}">
              <a16:creationId xmlns:a16="http://schemas.microsoft.com/office/drawing/2014/main" id="{00000000-0008-0000-0500-00005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1878" name="Picture 1877" descr="http://cgtti.lk/web/images/fax.png">
          <a:extLst>
            <a:ext uri="{FF2B5EF4-FFF2-40B4-BE49-F238E27FC236}">
              <a16:creationId xmlns:a16="http://schemas.microsoft.com/office/drawing/2014/main" id="{00000000-0008-0000-0500-000056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1879" name="Picture 1878" descr="http://cgtti.lk/web/images/email.png">
          <a:extLst>
            <a:ext uri="{FF2B5EF4-FFF2-40B4-BE49-F238E27FC236}">
              <a16:creationId xmlns:a16="http://schemas.microsoft.com/office/drawing/2014/main" id="{00000000-0008-0000-0500-00005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1880" name="Picture 1879" descr="http://cgtti.lk/web/images/fax.png">
          <a:extLst>
            <a:ext uri="{FF2B5EF4-FFF2-40B4-BE49-F238E27FC236}">
              <a16:creationId xmlns:a16="http://schemas.microsoft.com/office/drawing/2014/main" id="{00000000-0008-0000-0500-000058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1881" name="Picture 1880" descr="http://cgtti.lk/web/images/email.png">
          <a:extLst>
            <a:ext uri="{FF2B5EF4-FFF2-40B4-BE49-F238E27FC236}">
              <a16:creationId xmlns:a16="http://schemas.microsoft.com/office/drawing/2014/main" id="{00000000-0008-0000-0500-00005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1882" name="Picture 1881" descr="http://cgtti.lk/web/images/fax.png">
          <a:extLst>
            <a:ext uri="{FF2B5EF4-FFF2-40B4-BE49-F238E27FC236}">
              <a16:creationId xmlns:a16="http://schemas.microsoft.com/office/drawing/2014/main" id="{00000000-0008-0000-0500-00005A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1883" name="Picture 1882" descr="http://cgtti.lk/web/images/email.png">
          <a:extLst>
            <a:ext uri="{FF2B5EF4-FFF2-40B4-BE49-F238E27FC236}">
              <a16:creationId xmlns:a16="http://schemas.microsoft.com/office/drawing/2014/main" id="{00000000-0008-0000-0500-00005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1884" name="Picture 1883" descr="http://cgtti.lk/web/images/fax.png">
          <a:extLst>
            <a:ext uri="{FF2B5EF4-FFF2-40B4-BE49-F238E27FC236}">
              <a16:creationId xmlns:a16="http://schemas.microsoft.com/office/drawing/2014/main" id="{00000000-0008-0000-0500-00005C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1885" name="Picture 1884" descr="http://cgtti.lk/web/images/email.png">
          <a:extLst>
            <a:ext uri="{FF2B5EF4-FFF2-40B4-BE49-F238E27FC236}">
              <a16:creationId xmlns:a16="http://schemas.microsoft.com/office/drawing/2014/main" id="{00000000-0008-0000-0500-00005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1886" name="Picture 1885" descr="http://cgtti.lk/web/images/fax.png">
          <a:extLst>
            <a:ext uri="{FF2B5EF4-FFF2-40B4-BE49-F238E27FC236}">
              <a16:creationId xmlns:a16="http://schemas.microsoft.com/office/drawing/2014/main" id="{00000000-0008-0000-0500-00005E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1887" name="Picture 1886" descr="http://cgtti.lk/web/images/email.png">
          <a:extLst>
            <a:ext uri="{FF2B5EF4-FFF2-40B4-BE49-F238E27FC236}">
              <a16:creationId xmlns:a16="http://schemas.microsoft.com/office/drawing/2014/main" id="{00000000-0008-0000-0500-00005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1888" name="Picture 1887" descr="http://cgtti.lk/web/images/fax.png">
          <a:extLst>
            <a:ext uri="{FF2B5EF4-FFF2-40B4-BE49-F238E27FC236}">
              <a16:creationId xmlns:a16="http://schemas.microsoft.com/office/drawing/2014/main" id="{00000000-0008-0000-0500-000060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1889" name="Picture 1888" descr="http://cgtti.lk/web/images/email.png">
          <a:extLst>
            <a:ext uri="{FF2B5EF4-FFF2-40B4-BE49-F238E27FC236}">
              <a16:creationId xmlns:a16="http://schemas.microsoft.com/office/drawing/2014/main" id="{00000000-0008-0000-0500-00006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1890" name="Picture 1889" descr="http://cgtti.lk/web/images/fax.png">
          <a:extLst>
            <a:ext uri="{FF2B5EF4-FFF2-40B4-BE49-F238E27FC236}">
              <a16:creationId xmlns:a16="http://schemas.microsoft.com/office/drawing/2014/main" id="{00000000-0008-0000-0500-000062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1891" name="Picture 1890" descr="http://cgtti.lk/web/images/email.png">
          <a:extLst>
            <a:ext uri="{FF2B5EF4-FFF2-40B4-BE49-F238E27FC236}">
              <a16:creationId xmlns:a16="http://schemas.microsoft.com/office/drawing/2014/main" id="{00000000-0008-0000-0500-00006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1892" name="Picture 1891" descr="http://cgtti.lk/web/images/fax.png">
          <a:extLst>
            <a:ext uri="{FF2B5EF4-FFF2-40B4-BE49-F238E27FC236}">
              <a16:creationId xmlns:a16="http://schemas.microsoft.com/office/drawing/2014/main" id="{00000000-0008-0000-0500-000064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1893" name="Picture 1892" descr="http://cgtti.lk/web/images/email.png">
          <a:extLst>
            <a:ext uri="{FF2B5EF4-FFF2-40B4-BE49-F238E27FC236}">
              <a16:creationId xmlns:a16="http://schemas.microsoft.com/office/drawing/2014/main" id="{00000000-0008-0000-0500-00006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1894" name="Picture 1893" descr="http://cgtti.lk/web/images/fax.png">
          <a:extLst>
            <a:ext uri="{FF2B5EF4-FFF2-40B4-BE49-F238E27FC236}">
              <a16:creationId xmlns:a16="http://schemas.microsoft.com/office/drawing/2014/main" id="{00000000-0008-0000-0500-000066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1895" name="Picture 1894" descr="http://cgtti.lk/web/images/email.png">
          <a:extLst>
            <a:ext uri="{FF2B5EF4-FFF2-40B4-BE49-F238E27FC236}">
              <a16:creationId xmlns:a16="http://schemas.microsoft.com/office/drawing/2014/main" id="{00000000-0008-0000-0500-00006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1896" name="Picture 1895" descr="http://cgtti.lk/web/images/fax.png">
          <a:extLst>
            <a:ext uri="{FF2B5EF4-FFF2-40B4-BE49-F238E27FC236}">
              <a16:creationId xmlns:a16="http://schemas.microsoft.com/office/drawing/2014/main" id="{00000000-0008-0000-0500-000068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1897" name="Picture 1896" descr="http://cgtti.lk/web/images/email.png">
          <a:extLst>
            <a:ext uri="{FF2B5EF4-FFF2-40B4-BE49-F238E27FC236}">
              <a16:creationId xmlns:a16="http://schemas.microsoft.com/office/drawing/2014/main" id="{00000000-0008-0000-0500-00006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1898" name="Picture 1897" descr="http://cgtti.lk/web/images/fax.png">
          <a:extLst>
            <a:ext uri="{FF2B5EF4-FFF2-40B4-BE49-F238E27FC236}">
              <a16:creationId xmlns:a16="http://schemas.microsoft.com/office/drawing/2014/main" id="{00000000-0008-0000-0500-00006A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1899" name="Picture 1898" descr="http://cgtti.lk/web/images/email.png">
          <a:extLst>
            <a:ext uri="{FF2B5EF4-FFF2-40B4-BE49-F238E27FC236}">
              <a16:creationId xmlns:a16="http://schemas.microsoft.com/office/drawing/2014/main" id="{00000000-0008-0000-0500-00006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1900" name="Picture 1899" descr="http://cgtti.lk/web/images/fax.png">
          <a:extLst>
            <a:ext uri="{FF2B5EF4-FFF2-40B4-BE49-F238E27FC236}">
              <a16:creationId xmlns:a16="http://schemas.microsoft.com/office/drawing/2014/main" id="{00000000-0008-0000-0500-00006C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1901" name="Picture 1900" descr="http://cgtti.lk/web/images/email.png">
          <a:extLst>
            <a:ext uri="{FF2B5EF4-FFF2-40B4-BE49-F238E27FC236}">
              <a16:creationId xmlns:a16="http://schemas.microsoft.com/office/drawing/2014/main" id="{00000000-0008-0000-0500-00006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1902" name="Picture 1901" descr="http://cgtti.lk/web/images/fax.png">
          <a:extLst>
            <a:ext uri="{FF2B5EF4-FFF2-40B4-BE49-F238E27FC236}">
              <a16:creationId xmlns:a16="http://schemas.microsoft.com/office/drawing/2014/main" id="{00000000-0008-0000-0500-00006E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1903" name="Picture 1902" descr="http://cgtti.lk/web/images/email.png">
          <a:extLst>
            <a:ext uri="{FF2B5EF4-FFF2-40B4-BE49-F238E27FC236}">
              <a16:creationId xmlns:a16="http://schemas.microsoft.com/office/drawing/2014/main" id="{00000000-0008-0000-0500-00006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1904" name="Picture 1903" descr="http://cgtti.lk/web/images/fax.png">
          <a:extLst>
            <a:ext uri="{FF2B5EF4-FFF2-40B4-BE49-F238E27FC236}">
              <a16:creationId xmlns:a16="http://schemas.microsoft.com/office/drawing/2014/main" id="{00000000-0008-0000-0500-000070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1905" name="Picture 1904" descr="http://cgtti.lk/web/images/email.png">
          <a:extLst>
            <a:ext uri="{FF2B5EF4-FFF2-40B4-BE49-F238E27FC236}">
              <a16:creationId xmlns:a16="http://schemas.microsoft.com/office/drawing/2014/main" id="{00000000-0008-0000-0500-00007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1906" name="Picture 1905" descr="http://cgtti.lk/web/images/fax.png">
          <a:extLst>
            <a:ext uri="{FF2B5EF4-FFF2-40B4-BE49-F238E27FC236}">
              <a16:creationId xmlns:a16="http://schemas.microsoft.com/office/drawing/2014/main" id="{00000000-0008-0000-0500-000072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1907" name="Picture 1906" descr="http://cgtti.lk/web/images/email.png">
          <a:extLst>
            <a:ext uri="{FF2B5EF4-FFF2-40B4-BE49-F238E27FC236}">
              <a16:creationId xmlns:a16="http://schemas.microsoft.com/office/drawing/2014/main" id="{00000000-0008-0000-0500-00007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1908" name="Picture 1907" descr="http://cgtti.lk/web/images/fax.png">
          <a:extLst>
            <a:ext uri="{FF2B5EF4-FFF2-40B4-BE49-F238E27FC236}">
              <a16:creationId xmlns:a16="http://schemas.microsoft.com/office/drawing/2014/main" id="{00000000-0008-0000-0500-000074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1909" name="Picture 1908" descr="http://cgtti.lk/web/images/email.png">
          <a:extLst>
            <a:ext uri="{FF2B5EF4-FFF2-40B4-BE49-F238E27FC236}">
              <a16:creationId xmlns:a16="http://schemas.microsoft.com/office/drawing/2014/main" id="{00000000-0008-0000-0500-00007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1910" name="Picture 1909" descr="http://cgtti.lk/web/images/fax.png">
          <a:extLst>
            <a:ext uri="{FF2B5EF4-FFF2-40B4-BE49-F238E27FC236}">
              <a16:creationId xmlns:a16="http://schemas.microsoft.com/office/drawing/2014/main" id="{00000000-0008-0000-0500-000076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9"/>
    <xdr:pic>
      <xdr:nvPicPr>
        <xdr:cNvPr id="1911" name="Picture 1910" descr="http://cgtti.lk/web/images/email.png">
          <a:extLst>
            <a:ext uri="{FF2B5EF4-FFF2-40B4-BE49-F238E27FC236}">
              <a16:creationId xmlns:a16="http://schemas.microsoft.com/office/drawing/2014/main" id="{00000000-0008-0000-0500-00007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250</xdr:row>
      <xdr:rowOff>0</xdr:rowOff>
    </xdr:from>
    <xdr:ext cx="228600" cy="231828"/>
    <xdr:pic>
      <xdr:nvPicPr>
        <xdr:cNvPr id="1912" name="Picture 1911" descr="http://cgtti.lk/web/images/fax.png">
          <a:extLst>
            <a:ext uri="{FF2B5EF4-FFF2-40B4-BE49-F238E27FC236}">
              <a16:creationId xmlns:a16="http://schemas.microsoft.com/office/drawing/2014/main" id="{00000000-0008-0000-0500-000078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13" name="Picture 1912" descr="http://cgtti.lk/web/images/email.png">
          <a:extLst>
            <a:ext uri="{FF2B5EF4-FFF2-40B4-BE49-F238E27FC236}">
              <a16:creationId xmlns:a16="http://schemas.microsoft.com/office/drawing/2014/main" id="{00000000-0008-0000-0500-00007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14" name="Picture 1913" descr="http://cgtti.lk/web/images/fax.png">
          <a:extLst>
            <a:ext uri="{FF2B5EF4-FFF2-40B4-BE49-F238E27FC236}">
              <a16:creationId xmlns:a16="http://schemas.microsoft.com/office/drawing/2014/main" id="{00000000-0008-0000-0500-00007A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15" name="Picture 1914" descr="http://cgtti.lk/web/images/email.png">
          <a:extLst>
            <a:ext uri="{FF2B5EF4-FFF2-40B4-BE49-F238E27FC236}">
              <a16:creationId xmlns:a16="http://schemas.microsoft.com/office/drawing/2014/main" id="{00000000-0008-0000-0500-00007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16" name="Picture 1915" descr="http://cgtti.lk/web/images/fax.png">
          <a:extLst>
            <a:ext uri="{FF2B5EF4-FFF2-40B4-BE49-F238E27FC236}">
              <a16:creationId xmlns:a16="http://schemas.microsoft.com/office/drawing/2014/main" id="{00000000-0008-0000-0500-00007C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17" name="Picture 1916" descr="http://cgtti.lk/web/images/email.png">
          <a:extLst>
            <a:ext uri="{FF2B5EF4-FFF2-40B4-BE49-F238E27FC236}">
              <a16:creationId xmlns:a16="http://schemas.microsoft.com/office/drawing/2014/main" id="{00000000-0008-0000-0500-00007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18" name="Picture 1917" descr="http://cgtti.lk/web/images/fax.png">
          <a:extLst>
            <a:ext uri="{FF2B5EF4-FFF2-40B4-BE49-F238E27FC236}">
              <a16:creationId xmlns:a16="http://schemas.microsoft.com/office/drawing/2014/main" id="{00000000-0008-0000-0500-00007E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19" name="Picture 1918" descr="http://cgtti.lk/web/images/email.png">
          <a:extLst>
            <a:ext uri="{FF2B5EF4-FFF2-40B4-BE49-F238E27FC236}">
              <a16:creationId xmlns:a16="http://schemas.microsoft.com/office/drawing/2014/main" id="{00000000-0008-0000-0500-00007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20" name="Picture 1919" descr="http://cgtti.lk/web/images/fax.png">
          <a:extLst>
            <a:ext uri="{FF2B5EF4-FFF2-40B4-BE49-F238E27FC236}">
              <a16:creationId xmlns:a16="http://schemas.microsoft.com/office/drawing/2014/main" id="{00000000-0008-0000-0500-000080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21" name="Picture 1920" descr="http://cgtti.lk/web/images/email.png">
          <a:extLst>
            <a:ext uri="{FF2B5EF4-FFF2-40B4-BE49-F238E27FC236}">
              <a16:creationId xmlns:a16="http://schemas.microsoft.com/office/drawing/2014/main" id="{00000000-0008-0000-0500-00008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22" name="Picture 1921" descr="http://cgtti.lk/web/images/fax.png">
          <a:extLst>
            <a:ext uri="{FF2B5EF4-FFF2-40B4-BE49-F238E27FC236}">
              <a16:creationId xmlns:a16="http://schemas.microsoft.com/office/drawing/2014/main" id="{00000000-0008-0000-0500-000082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23" name="Picture 1922" descr="http://cgtti.lk/web/images/email.png">
          <a:extLst>
            <a:ext uri="{FF2B5EF4-FFF2-40B4-BE49-F238E27FC236}">
              <a16:creationId xmlns:a16="http://schemas.microsoft.com/office/drawing/2014/main" id="{00000000-0008-0000-0500-00008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24" name="Picture 1923" descr="http://cgtti.lk/web/images/fax.png">
          <a:extLst>
            <a:ext uri="{FF2B5EF4-FFF2-40B4-BE49-F238E27FC236}">
              <a16:creationId xmlns:a16="http://schemas.microsoft.com/office/drawing/2014/main" id="{00000000-0008-0000-0500-000084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25" name="Picture 1924" descr="http://cgtti.lk/web/images/email.png">
          <a:extLst>
            <a:ext uri="{FF2B5EF4-FFF2-40B4-BE49-F238E27FC236}">
              <a16:creationId xmlns:a16="http://schemas.microsoft.com/office/drawing/2014/main" id="{00000000-0008-0000-0500-00008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26" name="Picture 1925" descr="http://cgtti.lk/web/images/fax.png">
          <a:extLst>
            <a:ext uri="{FF2B5EF4-FFF2-40B4-BE49-F238E27FC236}">
              <a16:creationId xmlns:a16="http://schemas.microsoft.com/office/drawing/2014/main" id="{00000000-0008-0000-0500-000086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27" name="Picture 1926" descr="http://cgtti.lk/web/images/email.png">
          <a:extLst>
            <a:ext uri="{FF2B5EF4-FFF2-40B4-BE49-F238E27FC236}">
              <a16:creationId xmlns:a16="http://schemas.microsoft.com/office/drawing/2014/main" id="{00000000-0008-0000-0500-00008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28" name="Picture 1927" descr="http://cgtti.lk/web/images/fax.png">
          <a:extLst>
            <a:ext uri="{FF2B5EF4-FFF2-40B4-BE49-F238E27FC236}">
              <a16:creationId xmlns:a16="http://schemas.microsoft.com/office/drawing/2014/main" id="{00000000-0008-0000-0500-000088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29" name="Picture 1928" descr="http://cgtti.lk/web/images/email.png">
          <a:extLst>
            <a:ext uri="{FF2B5EF4-FFF2-40B4-BE49-F238E27FC236}">
              <a16:creationId xmlns:a16="http://schemas.microsoft.com/office/drawing/2014/main" id="{00000000-0008-0000-0500-00008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30" name="Picture 1929" descr="http://cgtti.lk/web/images/fax.png">
          <a:extLst>
            <a:ext uri="{FF2B5EF4-FFF2-40B4-BE49-F238E27FC236}">
              <a16:creationId xmlns:a16="http://schemas.microsoft.com/office/drawing/2014/main" id="{00000000-0008-0000-0500-00008A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31" name="Picture 1930" descr="http://cgtti.lk/web/images/email.png">
          <a:extLst>
            <a:ext uri="{FF2B5EF4-FFF2-40B4-BE49-F238E27FC236}">
              <a16:creationId xmlns:a16="http://schemas.microsoft.com/office/drawing/2014/main" id="{00000000-0008-0000-0500-00008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32" name="Picture 1931" descr="http://cgtti.lk/web/images/fax.png">
          <a:extLst>
            <a:ext uri="{FF2B5EF4-FFF2-40B4-BE49-F238E27FC236}">
              <a16:creationId xmlns:a16="http://schemas.microsoft.com/office/drawing/2014/main" id="{00000000-0008-0000-0500-00008C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33" name="Picture 1932" descr="http://cgtti.lk/web/images/email.png">
          <a:extLst>
            <a:ext uri="{FF2B5EF4-FFF2-40B4-BE49-F238E27FC236}">
              <a16:creationId xmlns:a16="http://schemas.microsoft.com/office/drawing/2014/main" id="{00000000-0008-0000-0500-00008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34" name="Picture 1933" descr="http://cgtti.lk/web/images/fax.png">
          <a:extLst>
            <a:ext uri="{FF2B5EF4-FFF2-40B4-BE49-F238E27FC236}">
              <a16:creationId xmlns:a16="http://schemas.microsoft.com/office/drawing/2014/main" id="{00000000-0008-0000-0500-00008E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35" name="Picture 1934" descr="http://cgtti.lk/web/images/email.png">
          <a:extLst>
            <a:ext uri="{FF2B5EF4-FFF2-40B4-BE49-F238E27FC236}">
              <a16:creationId xmlns:a16="http://schemas.microsoft.com/office/drawing/2014/main" id="{00000000-0008-0000-0500-00008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36" name="Picture 1935" descr="http://cgtti.lk/web/images/fax.png">
          <a:extLst>
            <a:ext uri="{FF2B5EF4-FFF2-40B4-BE49-F238E27FC236}">
              <a16:creationId xmlns:a16="http://schemas.microsoft.com/office/drawing/2014/main" id="{00000000-0008-0000-0500-000090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37" name="Picture 1936" descr="http://cgtti.lk/web/images/email.png">
          <a:extLst>
            <a:ext uri="{FF2B5EF4-FFF2-40B4-BE49-F238E27FC236}">
              <a16:creationId xmlns:a16="http://schemas.microsoft.com/office/drawing/2014/main" id="{00000000-0008-0000-0500-00009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38" name="Picture 1937" descr="http://cgtti.lk/web/images/fax.png">
          <a:extLst>
            <a:ext uri="{FF2B5EF4-FFF2-40B4-BE49-F238E27FC236}">
              <a16:creationId xmlns:a16="http://schemas.microsoft.com/office/drawing/2014/main" id="{00000000-0008-0000-0500-000092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39" name="Picture 1938" descr="http://cgtti.lk/web/images/email.png">
          <a:extLst>
            <a:ext uri="{FF2B5EF4-FFF2-40B4-BE49-F238E27FC236}">
              <a16:creationId xmlns:a16="http://schemas.microsoft.com/office/drawing/2014/main" id="{00000000-0008-0000-0500-00009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40" name="Picture 1939" descr="http://cgtti.lk/web/images/fax.png">
          <a:extLst>
            <a:ext uri="{FF2B5EF4-FFF2-40B4-BE49-F238E27FC236}">
              <a16:creationId xmlns:a16="http://schemas.microsoft.com/office/drawing/2014/main" id="{00000000-0008-0000-0500-000094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41" name="Picture 1940" descr="http://cgtti.lk/web/images/email.png">
          <a:extLst>
            <a:ext uri="{FF2B5EF4-FFF2-40B4-BE49-F238E27FC236}">
              <a16:creationId xmlns:a16="http://schemas.microsoft.com/office/drawing/2014/main" id="{00000000-0008-0000-0500-00009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42" name="Picture 1941" descr="http://cgtti.lk/web/images/fax.png">
          <a:extLst>
            <a:ext uri="{FF2B5EF4-FFF2-40B4-BE49-F238E27FC236}">
              <a16:creationId xmlns:a16="http://schemas.microsoft.com/office/drawing/2014/main" id="{00000000-0008-0000-0500-000096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43" name="Picture 1942" descr="http://cgtti.lk/web/images/email.png">
          <a:extLst>
            <a:ext uri="{FF2B5EF4-FFF2-40B4-BE49-F238E27FC236}">
              <a16:creationId xmlns:a16="http://schemas.microsoft.com/office/drawing/2014/main" id="{00000000-0008-0000-0500-00009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44" name="Picture 1943" descr="http://cgtti.lk/web/images/fax.png">
          <a:extLst>
            <a:ext uri="{FF2B5EF4-FFF2-40B4-BE49-F238E27FC236}">
              <a16:creationId xmlns:a16="http://schemas.microsoft.com/office/drawing/2014/main" id="{00000000-0008-0000-0500-000098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45" name="Picture 1944" descr="http://cgtti.lk/web/images/email.png">
          <a:extLst>
            <a:ext uri="{FF2B5EF4-FFF2-40B4-BE49-F238E27FC236}">
              <a16:creationId xmlns:a16="http://schemas.microsoft.com/office/drawing/2014/main" id="{00000000-0008-0000-0500-00009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46" name="Picture 1945" descr="http://cgtti.lk/web/images/fax.png">
          <a:extLst>
            <a:ext uri="{FF2B5EF4-FFF2-40B4-BE49-F238E27FC236}">
              <a16:creationId xmlns:a16="http://schemas.microsoft.com/office/drawing/2014/main" id="{00000000-0008-0000-0500-00009A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47" name="Picture 1946" descr="http://cgtti.lk/web/images/email.png">
          <a:extLst>
            <a:ext uri="{FF2B5EF4-FFF2-40B4-BE49-F238E27FC236}">
              <a16:creationId xmlns:a16="http://schemas.microsoft.com/office/drawing/2014/main" id="{00000000-0008-0000-0500-00009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48" name="Picture 1947" descr="http://cgtti.lk/web/images/fax.png">
          <a:extLst>
            <a:ext uri="{FF2B5EF4-FFF2-40B4-BE49-F238E27FC236}">
              <a16:creationId xmlns:a16="http://schemas.microsoft.com/office/drawing/2014/main" id="{00000000-0008-0000-0500-00009C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49" name="Picture 1948" descr="http://cgtti.lk/web/images/email.png">
          <a:extLst>
            <a:ext uri="{FF2B5EF4-FFF2-40B4-BE49-F238E27FC236}">
              <a16:creationId xmlns:a16="http://schemas.microsoft.com/office/drawing/2014/main" id="{00000000-0008-0000-0500-00009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50" name="Picture 1949" descr="http://cgtti.lk/web/images/fax.png">
          <a:extLst>
            <a:ext uri="{FF2B5EF4-FFF2-40B4-BE49-F238E27FC236}">
              <a16:creationId xmlns:a16="http://schemas.microsoft.com/office/drawing/2014/main" id="{00000000-0008-0000-0500-00009E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51" name="Picture 1950" descr="http://cgtti.lk/web/images/email.png">
          <a:extLst>
            <a:ext uri="{FF2B5EF4-FFF2-40B4-BE49-F238E27FC236}">
              <a16:creationId xmlns:a16="http://schemas.microsoft.com/office/drawing/2014/main" id="{00000000-0008-0000-0500-00009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52" name="Picture 1951" descr="http://cgtti.lk/web/images/fax.png">
          <a:extLst>
            <a:ext uri="{FF2B5EF4-FFF2-40B4-BE49-F238E27FC236}">
              <a16:creationId xmlns:a16="http://schemas.microsoft.com/office/drawing/2014/main" id="{00000000-0008-0000-0500-0000A0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53" name="Picture 1952" descr="http://cgtti.lk/web/images/email.png">
          <a:extLst>
            <a:ext uri="{FF2B5EF4-FFF2-40B4-BE49-F238E27FC236}">
              <a16:creationId xmlns:a16="http://schemas.microsoft.com/office/drawing/2014/main" id="{00000000-0008-0000-0500-0000A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54" name="Picture 1953" descr="http://cgtti.lk/web/images/fax.png">
          <a:extLst>
            <a:ext uri="{FF2B5EF4-FFF2-40B4-BE49-F238E27FC236}">
              <a16:creationId xmlns:a16="http://schemas.microsoft.com/office/drawing/2014/main" id="{00000000-0008-0000-0500-0000A2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55" name="Picture 1954" descr="http://cgtti.lk/web/images/email.png">
          <a:extLst>
            <a:ext uri="{FF2B5EF4-FFF2-40B4-BE49-F238E27FC236}">
              <a16:creationId xmlns:a16="http://schemas.microsoft.com/office/drawing/2014/main" id="{00000000-0008-0000-0500-0000A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56" name="Picture 1955" descr="http://cgtti.lk/web/images/fax.png">
          <a:extLst>
            <a:ext uri="{FF2B5EF4-FFF2-40B4-BE49-F238E27FC236}">
              <a16:creationId xmlns:a16="http://schemas.microsoft.com/office/drawing/2014/main" id="{00000000-0008-0000-0500-0000A4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57" name="Picture 1956" descr="http://cgtti.lk/web/images/email.png">
          <a:extLst>
            <a:ext uri="{FF2B5EF4-FFF2-40B4-BE49-F238E27FC236}">
              <a16:creationId xmlns:a16="http://schemas.microsoft.com/office/drawing/2014/main" id="{00000000-0008-0000-0500-0000A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58" name="Picture 1957" descr="http://cgtti.lk/web/images/fax.png">
          <a:extLst>
            <a:ext uri="{FF2B5EF4-FFF2-40B4-BE49-F238E27FC236}">
              <a16:creationId xmlns:a16="http://schemas.microsoft.com/office/drawing/2014/main" id="{00000000-0008-0000-0500-0000A6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59" name="Picture 1958" descr="http://cgtti.lk/web/images/email.png">
          <a:extLst>
            <a:ext uri="{FF2B5EF4-FFF2-40B4-BE49-F238E27FC236}">
              <a16:creationId xmlns:a16="http://schemas.microsoft.com/office/drawing/2014/main" id="{00000000-0008-0000-0500-0000A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60" name="Picture 1959" descr="http://cgtti.lk/web/images/fax.png">
          <a:extLst>
            <a:ext uri="{FF2B5EF4-FFF2-40B4-BE49-F238E27FC236}">
              <a16:creationId xmlns:a16="http://schemas.microsoft.com/office/drawing/2014/main" id="{00000000-0008-0000-0500-0000A8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61" name="Picture 1960" descr="http://cgtti.lk/web/images/email.png">
          <a:extLst>
            <a:ext uri="{FF2B5EF4-FFF2-40B4-BE49-F238E27FC236}">
              <a16:creationId xmlns:a16="http://schemas.microsoft.com/office/drawing/2014/main" id="{00000000-0008-0000-0500-0000A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62" name="Picture 1961" descr="http://cgtti.lk/web/images/fax.png">
          <a:extLst>
            <a:ext uri="{FF2B5EF4-FFF2-40B4-BE49-F238E27FC236}">
              <a16:creationId xmlns:a16="http://schemas.microsoft.com/office/drawing/2014/main" id="{00000000-0008-0000-0500-0000AA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63" name="Picture 1962" descr="http://cgtti.lk/web/images/email.png">
          <a:extLst>
            <a:ext uri="{FF2B5EF4-FFF2-40B4-BE49-F238E27FC236}">
              <a16:creationId xmlns:a16="http://schemas.microsoft.com/office/drawing/2014/main" id="{00000000-0008-0000-0500-0000A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64" name="Picture 1963" descr="http://cgtti.lk/web/images/fax.png">
          <a:extLst>
            <a:ext uri="{FF2B5EF4-FFF2-40B4-BE49-F238E27FC236}">
              <a16:creationId xmlns:a16="http://schemas.microsoft.com/office/drawing/2014/main" id="{00000000-0008-0000-0500-0000AC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65" name="Picture 1964" descr="http://cgtti.lk/web/images/email.png">
          <a:extLst>
            <a:ext uri="{FF2B5EF4-FFF2-40B4-BE49-F238E27FC236}">
              <a16:creationId xmlns:a16="http://schemas.microsoft.com/office/drawing/2014/main" id="{00000000-0008-0000-0500-0000A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66" name="Picture 1965" descr="http://cgtti.lk/web/images/fax.png">
          <a:extLst>
            <a:ext uri="{FF2B5EF4-FFF2-40B4-BE49-F238E27FC236}">
              <a16:creationId xmlns:a16="http://schemas.microsoft.com/office/drawing/2014/main" id="{00000000-0008-0000-0500-0000AE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67" name="Picture 1966" descr="http://cgtti.lk/web/images/email.png">
          <a:extLst>
            <a:ext uri="{FF2B5EF4-FFF2-40B4-BE49-F238E27FC236}">
              <a16:creationId xmlns:a16="http://schemas.microsoft.com/office/drawing/2014/main" id="{00000000-0008-0000-0500-0000A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68" name="Picture 1967" descr="http://cgtti.lk/web/images/fax.png">
          <a:extLst>
            <a:ext uri="{FF2B5EF4-FFF2-40B4-BE49-F238E27FC236}">
              <a16:creationId xmlns:a16="http://schemas.microsoft.com/office/drawing/2014/main" id="{00000000-0008-0000-0500-0000B0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69" name="Picture 1968" descr="http://cgtti.lk/web/images/email.png">
          <a:extLst>
            <a:ext uri="{FF2B5EF4-FFF2-40B4-BE49-F238E27FC236}">
              <a16:creationId xmlns:a16="http://schemas.microsoft.com/office/drawing/2014/main" id="{00000000-0008-0000-0500-0000B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70" name="Picture 1969" descr="http://cgtti.lk/web/images/fax.png">
          <a:extLst>
            <a:ext uri="{FF2B5EF4-FFF2-40B4-BE49-F238E27FC236}">
              <a16:creationId xmlns:a16="http://schemas.microsoft.com/office/drawing/2014/main" id="{00000000-0008-0000-0500-0000B2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71" name="Picture 1970" descr="http://cgtti.lk/web/images/email.png">
          <a:extLst>
            <a:ext uri="{FF2B5EF4-FFF2-40B4-BE49-F238E27FC236}">
              <a16:creationId xmlns:a16="http://schemas.microsoft.com/office/drawing/2014/main" id="{00000000-0008-0000-0500-0000B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72" name="Picture 1971" descr="http://cgtti.lk/web/images/fax.png">
          <a:extLst>
            <a:ext uri="{FF2B5EF4-FFF2-40B4-BE49-F238E27FC236}">
              <a16:creationId xmlns:a16="http://schemas.microsoft.com/office/drawing/2014/main" id="{00000000-0008-0000-0500-0000B4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73" name="Picture 1972" descr="http://cgtti.lk/web/images/email.png">
          <a:extLst>
            <a:ext uri="{FF2B5EF4-FFF2-40B4-BE49-F238E27FC236}">
              <a16:creationId xmlns:a16="http://schemas.microsoft.com/office/drawing/2014/main" id="{00000000-0008-0000-0500-0000B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74" name="Picture 1973" descr="http://cgtti.lk/web/images/fax.png">
          <a:extLst>
            <a:ext uri="{FF2B5EF4-FFF2-40B4-BE49-F238E27FC236}">
              <a16:creationId xmlns:a16="http://schemas.microsoft.com/office/drawing/2014/main" id="{00000000-0008-0000-0500-0000B6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9"/>
    <xdr:pic>
      <xdr:nvPicPr>
        <xdr:cNvPr id="1975" name="Picture 1974" descr="http://cgtti.lk/web/images/email.png">
          <a:extLst>
            <a:ext uri="{FF2B5EF4-FFF2-40B4-BE49-F238E27FC236}">
              <a16:creationId xmlns:a16="http://schemas.microsoft.com/office/drawing/2014/main" id="{00000000-0008-0000-0500-0000B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251</xdr:row>
      <xdr:rowOff>0</xdr:rowOff>
    </xdr:from>
    <xdr:ext cx="228600" cy="231828"/>
    <xdr:pic>
      <xdr:nvPicPr>
        <xdr:cNvPr id="1976" name="Picture 1975" descr="http://cgtti.lk/web/images/fax.png">
          <a:extLst>
            <a:ext uri="{FF2B5EF4-FFF2-40B4-BE49-F238E27FC236}">
              <a16:creationId xmlns:a16="http://schemas.microsoft.com/office/drawing/2014/main" id="{00000000-0008-0000-0500-0000B8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1977" name="Picture 1976" descr="http://cgtti.lk/web/images/email.png">
          <a:extLst>
            <a:ext uri="{FF2B5EF4-FFF2-40B4-BE49-F238E27FC236}">
              <a16:creationId xmlns:a16="http://schemas.microsoft.com/office/drawing/2014/main" id="{00000000-0008-0000-0500-0000B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1978" name="Picture 1977" descr="http://cgtti.lk/web/images/fax.png">
          <a:extLst>
            <a:ext uri="{FF2B5EF4-FFF2-40B4-BE49-F238E27FC236}">
              <a16:creationId xmlns:a16="http://schemas.microsoft.com/office/drawing/2014/main" id="{00000000-0008-0000-0500-0000BA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1979" name="Picture 1978" descr="http://cgtti.lk/web/images/email.png">
          <a:extLst>
            <a:ext uri="{FF2B5EF4-FFF2-40B4-BE49-F238E27FC236}">
              <a16:creationId xmlns:a16="http://schemas.microsoft.com/office/drawing/2014/main" id="{00000000-0008-0000-0500-0000B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1980" name="Picture 1979" descr="http://cgtti.lk/web/images/fax.png">
          <a:extLst>
            <a:ext uri="{FF2B5EF4-FFF2-40B4-BE49-F238E27FC236}">
              <a16:creationId xmlns:a16="http://schemas.microsoft.com/office/drawing/2014/main" id="{00000000-0008-0000-0500-0000BC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1981" name="Picture 1980" descr="http://cgtti.lk/web/images/email.png">
          <a:extLst>
            <a:ext uri="{FF2B5EF4-FFF2-40B4-BE49-F238E27FC236}">
              <a16:creationId xmlns:a16="http://schemas.microsoft.com/office/drawing/2014/main" id="{00000000-0008-0000-0500-0000B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1982" name="Picture 1981" descr="http://cgtti.lk/web/images/fax.png">
          <a:extLst>
            <a:ext uri="{FF2B5EF4-FFF2-40B4-BE49-F238E27FC236}">
              <a16:creationId xmlns:a16="http://schemas.microsoft.com/office/drawing/2014/main" id="{00000000-0008-0000-0500-0000BE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1983" name="Picture 1982" descr="http://cgtti.lk/web/images/email.png">
          <a:extLst>
            <a:ext uri="{FF2B5EF4-FFF2-40B4-BE49-F238E27FC236}">
              <a16:creationId xmlns:a16="http://schemas.microsoft.com/office/drawing/2014/main" id="{00000000-0008-0000-0500-0000B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1984" name="Picture 1983" descr="http://cgtti.lk/web/images/fax.png">
          <a:extLst>
            <a:ext uri="{FF2B5EF4-FFF2-40B4-BE49-F238E27FC236}">
              <a16:creationId xmlns:a16="http://schemas.microsoft.com/office/drawing/2014/main" id="{00000000-0008-0000-0500-0000C0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1985" name="Picture 1984" descr="http://cgtti.lk/web/images/email.png">
          <a:extLst>
            <a:ext uri="{FF2B5EF4-FFF2-40B4-BE49-F238E27FC236}">
              <a16:creationId xmlns:a16="http://schemas.microsoft.com/office/drawing/2014/main" id="{00000000-0008-0000-0500-0000C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1986" name="Picture 1985" descr="http://cgtti.lk/web/images/fax.png">
          <a:extLst>
            <a:ext uri="{FF2B5EF4-FFF2-40B4-BE49-F238E27FC236}">
              <a16:creationId xmlns:a16="http://schemas.microsoft.com/office/drawing/2014/main" id="{00000000-0008-0000-0500-0000C2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1987" name="Picture 1986" descr="http://cgtti.lk/web/images/email.png">
          <a:extLst>
            <a:ext uri="{FF2B5EF4-FFF2-40B4-BE49-F238E27FC236}">
              <a16:creationId xmlns:a16="http://schemas.microsoft.com/office/drawing/2014/main" id="{00000000-0008-0000-0500-0000C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1988" name="Picture 1987" descr="http://cgtti.lk/web/images/fax.png">
          <a:extLst>
            <a:ext uri="{FF2B5EF4-FFF2-40B4-BE49-F238E27FC236}">
              <a16:creationId xmlns:a16="http://schemas.microsoft.com/office/drawing/2014/main" id="{00000000-0008-0000-0500-0000C4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1989" name="Picture 1988" descr="http://cgtti.lk/web/images/email.png">
          <a:extLst>
            <a:ext uri="{FF2B5EF4-FFF2-40B4-BE49-F238E27FC236}">
              <a16:creationId xmlns:a16="http://schemas.microsoft.com/office/drawing/2014/main" id="{00000000-0008-0000-0500-0000C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1990" name="Picture 1989" descr="http://cgtti.lk/web/images/fax.png">
          <a:extLst>
            <a:ext uri="{FF2B5EF4-FFF2-40B4-BE49-F238E27FC236}">
              <a16:creationId xmlns:a16="http://schemas.microsoft.com/office/drawing/2014/main" id="{00000000-0008-0000-0500-0000C6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1991" name="Picture 1990" descr="http://cgtti.lk/web/images/email.png">
          <a:extLst>
            <a:ext uri="{FF2B5EF4-FFF2-40B4-BE49-F238E27FC236}">
              <a16:creationId xmlns:a16="http://schemas.microsoft.com/office/drawing/2014/main" id="{00000000-0008-0000-0500-0000C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1992" name="Picture 1991" descr="http://cgtti.lk/web/images/fax.png">
          <a:extLst>
            <a:ext uri="{FF2B5EF4-FFF2-40B4-BE49-F238E27FC236}">
              <a16:creationId xmlns:a16="http://schemas.microsoft.com/office/drawing/2014/main" id="{00000000-0008-0000-0500-0000C8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1993" name="Picture 1992" descr="http://cgtti.lk/web/images/email.png">
          <a:extLst>
            <a:ext uri="{FF2B5EF4-FFF2-40B4-BE49-F238E27FC236}">
              <a16:creationId xmlns:a16="http://schemas.microsoft.com/office/drawing/2014/main" id="{00000000-0008-0000-0500-0000C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1994" name="Picture 1993" descr="http://cgtti.lk/web/images/fax.png">
          <a:extLst>
            <a:ext uri="{FF2B5EF4-FFF2-40B4-BE49-F238E27FC236}">
              <a16:creationId xmlns:a16="http://schemas.microsoft.com/office/drawing/2014/main" id="{00000000-0008-0000-0500-0000CA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1995" name="Picture 1994" descr="http://cgtti.lk/web/images/email.png">
          <a:extLst>
            <a:ext uri="{FF2B5EF4-FFF2-40B4-BE49-F238E27FC236}">
              <a16:creationId xmlns:a16="http://schemas.microsoft.com/office/drawing/2014/main" id="{00000000-0008-0000-0500-0000C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1996" name="Picture 1995" descr="http://cgtti.lk/web/images/fax.png">
          <a:extLst>
            <a:ext uri="{FF2B5EF4-FFF2-40B4-BE49-F238E27FC236}">
              <a16:creationId xmlns:a16="http://schemas.microsoft.com/office/drawing/2014/main" id="{00000000-0008-0000-0500-0000CC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1997" name="Picture 1996" descr="http://cgtti.lk/web/images/email.png">
          <a:extLst>
            <a:ext uri="{FF2B5EF4-FFF2-40B4-BE49-F238E27FC236}">
              <a16:creationId xmlns:a16="http://schemas.microsoft.com/office/drawing/2014/main" id="{00000000-0008-0000-0500-0000C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1998" name="Picture 1997" descr="http://cgtti.lk/web/images/fax.png">
          <a:extLst>
            <a:ext uri="{FF2B5EF4-FFF2-40B4-BE49-F238E27FC236}">
              <a16:creationId xmlns:a16="http://schemas.microsoft.com/office/drawing/2014/main" id="{00000000-0008-0000-0500-0000CE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1999" name="Picture 1998" descr="http://cgtti.lk/web/images/email.png">
          <a:extLst>
            <a:ext uri="{FF2B5EF4-FFF2-40B4-BE49-F238E27FC236}">
              <a16:creationId xmlns:a16="http://schemas.microsoft.com/office/drawing/2014/main" id="{00000000-0008-0000-0500-0000C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00" name="Picture 1999" descr="http://cgtti.lk/web/images/fax.png">
          <a:extLst>
            <a:ext uri="{FF2B5EF4-FFF2-40B4-BE49-F238E27FC236}">
              <a16:creationId xmlns:a16="http://schemas.microsoft.com/office/drawing/2014/main" id="{00000000-0008-0000-0500-0000D0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01" name="Picture 2000" descr="http://cgtti.lk/web/images/email.png">
          <a:extLst>
            <a:ext uri="{FF2B5EF4-FFF2-40B4-BE49-F238E27FC236}">
              <a16:creationId xmlns:a16="http://schemas.microsoft.com/office/drawing/2014/main" id="{00000000-0008-0000-0500-0000D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02" name="Picture 2001" descr="http://cgtti.lk/web/images/fax.png">
          <a:extLst>
            <a:ext uri="{FF2B5EF4-FFF2-40B4-BE49-F238E27FC236}">
              <a16:creationId xmlns:a16="http://schemas.microsoft.com/office/drawing/2014/main" id="{00000000-0008-0000-0500-0000D2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03" name="Picture 2002" descr="http://cgtti.lk/web/images/email.png">
          <a:extLst>
            <a:ext uri="{FF2B5EF4-FFF2-40B4-BE49-F238E27FC236}">
              <a16:creationId xmlns:a16="http://schemas.microsoft.com/office/drawing/2014/main" id="{00000000-0008-0000-0500-0000D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04" name="Picture 2003" descr="http://cgtti.lk/web/images/fax.png">
          <a:extLst>
            <a:ext uri="{FF2B5EF4-FFF2-40B4-BE49-F238E27FC236}">
              <a16:creationId xmlns:a16="http://schemas.microsoft.com/office/drawing/2014/main" id="{00000000-0008-0000-0500-0000D4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05" name="Picture 2004" descr="http://cgtti.lk/web/images/email.png">
          <a:extLst>
            <a:ext uri="{FF2B5EF4-FFF2-40B4-BE49-F238E27FC236}">
              <a16:creationId xmlns:a16="http://schemas.microsoft.com/office/drawing/2014/main" id="{00000000-0008-0000-0500-0000D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06" name="Picture 2005" descr="http://cgtti.lk/web/images/fax.png">
          <a:extLst>
            <a:ext uri="{FF2B5EF4-FFF2-40B4-BE49-F238E27FC236}">
              <a16:creationId xmlns:a16="http://schemas.microsoft.com/office/drawing/2014/main" id="{00000000-0008-0000-0500-0000D6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07" name="Picture 2006" descr="http://cgtti.lk/web/images/email.png">
          <a:extLst>
            <a:ext uri="{FF2B5EF4-FFF2-40B4-BE49-F238E27FC236}">
              <a16:creationId xmlns:a16="http://schemas.microsoft.com/office/drawing/2014/main" id="{00000000-0008-0000-0500-0000D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08" name="Picture 2007" descr="http://cgtti.lk/web/images/fax.png">
          <a:extLst>
            <a:ext uri="{FF2B5EF4-FFF2-40B4-BE49-F238E27FC236}">
              <a16:creationId xmlns:a16="http://schemas.microsoft.com/office/drawing/2014/main" id="{00000000-0008-0000-0500-0000D8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09" name="Picture 2008" descr="http://cgtti.lk/web/images/email.png">
          <a:extLst>
            <a:ext uri="{FF2B5EF4-FFF2-40B4-BE49-F238E27FC236}">
              <a16:creationId xmlns:a16="http://schemas.microsoft.com/office/drawing/2014/main" id="{00000000-0008-0000-0500-0000D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10" name="Picture 2009" descr="http://cgtti.lk/web/images/fax.png">
          <a:extLst>
            <a:ext uri="{FF2B5EF4-FFF2-40B4-BE49-F238E27FC236}">
              <a16:creationId xmlns:a16="http://schemas.microsoft.com/office/drawing/2014/main" id="{00000000-0008-0000-0500-0000DA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11" name="Picture 2010" descr="http://cgtti.lk/web/images/email.png">
          <a:extLst>
            <a:ext uri="{FF2B5EF4-FFF2-40B4-BE49-F238E27FC236}">
              <a16:creationId xmlns:a16="http://schemas.microsoft.com/office/drawing/2014/main" id="{00000000-0008-0000-0500-0000D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12" name="Picture 2011" descr="http://cgtti.lk/web/images/fax.png">
          <a:extLst>
            <a:ext uri="{FF2B5EF4-FFF2-40B4-BE49-F238E27FC236}">
              <a16:creationId xmlns:a16="http://schemas.microsoft.com/office/drawing/2014/main" id="{00000000-0008-0000-0500-0000DC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13" name="Picture 2012" descr="http://cgtti.lk/web/images/email.png">
          <a:extLst>
            <a:ext uri="{FF2B5EF4-FFF2-40B4-BE49-F238E27FC236}">
              <a16:creationId xmlns:a16="http://schemas.microsoft.com/office/drawing/2014/main" id="{00000000-0008-0000-0500-0000D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14" name="Picture 2013" descr="http://cgtti.lk/web/images/fax.png">
          <a:extLst>
            <a:ext uri="{FF2B5EF4-FFF2-40B4-BE49-F238E27FC236}">
              <a16:creationId xmlns:a16="http://schemas.microsoft.com/office/drawing/2014/main" id="{00000000-0008-0000-0500-0000DE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15" name="Picture 2014" descr="http://cgtti.lk/web/images/email.png">
          <a:extLst>
            <a:ext uri="{FF2B5EF4-FFF2-40B4-BE49-F238E27FC236}">
              <a16:creationId xmlns:a16="http://schemas.microsoft.com/office/drawing/2014/main" id="{00000000-0008-0000-0500-0000D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16" name="Picture 2015" descr="http://cgtti.lk/web/images/fax.png">
          <a:extLst>
            <a:ext uri="{FF2B5EF4-FFF2-40B4-BE49-F238E27FC236}">
              <a16:creationId xmlns:a16="http://schemas.microsoft.com/office/drawing/2014/main" id="{00000000-0008-0000-0500-0000E0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17" name="Picture 2016" descr="http://cgtti.lk/web/images/email.png">
          <a:extLst>
            <a:ext uri="{FF2B5EF4-FFF2-40B4-BE49-F238E27FC236}">
              <a16:creationId xmlns:a16="http://schemas.microsoft.com/office/drawing/2014/main" id="{00000000-0008-0000-0500-0000E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18" name="Picture 2017" descr="http://cgtti.lk/web/images/fax.png">
          <a:extLst>
            <a:ext uri="{FF2B5EF4-FFF2-40B4-BE49-F238E27FC236}">
              <a16:creationId xmlns:a16="http://schemas.microsoft.com/office/drawing/2014/main" id="{00000000-0008-0000-0500-0000E2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19" name="Picture 2018" descr="http://cgtti.lk/web/images/email.png">
          <a:extLst>
            <a:ext uri="{FF2B5EF4-FFF2-40B4-BE49-F238E27FC236}">
              <a16:creationId xmlns:a16="http://schemas.microsoft.com/office/drawing/2014/main" id="{00000000-0008-0000-0500-0000E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20" name="Picture 2019" descr="http://cgtti.lk/web/images/fax.png">
          <a:extLst>
            <a:ext uri="{FF2B5EF4-FFF2-40B4-BE49-F238E27FC236}">
              <a16:creationId xmlns:a16="http://schemas.microsoft.com/office/drawing/2014/main" id="{00000000-0008-0000-0500-0000E4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21" name="Picture 2020" descr="http://cgtti.lk/web/images/email.png">
          <a:extLst>
            <a:ext uri="{FF2B5EF4-FFF2-40B4-BE49-F238E27FC236}">
              <a16:creationId xmlns:a16="http://schemas.microsoft.com/office/drawing/2014/main" id="{00000000-0008-0000-0500-0000E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22" name="Picture 2021" descr="http://cgtti.lk/web/images/fax.png">
          <a:extLst>
            <a:ext uri="{FF2B5EF4-FFF2-40B4-BE49-F238E27FC236}">
              <a16:creationId xmlns:a16="http://schemas.microsoft.com/office/drawing/2014/main" id="{00000000-0008-0000-0500-0000E6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23" name="Picture 2022" descr="http://cgtti.lk/web/images/email.png">
          <a:extLst>
            <a:ext uri="{FF2B5EF4-FFF2-40B4-BE49-F238E27FC236}">
              <a16:creationId xmlns:a16="http://schemas.microsoft.com/office/drawing/2014/main" id="{00000000-0008-0000-0500-0000E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24" name="Picture 2023" descr="http://cgtti.lk/web/images/fax.png">
          <a:extLst>
            <a:ext uri="{FF2B5EF4-FFF2-40B4-BE49-F238E27FC236}">
              <a16:creationId xmlns:a16="http://schemas.microsoft.com/office/drawing/2014/main" id="{00000000-0008-0000-0500-0000E8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25" name="Picture 2024" descr="http://cgtti.lk/web/images/email.png">
          <a:extLst>
            <a:ext uri="{FF2B5EF4-FFF2-40B4-BE49-F238E27FC236}">
              <a16:creationId xmlns:a16="http://schemas.microsoft.com/office/drawing/2014/main" id="{00000000-0008-0000-0500-0000E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26" name="Picture 2025" descr="http://cgtti.lk/web/images/fax.png">
          <a:extLst>
            <a:ext uri="{FF2B5EF4-FFF2-40B4-BE49-F238E27FC236}">
              <a16:creationId xmlns:a16="http://schemas.microsoft.com/office/drawing/2014/main" id="{00000000-0008-0000-0500-0000EA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27" name="Picture 2026" descr="http://cgtti.lk/web/images/email.png">
          <a:extLst>
            <a:ext uri="{FF2B5EF4-FFF2-40B4-BE49-F238E27FC236}">
              <a16:creationId xmlns:a16="http://schemas.microsoft.com/office/drawing/2014/main" id="{00000000-0008-0000-0500-0000E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28" name="Picture 2027" descr="http://cgtti.lk/web/images/fax.png">
          <a:extLst>
            <a:ext uri="{FF2B5EF4-FFF2-40B4-BE49-F238E27FC236}">
              <a16:creationId xmlns:a16="http://schemas.microsoft.com/office/drawing/2014/main" id="{00000000-0008-0000-0500-0000EC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29" name="Picture 2028" descr="http://cgtti.lk/web/images/email.png">
          <a:extLst>
            <a:ext uri="{FF2B5EF4-FFF2-40B4-BE49-F238E27FC236}">
              <a16:creationId xmlns:a16="http://schemas.microsoft.com/office/drawing/2014/main" id="{00000000-0008-0000-0500-0000E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30" name="Picture 2029" descr="http://cgtti.lk/web/images/fax.png">
          <a:extLst>
            <a:ext uri="{FF2B5EF4-FFF2-40B4-BE49-F238E27FC236}">
              <a16:creationId xmlns:a16="http://schemas.microsoft.com/office/drawing/2014/main" id="{00000000-0008-0000-0500-0000EE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31" name="Picture 2030" descr="http://cgtti.lk/web/images/email.png">
          <a:extLst>
            <a:ext uri="{FF2B5EF4-FFF2-40B4-BE49-F238E27FC236}">
              <a16:creationId xmlns:a16="http://schemas.microsoft.com/office/drawing/2014/main" id="{00000000-0008-0000-0500-0000E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32" name="Picture 2031" descr="http://cgtti.lk/web/images/fax.png">
          <a:extLst>
            <a:ext uri="{FF2B5EF4-FFF2-40B4-BE49-F238E27FC236}">
              <a16:creationId xmlns:a16="http://schemas.microsoft.com/office/drawing/2014/main" id="{00000000-0008-0000-0500-0000F0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33" name="Picture 2032" descr="http://cgtti.lk/web/images/email.png">
          <a:extLst>
            <a:ext uri="{FF2B5EF4-FFF2-40B4-BE49-F238E27FC236}">
              <a16:creationId xmlns:a16="http://schemas.microsoft.com/office/drawing/2014/main" id="{00000000-0008-0000-0500-0000F1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34" name="Picture 2033" descr="http://cgtti.lk/web/images/fax.png">
          <a:extLst>
            <a:ext uri="{FF2B5EF4-FFF2-40B4-BE49-F238E27FC236}">
              <a16:creationId xmlns:a16="http://schemas.microsoft.com/office/drawing/2014/main" id="{00000000-0008-0000-0500-0000F2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35" name="Picture 2034" descr="http://cgtti.lk/web/images/email.png">
          <a:extLst>
            <a:ext uri="{FF2B5EF4-FFF2-40B4-BE49-F238E27FC236}">
              <a16:creationId xmlns:a16="http://schemas.microsoft.com/office/drawing/2014/main" id="{00000000-0008-0000-0500-0000F3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36" name="Picture 2035" descr="http://cgtti.lk/web/images/fax.png">
          <a:extLst>
            <a:ext uri="{FF2B5EF4-FFF2-40B4-BE49-F238E27FC236}">
              <a16:creationId xmlns:a16="http://schemas.microsoft.com/office/drawing/2014/main" id="{00000000-0008-0000-0500-0000F4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37" name="Picture 2036" descr="http://cgtti.lk/web/images/email.png">
          <a:extLst>
            <a:ext uri="{FF2B5EF4-FFF2-40B4-BE49-F238E27FC236}">
              <a16:creationId xmlns:a16="http://schemas.microsoft.com/office/drawing/2014/main" id="{00000000-0008-0000-0500-0000F5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38" name="Picture 2037" descr="http://cgtti.lk/web/images/fax.png">
          <a:extLst>
            <a:ext uri="{FF2B5EF4-FFF2-40B4-BE49-F238E27FC236}">
              <a16:creationId xmlns:a16="http://schemas.microsoft.com/office/drawing/2014/main" id="{00000000-0008-0000-0500-0000F6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9"/>
    <xdr:pic>
      <xdr:nvPicPr>
        <xdr:cNvPr id="2039" name="Picture 2038" descr="http://cgtti.lk/web/images/email.png">
          <a:extLst>
            <a:ext uri="{FF2B5EF4-FFF2-40B4-BE49-F238E27FC236}">
              <a16:creationId xmlns:a16="http://schemas.microsoft.com/office/drawing/2014/main" id="{00000000-0008-0000-0500-0000F7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252</xdr:row>
      <xdr:rowOff>0</xdr:rowOff>
    </xdr:from>
    <xdr:ext cx="228600" cy="231828"/>
    <xdr:pic>
      <xdr:nvPicPr>
        <xdr:cNvPr id="2040" name="Picture 2039" descr="http://cgtti.lk/web/images/fax.png">
          <a:extLst>
            <a:ext uri="{FF2B5EF4-FFF2-40B4-BE49-F238E27FC236}">
              <a16:creationId xmlns:a16="http://schemas.microsoft.com/office/drawing/2014/main" id="{00000000-0008-0000-0500-0000F8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41" name="Picture 2040" descr="http://cgtti.lk/web/images/email.png">
          <a:extLst>
            <a:ext uri="{FF2B5EF4-FFF2-40B4-BE49-F238E27FC236}">
              <a16:creationId xmlns:a16="http://schemas.microsoft.com/office/drawing/2014/main" id="{00000000-0008-0000-0500-0000F9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42" name="Picture 2041" descr="http://cgtti.lk/web/images/fax.png">
          <a:extLst>
            <a:ext uri="{FF2B5EF4-FFF2-40B4-BE49-F238E27FC236}">
              <a16:creationId xmlns:a16="http://schemas.microsoft.com/office/drawing/2014/main" id="{00000000-0008-0000-0500-0000FA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43" name="Picture 2042" descr="http://cgtti.lk/web/images/email.png">
          <a:extLst>
            <a:ext uri="{FF2B5EF4-FFF2-40B4-BE49-F238E27FC236}">
              <a16:creationId xmlns:a16="http://schemas.microsoft.com/office/drawing/2014/main" id="{00000000-0008-0000-0500-0000FB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44" name="Picture 2043" descr="http://cgtti.lk/web/images/fax.png">
          <a:extLst>
            <a:ext uri="{FF2B5EF4-FFF2-40B4-BE49-F238E27FC236}">
              <a16:creationId xmlns:a16="http://schemas.microsoft.com/office/drawing/2014/main" id="{00000000-0008-0000-0500-0000FC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45" name="Picture 2044" descr="http://cgtti.lk/web/images/email.png">
          <a:extLst>
            <a:ext uri="{FF2B5EF4-FFF2-40B4-BE49-F238E27FC236}">
              <a16:creationId xmlns:a16="http://schemas.microsoft.com/office/drawing/2014/main" id="{00000000-0008-0000-0500-0000FD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46" name="Picture 2045" descr="http://cgtti.lk/web/images/fax.png">
          <a:extLst>
            <a:ext uri="{FF2B5EF4-FFF2-40B4-BE49-F238E27FC236}">
              <a16:creationId xmlns:a16="http://schemas.microsoft.com/office/drawing/2014/main" id="{00000000-0008-0000-0500-0000FE0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47" name="Picture 2046" descr="http://cgtti.lk/web/images/email.png">
          <a:extLst>
            <a:ext uri="{FF2B5EF4-FFF2-40B4-BE49-F238E27FC236}">
              <a16:creationId xmlns:a16="http://schemas.microsoft.com/office/drawing/2014/main" id="{00000000-0008-0000-0500-0000FF07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48" name="Picture 2047" descr="http://cgtti.lk/web/images/fax.png">
          <a:extLst>
            <a:ext uri="{FF2B5EF4-FFF2-40B4-BE49-F238E27FC236}">
              <a16:creationId xmlns:a16="http://schemas.microsoft.com/office/drawing/2014/main" id="{00000000-0008-0000-0500-00000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49" name="Picture 2048" descr="http://cgtti.lk/web/images/email.png">
          <a:extLst>
            <a:ext uri="{FF2B5EF4-FFF2-40B4-BE49-F238E27FC236}">
              <a16:creationId xmlns:a16="http://schemas.microsoft.com/office/drawing/2014/main" id="{00000000-0008-0000-0500-00000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50" name="Picture 2049" descr="http://cgtti.lk/web/images/fax.png">
          <a:extLst>
            <a:ext uri="{FF2B5EF4-FFF2-40B4-BE49-F238E27FC236}">
              <a16:creationId xmlns:a16="http://schemas.microsoft.com/office/drawing/2014/main" id="{00000000-0008-0000-0500-00000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51" name="Picture 2050" descr="http://cgtti.lk/web/images/email.png">
          <a:extLst>
            <a:ext uri="{FF2B5EF4-FFF2-40B4-BE49-F238E27FC236}">
              <a16:creationId xmlns:a16="http://schemas.microsoft.com/office/drawing/2014/main" id="{00000000-0008-0000-0500-00000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52" name="Picture 2051" descr="http://cgtti.lk/web/images/fax.png">
          <a:extLst>
            <a:ext uri="{FF2B5EF4-FFF2-40B4-BE49-F238E27FC236}">
              <a16:creationId xmlns:a16="http://schemas.microsoft.com/office/drawing/2014/main" id="{00000000-0008-0000-0500-000004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53" name="Picture 2052" descr="http://cgtti.lk/web/images/email.png">
          <a:extLst>
            <a:ext uri="{FF2B5EF4-FFF2-40B4-BE49-F238E27FC236}">
              <a16:creationId xmlns:a16="http://schemas.microsoft.com/office/drawing/2014/main" id="{00000000-0008-0000-0500-00000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54" name="Picture 2053" descr="http://cgtti.lk/web/images/fax.png">
          <a:extLst>
            <a:ext uri="{FF2B5EF4-FFF2-40B4-BE49-F238E27FC236}">
              <a16:creationId xmlns:a16="http://schemas.microsoft.com/office/drawing/2014/main" id="{00000000-0008-0000-0500-000006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55" name="Picture 2054" descr="http://cgtti.lk/web/images/email.png">
          <a:extLst>
            <a:ext uri="{FF2B5EF4-FFF2-40B4-BE49-F238E27FC236}">
              <a16:creationId xmlns:a16="http://schemas.microsoft.com/office/drawing/2014/main" id="{00000000-0008-0000-0500-00000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56" name="Picture 2055" descr="http://cgtti.lk/web/images/fax.png">
          <a:extLst>
            <a:ext uri="{FF2B5EF4-FFF2-40B4-BE49-F238E27FC236}">
              <a16:creationId xmlns:a16="http://schemas.microsoft.com/office/drawing/2014/main" id="{00000000-0008-0000-0500-000008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57" name="Picture 2056" descr="http://cgtti.lk/web/images/email.png">
          <a:extLst>
            <a:ext uri="{FF2B5EF4-FFF2-40B4-BE49-F238E27FC236}">
              <a16:creationId xmlns:a16="http://schemas.microsoft.com/office/drawing/2014/main" id="{00000000-0008-0000-0500-00000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58" name="Picture 2057" descr="http://cgtti.lk/web/images/fax.png">
          <a:extLst>
            <a:ext uri="{FF2B5EF4-FFF2-40B4-BE49-F238E27FC236}">
              <a16:creationId xmlns:a16="http://schemas.microsoft.com/office/drawing/2014/main" id="{00000000-0008-0000-0500-00000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59" name="Picture 2058" descr="http://cgtti.lk/web/images/email.png">
          <a:extLst>
            <a:ext uri="{FF2B5EF4-FFF2-40B4-BE49-F238E27FC236}">
              <a16:creationId xmlns:a16="http://schemas.microsoft.com/office/drawing/2014/main" id="{00000000-0008-0000-0500-00000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60" name="Picture 2059" descr="http://cgtti.lk/web/images/fax.png">
          <a:extLst>
            <a:ext uri="{FF2B5EF4-FFF2-40B4-BE49-F238E27FC236}">
              <a16:creationId xmlns:a16="http://schemas.microsoft.com/office/drawing/2014/main" id="{00000000-0008-0000-0500-00000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61" name="Picture 2060" descr="http://cgtti.lk/web/images/email.png">
          <a:extLst>
            <a:ext uri="{FF2B5EF4-FFF2-40B4-BE49-F238E27FC236}">
              <a16:creationId xmlns:a16="http://schemas.microsoft.com/office/drawing/2014/main" id="{00000000-0008-0000-0500-00000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62" name="Picture 2061" descr="http://cgtti.lk/web/images/fax.png">
          <a:extLst>
            <a:ext uri="{FF2B5EF4-FFF2-40B4-BE49-F238E27FC236}">
              <a16:creationId xmlns:a16="http://schemas.microsoft.com/office/drawing/2014/main" id="{00000000-0008-0000-0500-00000E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63" name="Picture 2062" descr="http://cgtti.lk/web/images/email.png">
          <a:extLst>
            <a:ext uri="{FF2B5EF4-FFF2-40B4-BE49-F238E27FC236}">
              <a16:creationId xmlns:a16="http://schemas.microsoft.com/office/drawing/2014/main" id="{00000000-0008-0000-0500-00000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64" name="Picture 2063" descr="http://cgtti.lk/web/images/fax.png">
          <a:extLst>
            <a:ext uri="{FF2B5EF4-FFF2-40B4-BE49-F238E27FC236}">
              <a16:creationId xmlns:a16="http://schemas.microsoft.com/office/drawing/2014/main" id="{00000000-0008-0000-0500-00001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65" name="Picture 2064" descr="http://cgtti.lk/web/images/email.png">
          <a:extLst>
            <a:ext uri="{FF2B5EF4-FFF2-40B4-BE49-F238E27FC236}">
              <a16:creationId xmlns:a16="http://schemas.microsoft.com/office/drawing/2014/main" id="{00000000-0008-0000-0500-00001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66" name="Picture 2065" descr="http://cgtti.lk/web/images/fax.png">
          <a:extLst>
            <a:ext uri="{FF2B5EF4-FFF2-40B4-BE49-F238E27FC236}">
              <a16:creationId xmlns:a16="http://schemas.microsoft.com/office/drawing/2014/main" id="{00000000-0008-0000-0500-00001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67" name="Picture 2066" descr="http://cgtti.lk/web/images/email.png">
          <a:extLst>
            <a:ext uri="{FF2B5EF4-FFF2-40B4-BE49-F238E27FC236}">
              <a16:creationId xmlns:a16="http://schemas.microsoft.com/office/drawing/2014/main" id="{00000000-0008-0000-0500-00001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68" name="Picture 2067" descr="http://cgtti.lk/web/images/fax.png">
          <a:extLst>
            <a:ext uri="{FF2B5EF4-FFF2-40B4-BE49-F238E27FC236}">
              <a16:creationId xmlns:a16="http://schemas.microsoft.com/office/drawing/2014/main" id="{00000000-0008-0000-0500-000014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69" name="Picture 2068" descr="http://cgtti.lk/web/images/email.png">
          <a:extLst>
            <a:ext uri="{FF2B5EF4-FFF2-40B4-BE49-F238E27FC236}">
              <a16:creationId xmlns:a16="http://schemas.microsoft.com/office/drawing/2014/main" id="{00000000-0008-0000-0500-00001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70" name="Picture 2069" descr="http://cgtti.lk/web/images/fax.png">
          <a:extLst>
            <a:ext uri="{FF2B5EF4-FFF2-40B4-BE49-F238E27FC236}">
              <a16:creationId xmlns:a16="http://schemas.microsoft.com/office/drawing/2014/main" id="{00000000-0008-0000-0500-000016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71" name="Picture 2070" descr="http://cgtti.lk/web/images/email.png">
          <a:extLst>
            <a:ext uri="{FF2B5EF4-FFF2-40B4-BE49-F238E27FC236}">
              <a16:creationId xmlns:a16="http://schemas.microsoft.com/office/drawing/2014/main" id="{00000000-0008-0000-0500-00001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72" name="Picture 2071" descr="http://cgtti.lk/web/images/fax.png">
          <a:extLst>
            <a:ext uri="{FF2B5EF4-FFF2-40B4-BE49-F238E27FC236}">
              <a16:creationId xmlns:a16="http://schemas.microsoft.com/office/drawing/2014/main" id="{00000000-0008-0000-0500-000018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73" name="Picture 2072" descr="http://cgtti.lk/web/images/email.png">
          <a:extLst>
            <a:ext uri="{FF2B5EF4-FFF2-40B4-BE49-F238E27FC236}">
              <a16:creationId xmlns:a16="http://schemas.microsoft.com/office/drawing/2014/main" id="{00000000-0008-0000-0500-00001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74" name="Picture 2073" descr="http://cgtti.lk/web/images/fax.png">
          <a:extLst>
            <a:ext uri="{FF2B5EF4-FFF2-40B4-BE49-F238E27FC236}">
              <a16:creationId xmlns:a16="http://schemas.microsoft.com/office/drawing/2014/main" id="{00000000-0008-0000-0500-00001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75" name="Picture 2074" descr="http://cgtti.lk/web/images/email.png">
          <a:extLst>
            <a:ext uri="{FF2B5EF4-FFF2-40B4-BE49-F238E27FC236}">
              <a16:creationId xmlns:a16="http://schemas.microsoft.com/office/drawing/2014/main" id="{00000000-0008-0000-0500-00001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76" name="Picture 2075" descr="http://cgtti.lk/web/images/fax.png">
          <a:extLst>
            <a:ext uri="{FF2B5EF4-FFF2-40B4-BE49-F238E27FC236}">
              <a16:creationId xmlns:a16="http://schemas.microsoft.com/office/drawing/2014/main" id="{00000000-0008-0000-0500-00001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77" name="Picture 2076" descr="http://cgtti.lk/web/images/email.png">
          <a:extLst>
            <a:ext uri="{FF2B5EF4-FFF2-40B4-BE49-F238E27FC236}">
              <a16:creationId xmlns:a16="http://schemas.microsoft.com/office/drawing/2014/main" id="{00000000-0008-0000-0500-00001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78" name="Picture 2077" descr="http://cgtti.lk/web/images/fax.png">
          <a:extLst>
            <a:ext uri="{FF2B5EF4-FFF2-40B4-BE49-F238E27FC236}">
              <a16:creationId xmlns:a16="http://schemas.microsoft.com/office/drawing/2014/main" id="{00000000-0008-0000-0500-00001E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79" name="Picture 2078" descr="http://cgtti.lk/web/images/email.png">
          <a:extLst>
            <a:ext uri="{FF2B5EF4-FFF2-40B4-BE49-F238E27FC236}">
              <a16:creationId xmlns:a16="http://schemas.microsoft.com/office/drawing/2014/main" id="{00000000-0008-0000-0500-00001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80" name="Picture 2079" descr="http://cgtti.lk/web/images/fax.png">
          <a:extLst>
            <a:ext uri="{FF2B5EF4-FFF2-40B4-BE49-F238E27FC236}">
              <a16:creationId xmlns:a16="http://schemas.microsoft.com/office/drawing/2014/main" id="{00000000-0008-0000-0500-00002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81" name="Picture 2080" descr="http://cgtti.lk/web/images/email.png">
          <a:extLst>
            <a:ext uri="{FF2B5EF4-FFF2-40B4-BE49-F238E27FC236}">
              <a16:creationId xmlns:a16="http://schemas.microsoft.com/office/drawing/2014/main" id="{00000000-0008-0000-0500-00002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82" name="Picture 2081" descr="http://cgtti.lk/web/images/fax.png">
          <a:extLst>
            <a:ext uri="{FF2B5EF4-FFF2-40B4-BE49-F238E27FC236}">
              <a16:creationId xmlns:a16="http://schemas.microsoft.com/office/drawing/2014/main" id="{00000000-0008-0000-0500-00002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83" name="Picture 2082" descr="http://cgtti.lk/web/images/email.png">
          <a:extLst>
            <a:ext uri="{FF2B5EF4-FFF2-40B4-BE49-F238E27FC236}">
              <a16:creationId xmlns:a16="http://schemas.microsoft.com/office/drawing/2014/main" id="{00000000-0008-0000-0500-00002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84" name="Picture 2083" descr="http://cgtti.lk/web/images/fax.png">
          <a:extLst>
            <a:ext uri="{FF2B5EF4-FFF2-40B4-BE49-F238E27FC236}">
              <a16:creationId xmlns:a16="http://schemas.microsoft.com/office/drawing/2014/main" id="{00000000-0008-0000-0500-000024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85" name="Picture 2084" descr="http://cgtti.lk/web/images/email.png">
          <a:extLst>
            <a:ext uri="{FF2B5EF4-FFF2-40B4-BE49-F238E27FC236}">
              <a16:creationId xmlns:a16="http://schemas.microsoft.com/office/drawing/2014/main" id="{00000000-0008-0000-0500-00002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86" name="Picture 2085" descr="http://cgtti.lk/web/images/fax.png">
          <a:extLst>
            <a:ext uri="{FF2B5EF4-FFF2-40B4-BE49-F238E27FC236}">
              <a16:creationId xmlns:a16="http://schemas.microsoft.com/office/drawing/2014/main" id="{00000000-0008-0000-0500-000026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87" name="Picture 2086" descr="http://cgtti.lk/web/images/email.png">
          <a:extLst>
            <a:ext uri="{FF2B5EF4-FFF2-40B4-BE49-F238E27FC236}">
              <a16:creationId xmlns:a16="http://schemas.microsoft.com/office/drawing/2014/main" id="{00000000-0008-0000-0500-00002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88" name="Picture 2087" descr="http://cgtti.lk/web/images/fax.png">
          <a:extLst>
            <a:ext uri="{FF2B5EF4-FFF2-40B4-BE49-F238E27FC236}">
              <a16:creationId xmlns:a16="http://schemas.microsoft.com/office/drawing/2014/main" id="{00000000-0008-0000-0500-000028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89" name="Picture 2088" descr="http://cgtti.lk/web/images/email.png">
          <a:extLst>
            <a:ext uri="{FF2B5EF4-FFF2-40B4-BE49-F238E27FC236}">
              <a16:creationId xmlns:a16="http://schemas.microsoft.com/office/drawing/2014/main" id="{00000000-0008-0000-0500-00002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90" name="Picture 2089" descr="http://cgtti.lk/web/images/fax.png">
          <a:extLst>
            <a:ext uri="{FF2B5EF4-FFF2-40B4-BE49-F238E27FC236}">
              <a16:creationId xmlns:a16="http://schemas.microsoft.com/office/drawing/2014/main" id="{00000000-0008-0000-0500-00002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91" name="Picture 2090" descr="http://cgtti.lk/web/images/email.png">
          <a:extLst>
            <a:ext uri="{FF2B5EF4-FFF2-40B4-BE49-F238E27FC236}">
              <a16:creationId xmlns:a16="http://schemas.microsoft.com/office/drawing/2014/main" id="{00000000-0008-0000-0500-00002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92" name="Picture 2091" descr="http://cgtti.lk/web/images/fax.png">
          <a:extLst>
            <a:ext uri="{FF2B5EF4-FFF2-40B4-BE49-F238E27FC236}">
              <a16:creationId xmlns:a16="http://schemas.microsoft.com/office/drawing/2014/main" id="{00000000-0008-0000-0500-00002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93" name="Picture 2092" descr="http://cgtti.lk/web/images/email.png">
          <a:extLst>
            <a:ext uri="{FF2B5EF4-FFF2-40B4-BE49-F238E27FC236}">
              <a16:creationId xmlns:a16="http://schemas.microsoft.com/office/drawing/2014/main" id="{00000000-0008-0000-0500-00002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94" name="Picture 2093" descr="http://cgtti.lk/web/images/fax.png">
          <a:extLst>
            <a:ext uri="{FF2B5EF4-FFF2-40B4-BE49-F238E27FC236}">
              <a16:creationId xmlns:a16="http://schemas.microsoft.com/office/drawing/2014/main" id="{00000000-0008-0000-0500-00002E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95" name="Picture 2094" descr="http://cgtti.lk/web/images/email.png">
          <a:extLst>
            <a:ext uri="{FF2B5EF4-FFF2-40B4-BE49-F238E27FC236}">
              <a16:creationId xmlns:a16="http://schemas.microsoft.com/office/drawing/2014/main" id="{00000000-0008-0000-0500-00002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96" name="Picture 2095" descr="http://cgtti.lk/web/images/fax.png">
          <a:extLst>
            <a:ext uri="{FF2B5EF4-FFF2-40B4-BE49-F238E27FC236}">
              <a16:creationId xmlns:a16="http://schemas.microsoft.com/office/drawing/2014/main" id="{00000000-0008-0000-0500-00003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97" name="Picture 2096" descr="http://cgtti.lk/web/images/email.png">
          <a:extLst>
            <a:ext uri="{FF2B5EF4-FFF2-40B4-BE49-F238E27FC236}">
              <a16:creationId xmlns:a16="http://schemas.microsoft.com/office/drawing/2014/main" id="{00000000-0008-0000-0500-00003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098" name="Picture 2097" descr="http://cgtti.lk/web/images/fax.png">
          <a:extLst>
            <a:ext uri="{FF2B5EF4-FFF2-40B4-BE49-F238E27FC236}">
              <a16:creationId xmlns:a16="http://schemas.microsoft.com/office/drawing/2014/main" id="{00000000-0008-0000-0500-00003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099" name="Picture 2098" descr="http://cgtti.lk/web/images/email.png">
          <a:extLst>
            <a:ext uri="{FF2B5EF4-FFF2-40B4-BE49-F238E27FC236}">
              <a16:creationId xmlns:a16="http://schemas.microsoft.com/office/drawing/2014/main" id="{00000000-0008-0000-0500-00003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100" name="Picture 2099" descr="http://cgtti.lk/web/images/fax.png">
          <a:extLst>
            <a:ext uri="{FF2B5EF4-FFF2-40B4-BE49-F238E27FC236}">
              <a16:creationId xmlns:a16="http://schemas.microsoft.com/office/drawing/2014/main" id="{00000000-0008-0000-0500-000034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101" name="Picture 2100" descr="http://cgtti.lk/web/images/email.png">
          <a:extLst>
            <a:ext uri="{FF2B5EF4-FFF2-40B4-BE49-F238E27FC236}">
              <a16:creationId xmlns:a16="http://schemas.microsoft.com/office/drawing/2014/main" id="{00000000-0008-0000-0500-00003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102" name="Picture 2101" descr="http://cgtti.lk/web/images/fax.png">
          <a:extLst>
            <a:ext uri="{FF2B5EF4-FFF2-40B4-BE49-F238E27FC236}">
              <a16:creationId xmlns:a16="http://schemas.microsoft.com/office/drawing/2014/main" id="{00000000-0008-0000-0500-000036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9"/>
    <xdr:pic>
      <xdr:nvPicPr>
        <xdr:cNvPr id="2103" name="Picture 2102" descr="http://cgtti.lk/web/images/email.png">
          <a:extLst>
            <a:ext uri="{FF2B5EF4-FFF2-40B4-BE49-F238E27FC236}">
              <a16:creationId xmlns:a16="http://schemas.microsoft.com/office/drawing/2014/main" id="{00000000-0008-0000-0500-00003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253</xdr:row>
      <xdr:rowOff>0</xdr:rowOff>
    </xdr:from>
    <xdr:ext cx="228600" cy="231828"/>
    <xdr:pic>
      <xdr:nvPicPr>
        <xdr:cNvPr id="2104" name="Picture 2103" descr="http://cgtti.lk/web/images/fax.png">
          <a:extLst>
            <a:ext uri="{FF2B5EF4-FFF2-40B4-BE49-F238E27FC236}">
              <a16:creationId xmlns:a16="http://schemas.microsoft.com/office/drawing/2014/main" id="{00000000-0008-0000-0500-000038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05" name="Picture 2104" descr="http://cgtti.lk/web/images/email.png">
          <a:extLst>
            <a:ext uri="{FF2B5EF4-FFF2-40B4-BE49-F238E27FC236}">
              <a16:creationId xmlns:a16="http://schemas.microsoft.com/office/drawing/2014/main" id="{00000000-0008-0000-0500-00003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06" name="Picture 2105" descr="http://cgtti.lk/web/images/fax.png">
          <a:extLst>
            <a:ext uri="{FF2B5EF4-FFF2-40B4-BE49-F238E27FC236}">
              <a16:creationId xmlns:a16="http://schemas.microsoft.com/office/drawing/2014/main" id="{00000000-0008-0000-0500-00003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07" name="Picture 2106" descr="http://cgtti.lk/web/images/email.png">
          <a:extLst>
            <a:ext uri="{FF2B5EF4-FFF2-40B4-BE49-F238E27FC236}">
              <a16:creationId xmlns:a16="http://schemas.microsoft.com/office/drawing/2014/main" id="{00000000-0008-0000-0500-00003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08" name="Picture 2107" descr="http://cgtti.lk/web/images/fax.png">
          <a:extLst>
            <a:ext uri="{FF2B5EF4-FFF2-40B4-BE49-F238E27FC236}">
              <a16:creationId xmlns:a16="http://schemas.microsoft.com/office/drawing/2014/main" id="{00000000-0008-0000-0500-00003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09" name="Picture 2108" descr="http://cgtti.lk/web/images/email.png">
          <a:extLst>
            <a:ext uri="{FF2B5EF4-FFF2-40B4-BE49-F238E27FC236}">
              <a16:creationId xmlns:a16="http://schemas.microsoft.com/office/drawing/2014/main" id="{00000000-0008-0000-0500-00003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10" name="Picture 2109" descr="http://cgtti.lk/web/images/fax.png">
          <a:extLst>
            <a:ext uri="{FF2B5EF4-FFF2-40B4-BE49-F238E27FC236}">
              <a16:creationId xmlns:a16="http://schemas.microsoft.com/office/drawing/2014/main" id="{00000000-0008-0000-0500-00003E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11" name="Picture 2110" descr="http://cgtti.lk/web/images/email.png">
          <a:extLst>
            <a:ext uri="{FF2B5EF4-FFF2-40B4-BE49-F238E27FC236}">
              <a16:creationId xmlns:a16="http://schemas.microsoft.com/office/drawing/2014/main" id="{00000000-0008-0000-0500-00003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12" name="Picture 2111" descr="http://cgtti.lk/web/images/fax.png">
          <a:extLst>
            <a:ext uri="{FF2B5EF4-FFF2-40B4-BE49-F238E27FC236}">
              <a16:creationId xmlns:a16="http://schemas.microsoft.com/office/drawing/2014/main" id="{00000000-0008-0000-0500-00004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13" name="Picture 2112" descr="http://cgtti.lk/web/images/email.png">
          <a:extLst>
            <a:ext uri="{FF2B5EF4-FFF2-40B4-BE49-F238E27FC236}">
              <a16:creationId xmlns:a16="http://schemas.microsoft.com/office/drawing/2014/main" id="{00000000-0008-0000-0500-00004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14" name="Picture 2113" descr="http://cgtti.lk/web/images/fax.png">
          <a:extLst>
            <a:ext uri="{FF2B5EF4-FFF2-40B4-BE49-F238E27FC236}">
              <a16:creationId xmlns:a16="http://schemas.microsoft.com/office/drawing/2014/main" id="{00000000-0008-0000-0500-00004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15" name="Picture 2114" descr="http://cgtti.lk/web/images/email.png">
          <a:extLst>
            <a:ext uri="{FF2B5EF4-FFF2-40B4-BE49-F238E27FC236}">
              <a16:creationId xmlns:a16="http://schemas.microsoft.com/office/drawing/2014/main" id="{00000000-0008-0000-0500-00004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16" name="Picture 2115" descr="http://cgtti.lk/web/images/fax.png">
          <a:extLst>
            <a:ext uri="{FF2B5EF4-FFF2-40B4-BE49-F238E27FC236}">
              <a16:creationId xmlns:a16="http://schemas.microsoft.com/office/drawing/2014/main" id="{00000000-0008-0000-0500-000044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17" name="Picture 2116" descr="http://cgtti.lk/web/images/email.png">
          <a:extLst>
            <a:ext uri="{FF2B5EF4-FFF2-40B4-BE49-F238E27FC236}">
              <a16:creationId xmlns:a16="http://schemas.microsoft.com/office/drawing/2014/main" id="{00000000-0008-0000-0500-00004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18" name="Picture 2117" descr="http://cgtti.lk/web/images/fax.png">
          <a:extLst>
            <a:ext uri="{FF2B5EF4-FFF2-40B4-BE49-F238E27FC236}">
              <a16:creationId xmlns:a16="http://schemas.microsoft.com/office/drawing/2014/main" id="{00000000-0008-0000-0500-000046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19" name="Picture 2118" descr="http://cgtti.lk/web/images/email.png">
          <a:extLst>
            <a:ext uri="{FF2B5EF4-FFF2-40B4-BE49-F238E27FC236}">
              <a16:creationId xmlns:a16="http://schemas.microsoft.com/office/drawing/2014/main" id="{00000000-0008-0000-0500-00004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20" name="Picture 2119" descr="http://cgtti.lk/web/images/fax.png">
          <a:extLst>
            <a:ext uri="{FF2B5EF4-FFF2-40B4-BE49-F238E27FC236}">
              <a16:creationId xmlns:a16="http://schemas.microsoft.com/office/drawing/2014/main" id="{00000000-0008-0000-0500-000048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21" name="Picture 2120" descr="http://cgtti.lk/web/images/email.png">
          <a:extLst>
            <a:ext uri="{FF2B5EF4-FFF2-40B4-BE49-F238E27FC236}">
              <a16:creationId xmlns:a16="http://schemas.microsoft.com/office/drawing/2014/main" id="{00000000-0008-0000-0500-00004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22" name="Picture 2121" descr="http://cgtti.lk/web/images/fax.png">
          <a:extLst>
            <a:ext uri="{FF2B5EF4-FFF2-40B4-BE49-F238E27FC236}">
              <a16:creationId xmlns:a16="http://schemas.microsoft.com/office/drawing/2014/main" id="{00000000-0008-0000-0500-00004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23" name="Picture 2122" descr="http://cgtti.lk/web/images/email.png">
          <a:extLst>
            <a:ext uri="{FF2B5EF4-FFF2-40B4-BE49-F238E27FC236}">
              <a16:creationId xmlns:a16="http://schemas.microsoft.com/office/drawing/2014/main" id="{00000000-0008-0000-0500-00004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24" name="Picture 2123" descr="http://cgtti.lk/web/images/fax.png">
          <a:extLst>
            <a:ext uri="{FF2B5EF4-FFF2-40B4-BE49-F238E27FC236}">
              <a16:creationId xmlns:a16="http://schemas.microsoft.com/office/drawing/2014/main" id="{00000000-0008-0000-0500-00004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25" name="Picture 2124" descr="http://cgtti.lk/web/images/email.png">
          <a:extLst>
            <a:ext uri="{FF2B5EF4-FFF2-40B4-BE49-F238E27FC236}">
              <a16:creationId xmlns:a16="http://schemas.microsoft.com/office/drawing/2014/main" id="{00000000-0008-0000-0500-00004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26" name="Picture 2125" descr="http://cgtti.lk/web/images/fax.png">
          <a:extLst>
            <a:ext uri="{FF2B5EF4-FFF2-40B4-BE49-F238E27FC236}">
              <a16:creationId xmlns:a16="http://schemas.microsoft.com/office/drawing/2014/main" id="{00000000-0008-0000-0500-00004E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27" name="Picture 2126" descr="http://cgtti.lk/web/images/email.png">
          <a:extLst>
            <a:ext uri="{FF2B5EF4-FFF2-40B4-BE49-F238E27FC236}">
              <a16:creationId xmlns:a16="http://schemas.microsoft.com/office/drawing/2014/main" id="{00000000-0008-0000-0500-00004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28" name="Picture 2127" descr="http://cgtti.lk/web/images/fax.png">
          <a:extLst>
            <a:ext uri="{FF2B5EF4-FFF2-40B4-BE49-F238E27FC236}">
              <a16:creationId xmlns:a16="http://schemas.microsoft.com/office/drawing/2014/main" id="{00000000-0008-0000-0500-00005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29" name="Picture 2128" descr="http://cgtti.lk/web/images/email.png">
          <a:extLst>
            <a:ext uri="{FF2B5EF4-FFF2-40B4-BE49-F238E27FC236}">
              <a16:creationId xmlns:a16="http://schemas.microsoft.com/office/drawing/2014/main" id="{00000000-0008-0000-0500-00005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30" name="Picture 2129" descr="http://cgtti.lk/web/images/fax.png">
          <a:extLst>
            <a:ext uri="{FF2B5EF4-FFF2-40B4-BE49-F238E27FC236}">
              <a16:creationId xmlns:a16="http://schemas.microsoft.com/office/drawing/2014/main" id="{00000000-0008-0000-0500-00005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31" name="Picture 2130" descr="http://cgtti.lk/web/images/email.png">
          <a:extLst>
            <a:ext uri="{FF2B5EF4-FFF2-40B4-BE49-F238E27FC236}">
              <a16:creationId xmlns:a16="http://schemas.microsoft.com/office/drawing/2014/main" id="{00000000-0008-0000-0500-00005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32" name="Picture 2131" descr="http://cgtti.lk/web/images/fax.png">
          <a:extLst>
            <a:ext uri="{FF2B5EF4-FFF2-40B4-BE49-F238E27FC236}">
              <a16:creationId xmlns:a16="http://schemas.microsoft.com/office/drawing/2014/main" id="{00000000-0008-0000-0500-000054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33" name="Picture 2132" descr="http://cgtti.lk/web/images/email.png">
          <a:extLst>
            <a:ext uri="{FF2B5EF4-FFF2-40B4-BE49-F238E27FC236}">
              <a16:creationId xmlns:a16="http://schemas.microsoft.com/office/drawing/2014/main" id="{00000000-0008-0000-0500-00005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34" name="Picture 2133" descr="http://cgtti.lk/web/images/fax.png">
          <a:extLst>
            <a:ext uri="{FF2B5EF4-FFF2-40B4-BE49-F238E27FC236}">
              <a16:creationId xmlns:a16="http://schemas.microsoft.com/office/drawing/2014/main" id="{00000000-0008-0000-0500-000056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35" name="Picture 2134" descr="http://cgtti.lk/web/images/email.png">
          <a:extLst>
            <a:ext uri="{FF2B5EF4-FFF2-40B4-BE49-F238E27FC236}">
              <a16:creationId xmlns:a16="http://schemas.microsoft.com/office/drawing/2014/main" id="{00000000-0008-0000-0500-00005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36" name="Picture 2135" descr="http://cgtti.lk/web/images/fax.png">
          <a:extLst>
            <a:ext uri="{FF2B5EF4-FFF2-40B4-BE49-F238E27FC236}">
              <a16:creationId xmlns:a16="http://schemas.microsoft.com/office/drawing/2014/main" id="{00000000-0008-0000-0500-000058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37" name="Picture 2136" descr="http://cgtti.lk/web/images/email.png">
          <a:extLst>
            <a:ext uri="{FF2B5EF4-FFF2-40B4-BE49-F238E27FC236}">
              <a16:creationId xmlns:a16="http://schemas.microsoft.com/office/drawing/2014/main" id="{00000000-0008-0000-0500-00005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38" name="Picture 2137" descr="http://cgtti.lk/web/images/fax.png">
          <a:extLst>
            <a:ext uri="{FF2B5EF4-FFF2-40B4-BE49-F238E27FC236}">
              <a16:creationId xmlns:a16="http://schemas.microsoft.com/office/drawing/2014/main" id="{00000000-0008-0000-0500-00005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39" name="Picture 2138" descr="http://cgtti.lk/web/images/email.png">
          <a:extLst>
            <a:ext uri="{FF2B5EF4-FFF2-40B4-BE49-F238E27FC236}">
              <a16:creationId xmlns:a16="http://schemas.microsoft.com/office/drawing/2014/main" id="{00000000-0008-0000-0500-00005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40" name="Picture 2139" descr="http://cgtti.lk/web/images/fax.png">
          <a:extLst>
            <a:ext uri="{FF2B5EF4-FFF2-40B4-BE49-F238E27FC236}">
              <a16:creationId xmlns:a16="http://schemas.microsoft.com/office/drawing/2014/main" id="{00000000-0008-0000-0500-00005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41" name="Picture 2140" descr="http://cgtti.lk/web/images/email.png">
          <a:extLst>
            <a:ext uri="{FF2B5EF4-FFF2-40B4-BE49-F238E27FC236}">
              <a16:creationId xmlns:a16="http://schemas.microsoft.com/office/drawing/2014/main" id="{00000000-0008-0000-0500-00005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42" name="Picture 2141" descr="http://cgtti.lk/web/images/fax.png">
          <a:extLst>
            <a:ext uri="{FF2B5EF4-FFF2-40B4-BE49-F238E27FC236}">
              <a16:creationId xmlns:a16="http://schemas.microsoft.com/office/drawing/2014/main" id="{00000000-0008-0000-0500-00005E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43" name="Picture 2142" descr="http://cgtti.lk/web/images/email.png">
          <a:extLst>
            <a:ext uri="{FF2B5EF4-FFF2-40B4-BE49-F238E27FC236}">
              <a16:creationId xmlns:a16="http://schemas.microsoft.com/office/drawing/2014/main" id="{00000000-0008-0000-0500-00005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44" name="Picture 2143" descr="http://cgtti.lk/web/images/fax.png">
          <a:extLst>
            <a:ext uri="{FF2B5EF4-FFF2-40B4-BE49-F238E27FC236}">
              <a16:creationId xmlns:a16="http://schemas.microsoft.com/office/drawing/2014/main" id="{00000000-0008-0000-0500-00006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45" name="Picture 2144" descr="http://cgtti.lk/web/images/email.png">
          <a:extLst>
            <a:ext uri="{FF2B5EF4-FFF2-40B4-BE49-F238E27FC236}">
              <a16:creationId xmlns:a16="http://schemas.microsoft.com/office/drawing/2014/main" id="{00000000-0008-0000-0500-00006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46" name="Picture 2145" descr="http://cgtti.lk/web/images/fax.png">
          <a:extLst>
            <a:ext uri="{FF2B5EF4-FFF2-40B4-BE49-F238E27FC236}">
              <a16:creationId xmlns:a16="http://schemas.microsoft.com/office/drawing/2014/main" id="{00000000-0008-0000-0500-00006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47" name="Picture 2146" descr="http://cgtti.lk/web/images/email.png">
          <a:extLst>
            <a:ext uri="{FF2B5EF4-FFF2-40B4-BE49-F238E27FC236}">
              <a16:creationId xmlns:a16="http://schemas.microsoft.com/office/drawing/2014/main" id="{00000000-0008-0000-0500-00006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48" name="Picture 2147" descr="http://cgtti.lk/web/images/fax.png">
          <a:extLst>
            <a:ext uri="{FF2B5EF4-FFF2-40B4-BE49-F238E27FC236}">
              <a16:creationId xmlns:a16="http://schemas.microsoft.com/office/drawing/2014/main" id="{00000000-0008-0000-0500-000064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49" name="Picture 2148" descr="http://cgtti.lk/web/images/email.png">
          <a:extLst>
            <a:ext uri="{FF2B5EF4-FFF2-40B4-BE49-F238E27FC236}">
              <a16:creationId xmlns:a16="http://schemas.microsoft.com/office/drawing/2014/main" id="{00000000-0008-0000-0500-00006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50" name="Picture 2149" descr="http://cgtti.lk/web/images/fax.png">
          <a:extLst>
            <a:ext uri="{FF2B5EF4-FFF2-40B4-BE49-F238E27FC236}">
              <a16:creationId xmlns:a16="http://schemas.microsoft.com/office/drawing/2014/main" id="{00000000-0008-0000-0500-000066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51" name="Picture 2150" descr="http://cgtti.lk/web/images/email.png">
          <a:extLst>
            <a:ext uri="{FF2B5EF4-FFF2-40B4-BE49-F238E27FC236}">
              <a16:creationId xmlns:a16="http://schemas.microsoft.com/office/drawing/2014/main" id="{00000000-0008-0000-0500-00006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52" name="Picture 2151" descr="http://cgtti.lk/web/images/fax.png">
          <a:extLst>
            <a:ext uri="{FF2B5EF4-FFF2-40B4-BE49-F238E27FC236}">
              <a16:creationId xmlns:a16="http://schemas.microsoft.com/office/drawing/2014/main" id="{00000000-0008-0000-0500-000068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53" name="Picture 2152" descr="http://cgtti.lk/web/images/email.png">
          <a:extLst>
            <a:ext uri="{FF2B5EF4-FFF2-40B4-BE49-F238E27FC236}">
              <a16:creationId xmlns:a16="http://schemas.microsoft.com/office/drawing/2014/main" id="{00000000-0008-0000-0500-00006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54" name="Picture 2153" descr="http://cgtti.lk/web/images/fax.png">
          <a:extLst>
            <a:ext uri="{FF2B5EF4-FFF2-40B4-BE49-F238E27FC236}">
              <a16:creationId xmlns:a16="http://schemas.microsoft.com/office/drawing/2014/main" id="{00000000-0008-0000-05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55" name="Picture 2154" descr="http://cgtti.lk/web/images/email.png">
          <a:extLst>
            <a:ext uri="{FF2B5EF4-FFF2-40B4-BE49-F238E27FC236}">
              <a16:creationId xmlns:a16="http://schemas.microsoft.com/office/drawing/2014/main" id="{00000000-0008-0000-0500-00006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56" name="Picture 2155" descr="http://cgtti.lk/web/images/fax.png">
          <a:extLst>
            <a:ext uri="{FF2B5EF4-FFF2-40B4-BE49-F238E27FC236}">
              <a16:creationId xmlns:a16="http://schemas.microsoft.com/office/drawing/2014/main" id="{00000000-0008-0000-0500-00006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57" name="Picture 2156" descr="http://cgtti.lk/web/images/email.png">
          <a:extLst>
            <a:ext uri="{FF2B5EF4-FFF2-40B4-BE49-F238E27FC236}">
              <a16:creationId xmlns:a16="http://schemas.microsoft.com/office/drawing/2014/main" id="{00000000-0008-0000-0500-00006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58" name="Picture 2157" descr="http://cgtti.lk/web/images/fax.png">
          <a:extLst>
            <a:ext uri="{FF2B5EF4-FFF2-40B4-BE49-F238E27FC236}">
              <a16:creationId xmlns:a16="http://schemas.microsoft.com/office/drawing/2014/main" id="{00000000-0008-0000-0500-00006E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59" name="Picture 2158" descr="http://cgtti.lk/web/images/email.png">
          <a:extLst>
            <a:ext uri="{FF2B5EF4-FFF2-40B4-BE49-F238E27FC236}">
              <a16:creationId xmlns:a16="http://schemas.microsoft.com/office/drawing/2014/main" id="{00000000-0008-0000-0500-00006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60" name="Picture 2159" descr="http://cgtti.lk/web/images/fax.png">
          <a:extLst>
            <a:ext uri="{FF2B5EF4-FFF2-40B4-BE49-F238E27FC236}">
              <a16:creationId xmlns:a16="http://schemas.microsoft.com/office/drawing/2014/main" id="{00000000-0008-0000-0500-00007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61" name="Picture 2160" descr="http://cgtti.lk/web/images/email.png">
          <a:extLst>
            <a:ext uri="{FF2B5EF4-FFF2-40B4-BE49-F238E27FC236}">
              <a16:creationId xmlns:a16="http://schemas.microsoft.com/office/drawing/2014/main" id="{00000000-0008-0000-0500-00007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62" name="Picture 2161" descr="http://cgtti.lk/web/images/fax.png">
          <a:extLst>
            <a:ext uri="{FF2B5EF4-FFF2-40B4-BE49-F238E27FC236}">
              <a16:creationId xmlns:a16="http://schemas.microsoft.com/office/drawing/2014/main" id="{00000000-0008-0000-0500-00007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63" name="Picture 2162" descr="http://cgtti.lk/web/images/email.png">
          <a:extLst>
            <a:ext uri="{FF2B5EF4-FFF2-40B4-BE49-F238E27FC236}">
              <a16:creationId xmlns:a16="http://schemas.microsoft.com/office/drawing/2014/main" id="{00000000-0008-0000-0500-00007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64" name="Picture 2163" descr="http://cgtti.lk/web/images/fax.png">
          <a:extLst>
            <a:ext uri="{FF2B5EF4-FFF2-40B4-BE49-F238E27FC236}">
              <a16:creationId xmlns:a16="http://schemas.microsoft.com/office/drawing/2014/main" id="{00000000-0008-0000-0500-000074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65" name="Picture 2164" descr="http://cgtti.lk/web/images/email.png">
          <a:extLst>
            <a:ext uri="{FF2B5EF4-FFF2-40B4-BE49-F238E27FC236}">
              <a16:creationId xmlns:a16="http://schemas.microsoft.com/office/drawing/2014/main" id="{00000000-0008-0000-0500-00007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66" name="Picture 2165" descr="http://cgtti.lk/web/images/fax.png">
          <a:extLst>
            <a:ext uri="{FF2B5EF4-FFF2-40B4-BE49-F238E27FC236}">
              <a16:creationId xmlns:a16="http://schemas.microsoft.com/office/drawing/2014/main" id="{00000000-0008-0000-0500-000076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9"/>
    <xdr:pic>
      <xdr:nvPicPr>
        <xdr:cNvPr id="2167" name="Picture 2166" descr="http://cgtti.lk/web/images/email.png">
          <a:extLst>
            <a:ext uri="{FF2B5EF4-FFF2-40B4-BE49-F238E27FC236}">
              <a16:creationId xmlns:a16="http://schemas.microsoft.com/office/drawing/2014/main" id="{00000000-0008-0000-0500-00007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254</xdr:row>
      <xdr:rowOff>0</xdr:rowOff>
    </xdr:from>
    <xdr:ext cx="228600" cy="231828"/>
    <xdr:pic>
      <xdr:nvPicPr>
        <xdr:cNvPr id="2168" name="Picture 2167" descr="http://cgtti.lk/web/images/fax.png">
          <a:extLst>
            <a:ext uri="{FF2B5EF4-FFF2-40B4-BE49-F238E27FC236}">
              <a16:creationId xmlns:a16="http://schemas.microsoft.com/office/drawing/2014/main" id="{00000000-0008-0000-0500-000078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169" name="Picture 2168" descr="http://cgtti.lk/web/images/email.png">
          <a:extLst>
            <a:ext uri="{FF2B5EF4-FFF2-40B4-BE49-F238E27FC236}">
              <a16:creationId xmlns:a16="http://schemas.microsoft.com/office/drawing/2014/main" id="{00000000-0008-0000-0500-00007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170" name="Picture 2169" descr="http://cgtti.lk/web/images/fax.png">
          <a:extLst>
            <a:ext uri="{FF2B5EF4-FFF2-40B4-BE49-F238E27FC236}">
              <a16:creationId xmlns:a16="http://schemas.microsoft.com/office/drawing/2014/main" id="{00000000-0008-0000-0500-00007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171" name="Picture 2170" descr="http://cgtti.lk/web/images/email.png">
          <a:extLst>
            <a:ext uri="{FF2B5EF4-FFF2-40B4-BE49-F238E27FC236}">
              <a16:creationId xmlns:a16="http://schemas.microsoft.com/office/drawing/2014/main" id="{00000000-0008-0000-0500-00007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172" name="Picture 2171" descr="http://cgtti.lk/web/images/fax.png">
          <a:extLst>
            <a:ext uri="{FF2B5EF4-FFF2-40B4-BE49-F238E27FC236}">
              <a16:creationId xmlns:a16="http://schemas.microsoft.com/office/drawing/2014/main" id="{00000000-0008-0000-0500-00007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173" name="Picture 2172" descr="http://cgtti.lk/web/images/email.png">
          <a:extLst>
            <a:ext uri="{FF2B5EF4-FFF2-40B4-BE49-F238E27FC236}">
              <a16:creationId xmlns:a16="http://schemas.microsoft.com/office/drawing/2014/main" id="{00000000-0008-0000-0500-00007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174" name="Picture 2173" descr="http://cgtti.lk/web/images/fax.png">
          <a:extLst>
            <a:ext uri="{FF2B5EF4-FFF2-40B4-BE49-F238E27FC236}">
              <a16:creationId xmlns:a16="http://schemas.microsoft.com/office/drawing/2014/main" id="{00000000-0008-0000-0500-00007E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175" name="Picture 2174" descr="http://cgtti.lk/web/images/email.png">
          <a:extLst>
            <a:ext uri="{FF2B5EF4-FFF2-40B4-BE49-F238E27FC236}">
              <a16:creationId xmlns:a16="http://schemas.microsoft.com/office/drawing/2014/main" id="{00000000-0008-0000-0500-00007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176" name="Picture 2175" descr="http://cgtti.lk/web/images/fax.png">
          <a:extLst>
            <a:ext uri="{FF2B5EF4-FFF2-40B4-BE49-F238E27FC236}">
              <a16:creationId xmlns:a16="http://schemas.microsoft.com/office/drawing/2014/main" id="{00000000-0008-0000-0500-00008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177" name="Picture 2176" descr="http://cgtti.lk/web/images/email.png">
          <a:extLst>
            <a:ext uri="{FF2B5EF4-FFF2-40B4-BE49-F238E27FC236}">
              <a16:creationId xmlns:a16="http://schemas.microsoft.com/office/drawing/2014/main" id="{00000000-0008-0000-0500-00008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178" name="Picture 2177" descr="http://cgtti.lk/web/images/fax.png">
          <a:extLst>
            <a:ext uri="{FF2B5EF4-FFF2-40B4-BE49-F238E27FC236}">
              <a16:creationId xmlns:a16="http://schemas.microsoft.com/office/drawing/2014/main" id="{00000000-0008-0000-0500-00008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179" name="Picture 2178" descr="http://cgtti.lk/web/images/email.png">
          <a:extLst>
            <a:ext uri="{FF2B5EF4-FFF2-40B4-BE49-F238E27FC236}">
              <a16:creationId xmlns:a16="http://schemas.microsoft.com/office/drawing/2014/main" id="{00000000-0008-0000-0500-00008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180" name="Picture 2179" descr="http://cgtti.lk/web/images/fax.png">
          <a:extLst>
            <a:ext uri="{FF2B5EF4-FFF2-40B4-BE49-F238E27FC236}">
              <a16:creationId xmlns:a16="http://schemas.microsoft.com/office/drawing/2014/main" id="{00000000-0008-0000-0500-000084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181" name="Picture 2180" descr="http://cgtti.lk/web/images/email.png">
          <a:extLst>
            <a:ext uri="{FF2B5EF4-FFF2-40B4-BE49-F238E27FC236}">
              <a16:creationId xmlns:a16="http://schemas.microsoft.com/office/drawing/2014/main" id="{00000000-0008-0000-0500-00008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182" name="Picture 2181" descr="http://cgtti.lk/web/images/fax.png">
          <a:extLst>
            <a:ext uri="{FF2B5EF4-FFF2-40B4-BE49-F238E27FC236}">
              <a16:creationId xmlns:a16="http://schemas.microsoft.com/office/drawing/2014/main" id="{00000000-0008-0000-0500-000086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183" name="Picture 2182" descr="http://cgtti.lk/web/images/email.png">
          <a:extLst>
            <a:ext uri="{FF2B5EF4-FFF2-40B4-BE49-F238E27FC236}">
              <a16:creationId xmlns:a16="http://schemas.microsoft.com/office/drawing/2014/main" id="{00000000-0008-0000-0500-00008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184" name="Picture 2183" descr="http://cgtti.lk/web/images/fax.png">
          <a:extLst>
            <a:ext uri="{FF2B5EF4-FFF2-40B4-BE49-F238E27FC236}">
              <a16:creationId xmlns:a16="http://schemas.microsoft.com/office/drawing/2014/main" id="{00000000-0008-0000-0500-000088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185" name="Picture 2184" descr="http://cgtti.lk/web/images/email.png">
          <a:extLst>
            <a:ext uri="{FF2B5EF4-FFF2-40B4-BE49-F238E27FC236}">
              <a16:creationId xmlns:a16="http://schemas.microsoft.com/office/drawing/2014/main" id="{00000000-0008-0000-0500-00008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186" name="Picture 2185" descr="http://cgtti.lk/web/images/fax.png">
          <a:extLst>
            <a:ext uri="{FF2B5EF4-FFF2-40B4-BE49-F238E27FC236}">
              <a16:creationId xmlns:a16="http://schemas.microsoft.com/office/drawing/2014/main" id="{00000000-0008-0000-0500-00008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187" name="Picture 2186" descr="http://cgtti.lk/web/images/email.png">
          <a:extLst>
            <a:ext uri="{FF2B5EF4-FFF2-40B4-BE49-F238E27FC236}">
              <a16:creationId xmlns:a16="http://schemas.microsoft.com/office/drawing/2014/main" id="{00000000-0008-0000-0500-00008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188" name="Picture 2187" descr="http://cgtti.lk/web/images/fax.png">
          <a:extLst>
            <a:ext uri="{FF2B5EF4-FFF2-40B4-BE49-F238E27FC236}">
              <a16:creationId xmlns:a16="http://schemas.microsoft.com/office/drawing/2014/main" id="{00000000-0008-0000-0500-00008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189" name="Picture 2188" descr="http://cgtti.lk/web/images/email.png">
          <a:extLst>
            <a:ext uri="{FF2B5EF4-FFF2-40B4-BE49-F238E27FC236}">
              <a16:creationId xmlns:a16="http://schemas.microsoft.com/office/drawing/2014/main" id="{00000000-0008-0000-0500-00008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190" name="Picture 2189" descr="http://cgtti.lk/web/images/fax.png">
          <a:extLst>
            <a:ext uri="{FF2B5EF4-FFF2-40B4-BE49-F238E27FC236}">
              <a16:creationId xmlns:a16="http://schemas.microsoft.com/office/drawing/2014/main" id="{00000000-0008-0000-0500-00008E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191" name="Picture 2190" descr="http://cgtti.lk/web/images/email.png">
          <a:extLst>
            <a:ext uri="{FF2B5EF4-FFF2-40B4-BE49-F238E27FC236}">
              <a16:creationId xmlns:a16="http://schemas.microsoft.com/office/drawing/2014/main" id="{00000000-0008-0000-0500-00008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192" name="Picture 2191" descr="http://cgtti.lk/web/images/fax.png">
          <a:extLst>
            <a:ext uri="{FF2B5EF4-FFF2-40B4-BE49-F238E27FC236}">
              <a16:creationId xmlns:a16="http://schemas.microsoft.com/office/drawing/2014/main" id="{00000000-0008-0000-0500-00009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193" name="Picture 2192" descr="http://cgtti.lk/web/images/email.png">
          <a:extLst>
            <a:ext uri="{FF2B5EF4-FFF2-40B4-BE49-F238E27FC236}">
              <a16:creationId xmlns:a16="http://schemas.microsoft.com/office/drawing/2014/main" id="{00000000-0008-0000-0500-00009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194" name="Picture 2193" descr="http://cgtti.lk/web/images/fax.png">
          <a:extLst>
            <a:ext uri="{FF2B5EF4-FFF2-40B4-BE49-F238E27FC236}">
              <a16:creationId xmlns:a16="http://schemas.microsoft.com/office/drawing/2014/main" id="{00000000-0008-0000-0500-00009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195" name="Picture 2194" descr="http://cgtti.lk/web/images/email.png">
          <a:extLst>
            <a:ext uri="{FF2B5EF4-FFF2-40B4-BE49-F238E27FC236}">
              <a16:creationId xmlns:a16="http://schemas.microsoft.com/office/drawing/2014/main" id="{00000000-0008-0000-0500-00009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196" name="Picture 2195" descr="http://cgtti.lk/web/images/fax.png">
          <a:extLst>
            <a:ext uri="{FF2B5EF4-FFF2-40B4-BE49-F238E27FC236}">
              <a16:creationId xmlns:a16="http://schemas.microsoft.com/office/drawing/2014/main" id="{00000000-0008-0000-0500-000094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197" name="Picture 2196" descr="http://cgtti.lk/web/images/email.png">
          <a:extLst>
            <a:ext uri="{FF2B5EF4-FFF2-40B4-BE49-F238E27FC236}">
              <a16:creationId xmlns:a16="http://schemas.microsoft.com/office/drawing/2014/main" id="{00000000-0008-0000-0500-00009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198" name="Picture 2197" descr="http://cgtti.lk/web/images/fax.png">
          <a:extLst>
            <a:ext uri="{FF2B5EF4-FFF2-40B4-BE49-F238E27FC236}">
              <a16:creationId xmlns:a16="http://schemas.microsoft.com/office/drawing/2014/main" id="{00000000-0008-0000-0500-000096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199" name="Picture 2198" descr="http://cgtti.lk/web/images/email.png">
          <a:extLst>
            <a:ext uri="{FF2B5EF4-FFF2-40B4-BE49-F238E27FC236}">
              <a16:creationId xmlns:a16="http://schemas.microsoft.com/office/drawing/2014/main" id="{00000000-0008-0000-0500-00009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00" name="Picture 2199" descr="http://cgtti.lk/web/images/fax.png">
          <a:extLst>
            <a:ext uri="{FF2B5EF4-FFF2-40B4-BE49-F238E27FC236}">
              <a16:creationId xmlns:a16="http://schemas.microsoft.com/office/drawing/2014/main" id="{00000000-0008-0000-0500-000098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201" name="Picture 2200" descr="http://cgtti.lk/web/images/email.png">
          <a:extLst>
            <a:ext uri="{FF2B5EF4-FFF2-40B4-BE49-F238E27FC236}">
              <a16:creationId xmlns:a16="http://schemas.microsoft.com/office/drawing/2014/main" id="{00000000-0008-0000-0500-00009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02" name="Picture 2201" descr="http://cgtti.lk/web/images/fax.png">
          <a:extLst>
            <a:ext uri="{FF2B5EF4-FFF2-40B4-BE49-F238E27FC236}">
              <a16:creationId xmlns:a16="http://schemas.microsoft.com/office/drawing/2014/main" id="{00000000-0008-0000-0500-00009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203" name="Picture 2202" descr="http://cgtti.lk/web/images/email.png">
          <a:extLst>
            <a:ext uri="{FF2B5EF4-FFF2-40B4-BE49-F238E27FC236}">
              <a16:creationId xmlns:a16="http://schemas.microsoft.com/office/drawing/2014/main" id="{00000000-0008-0000-0500-00009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04" name="Picture 2203" descr="http://cgtti.lk/web/images/fax.png">
          <a:extLst>
            <a:ext uri="{FF2B5EF4-FFF2-40B4-BE49-F238E27FC236}">
              <a16:creationId xmlns:a16="http://schemas.microsoft.com/office/drawing/2014/main" id="{00000000-0008-0000-0500-00009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205" name="Picture 2204" descr="http://cgtti.lk/web/images/email.png">
          <a:extLst>
            <a:ext uri="{FF2B5EF4-FFF2-40B4-BE49-F238E27FC236}">
              <a16:creationId xmlns:a16="http://schemas.microsoft.com/office/drawing/2014/main" id="{00000000-0008-0000-0500-00009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06" name="Picture 2205" descr="http://cgtti.lk/web/images/fax.png">
          <a:extLst>
            <a:ext uri="{FF2B5EF4-FFF2-40B4-BE49-F238E27FC236}">
              <a16:creationId xmlns:a16="http://schemas.microsoft.com/office/drawing/2014/main" id="{00000000-0008-0000-0500-00009E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207" name="Picture 2206" descr="http://cgtti.lk/web/images/email.png">
          <a:extLst>
            <a:ext uri="{FF2B5EF4-FFF2-40B4-BE49-F238E27FC236}">
              <a16:creationId xmlns:a16="http://schemas.microsoft.com/office/drawing/2014/main" id="{00000000-0008-0000-0500-00009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08" name="Picture 2207" descr="http://cgtti.lk/web/images/fax.png">
          <a:extLst>
            <a:ext uri="{FF2B5EF4-FFF2-40B4-BE49-F238E27FC236}">
              <a16:creationId xmlns:a16="http://schemas.microsoft.com/office/drawing/2014/main" id="{00000000-0008-0000-0500-0000A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209" name="Picture 2208" descr="http://cgtti.lk/web/images/email.png">
          <a:extLst>
            <a:ext uri="{FF2B5EF4-FFF2-40B4-BE49-F238E27FC236}">
              <a16:creationId xmlns:a16="http://schemas.microsoft.com/office/drawing/2014/main" id="{00000000-0008-0000-0500-0000A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10" name="Picture 2209" descr="http://cgtti.lk/web/images/fax.png">
          <a:extLst>
            <a:ext uri="{FF2B5EF4-FFF2-40B4-BE49-F238E27FC236}">
              <a16:creationId xmlns:a16="http://schemas.microsoft.com/office/drawing/2014/main" id="{00000000-0008-0000-0500-0000A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211" name="Picture 2210" descr="http://cgtti.lk/web/images/email.png">
          <a:extLst>
            <a:ext uri="{FF2B5EF4-FFF2-40B4-BE49-F238E27FC236}">
              <a16:creationId xmlns:a16="http://schemas.microsoft.com/office/drawing/2014/main" id="{00000000-0008-0000-0500-0000A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12" name="Picture 2211" descr="http://cgtti.lk/web/images/fax.png">
          <a:extLst>
            <a:ext uri="{FF2B5EF4-FFF2-40B4-BE49-F238E27FC236}">
              <a16:creationId xmlns:a16="http://schemas.microsoft.com/office/drawing/2014/main" id="{00000000-0008-0000-0500-0000A4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213" name="Picture 2212" descr="http://cgtti.lk/web/images/email.png">
          <a:extLst>
            <a:ext uri="{FF2B5EF4-FFF2-40B4-BE49-F238E27FC236}">
              <a16:creationId xmlns:a16="http://schemas.microsoft.com/office/drawing/2014/main" id="{00000000-0008-0000-0500-0000A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14" name="Picture 2213" descr="http://cgtti.lk/web/images/fax.png">
          <a:extLst>
            <a:ext uri="{FF2B5EF4-FFF2-40B4-BE49-F238E27FC236}">
              <a16:creationId xmlns:a16="http://schemas.microsoft.com/office/drawing/2014/main" id="{00000000-0008-0000-0500-0000A6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215" name="Picture 2214" descr="http://cgtti.lk/web/images/email.png">
          <a:extLst>
            <a:ext uri="{FF2B5EF4-FFF2-40B4-BE49-F238E27FC236}">
              <a16:creationId xmlns:a16="http://schemas.microsoft.com/office/drawing/2014/main" id="{00000000-0008-0000-0500-0000A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16" name="Picture 2215" descr="http://cgtti.lk/web/images/fax.png">
          <a:extLst>
            <a:ext uri="{FF2B5EF4-FFF2-40B4-BE49-F238E27FC236}">
              <a16:creationId xmlns:a16="http://schemas.microsoft.com/office/drawing/2014/main" id="{00000000-0008-0000-0500-0000A8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217" name="Picture 2216" descr="http://cgtti.lk/web/images/email.png">
          <a:extLst>
            <a:ext uri="{FF2B5EF4-FFF2-40B4-BE49-F238E27FC236}">
              <a16:creationId xmlns:a16="http://schemas.microsoft.com/office/drawing/2014/main" id="{00000000-0008-0000-0500-0000A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18" name="Picture 2217" descr="http://cgtti.lk/web/images/fax.png">
          <a:extLst>
            <a:ext uri="{FF2B5EF4-FFF2-40B4-BE49-F238E27FC236}">
              <a16:creationId xmlns:a16="http://schemas.microsoft.com/office/drawing/2014/main" id="{00000000-0008-0000-0500-0000A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219" name="Picture 2218" descr="http://cgtti.lk/web/images/email.png">
          <a:extLst>
            <a:ext uri="{FF2B5EF4-FFF2-40B4-BE49-F238E27FC236}">
              <a16:creationId xmlns:a16="http://schemas.microsoft.com/office/drawing/2014/main" id="{00000000-0008-0000-0500-0000A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20" name="Picture 2219" descr="http://cgtti.lk/web/images/fax.png">
          <a:extLst>
            <a:ext uri="{FF2B5EF4-FFF2-40B4-BE49-F238E27FC236}">
              <a16:creationId xmlns:a16="http://schemas.microsoft.com/office/drawing/2014/main" id="{00000000-0008-0000-0500-0000A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221" name="Picture 2220" descr="http://cgtti.lk/web/images/email.png">
          <a:extLst>
            <a:ext uri="{FF2B5EF4-FFF2-40B4-BE49-F238E27FC236}">
              <a16:creationId xmlns:a16="http://schemas.microsoft.com/office/drawing/2014/main" id="{00000000-0008-0000-0500-0000A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22" name="Picture 2221" descr="http://cgtti.lk/web/images/fax.png">
          <a:extLst>
            <a:ext uri="{FF2B5EF4-FFF2-40B4-BE49-F238E27FC236}">
              <a16:creationId xmlns:a16="http://schemas.microsoft.com/office/drawing/2014/main" id="{00000000-0008-0000-0500-0000AE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223" name="Picture 2222" descr="http://cgtti.lk/web/images/email.png">
          <a:extLst>
            <a:ext uri="{FF2B5EF4-FFF2-40B4-BE49-F238E27FC236}">
              <a16:creationId xmlns:a16="http://schemas.microsoft.com/office/drawing/2014/main" id="{00000000-0008-0000-0500-0000A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24" name="Picture 2223" descr="http://cgtti.lk/web/images/fax.png">
          <a:extLst>
            <a:ext uri="{FF2B5EF4-FFF2-40B4-BE49-F238E27FC236}">
              <a16:creationId xmlns:a16="http://schemas.microsoft.com/office/drawing/2014/main" id="{00000000-0008-0000-0500-0000B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225" name="Picture 2224" descr="http://cgtti.lk/web/images/email.png">
          <a:extLst>
            <a:ext uri="{FF2B5EF4-FFF2-40B4-BE49-F238E27FC236}">
              <a16:creationId xmlns:a16="http://schemas.microsoft.com/office/drawing/2014/main" id="{00000000-0008-0000-0500-0000B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26" name="Picture 2225" descr="http://cgtti.lk/web/images/fax.png">
          <a:extLst>
            <a:ext uri="{FF2B5EF4-FFF2-40B4-BE49-F238E27FC236}">
              <a16:creationId xmlns:a16="http://schemas.microsoft.com/office/drawing/2014/main" id="{00000000-0008-0000-0500-0000B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227" name="Picture 2226" descr="http://cgtti.lk/web/images/email.png">
          <a:extLst>
            <a:ext uri="{FF2B5EF4-FFF2-40B4-BE49-F238E27FC236}">
              <a16:creationId xmlns:a16="http://schemas.microsoft.com/office/drawing/2014/main" id="{00000000-0008-0000-0500-0000B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28" name="Picture 2227" descr="http://cgtti.lk/web/images/fax.png">
          <a:extLst>
            <a:ext uri="{FF2B5EF4-FFF2-40B4-BE49-F238E27FC236}">
              <a16:creationId xmlns:a16="http://schemas.microsoft.com/office/drawing/2014/main" id="{00000000-0008-0000-0500-0000B4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229" name="Picture 2228" descr="http://cgtti.lk/web/images/email.png">
          <a:extLst>
            <a:ext uri="{FF2B5EF4-FFF2-40B4-BE49-F238E27FC236}">
              <a16:creationId xmlns:a16="http://schemas.microsoft.com/office/drawing/2014/main" id="{00000000-0008-0000-0500-0000B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30" name="Picture 2229" descr="http://cgtti.lk/web/images/fax.png">
          <a:extLst>
            <a:ext uri="{FF2B5EF4-FFF2-40B4-BE49-F238E27FC236}">
              <a16:creationId xmlns:a16="http://schemas.microsoft.com/office/drawing/2014/main" id="{00000000-0008-0000-0500-0000B6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9"/>
    <xdr:pic>
      <xdr:nvPicPr>
        <xdr:cNvPr id="2231" name="Picture 2230" descr="http://cgtti.lk/web/images/email.png">
          <a:extLst>
            <a:ext uri="{FF2B5EF4-FFF2-40B4-BE49-F238E27FC236}">
              <a16:creationId xmlns:a16="http://schemas.microsoft.com/office/drawing/2014/main" id="{00000000-0008-0000-0500-0000B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255</xdr:row>
      <xdr:rowOff>0</xdr:rowOff>
    </xdr:from>
    <xdr:ext cx="228600" cy="231828"/>
    <xdr:pic>
      <xdr:nvPicPr>
        <xdr:cNvPr id="2232" name="Picture 2231" descr="http://cgtti.lk/web/images/fax.png">
          <a:extLst>
            <a:ext uri="{FF2B5EF4-FFF2-40B4-BE49-F238E27FC236}">
              <a16:creationId xmlns:a16="http://schemas.microsoft.com/office/drawing/2014/main" id="{00000000-0008-0000-0500-0000B8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33" name="Picture 2232" descr="http://cgtti.lk/web/images/email.png">
          <a:extLst>
            <a:ext uri="{FF2B5EF4-FFF2-40B4-BE49-F238E27FC236}">
              <a16:creationId xmlns:a16="http://schemas.microsoft.com/office/drawing/2014/main" id="{00000000-0008-0000-0500-0000B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34" name="Picture 2233" descr="http://cgtti.lk/web/images/fax.png">
          <a:extLst>
            <a:ext uri="{FF2B5EF4-FFF2-40B4-BE49-F238E27FC236}">
              <a16:creationId xmlns:a16="http://schemas.microsoft.com/office/drawing/2014/main" id="{00000000-0008-0000-0500-0000B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35" name="Picture 2234" descr="http://cgtti.lk/web/images/email.png">
          <a:extLst>
            <a:ext uri="{FF2B5EF4-FFF2-40B4-BE49-F238E27FC236}">
              <a16:creationId xmlns:a16="http://schemas.microsoft.com/office/drawing/2014/main" id="{00000000-0008-0000-0500-0000B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36" name="Picture 2235" descr="http://cgtti.lk/web/images/fax.png">
          <a:extLst>
            <a:ext uri="{FF2B5EF4-FFF2-40B4-BE49-F238E27FC236}">
              <a16:creationId xmlns:a16="http://schemas.microsoft.com/office/drawing/2014/main" id="{00000000-0008-0000-0500-0000B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37" name="Picture 2236" descr="http://cgtti.lk/web/images/email.png">
          <a:extLst>
            <a:ext uri="{FF2B5EF4-FFF2-40B4-BE49-F238E27FC236}">
              <a16:creationId xmlns:a16="http://schemas.microsoft.com/office/drawing/2014/main" id="{00000000-0008-0000-0500-0000B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38" name="Picture 2237" descr="http://cgtti.lk/web/images/fax.png">
          <a:extLst>
            <a:ext uri="{FF2B5EF4-FFF2-40B4-BE49-F238E27FC236}">
              <a16:creationId xmlns:a16="http://schemas.microsoft.com/office/drawing/2014/main" id="{00000000-0008-0000-0500-0000BE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39" name="Picture 2238" descr="http://cgtti.lk/web/images/email.png">
          <a:extLst>
            <a:ext uri="{FF2B5EF4-FFF2-40B4-BE49-F238E27FC236}">
              <a16:creationId xmlns:a16="http://schemas.microsoft.com/office/drawing/2014/main" id="{00000000-0008-0000-0500-0000B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40" name="Picture 2239" descr="http://cgtti.lk/web/images/fax.png">
          <a:extLst>
            <a:ext uri="{FF2B5EF4-FFF2-40B4-BE49-F238E27FC236}">
              <a16:creationId xmlns:a16="http://schemas.microsoft.com/office/drawing/2014/main" id="{00000000-0008-0000-0500-0000C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41" name="Picture 2240" descr="http://cgtti.lk/web/images/email.png">
          <a:extLst>
            <a:ext uri="{FF2B5EF4-FFF2-40B4-BE49-F238E27FC236}">
              <a16:creationId xmlns:a16="http://schemas.microsoft.com/office/drawing/2014/main" id="{00000000-0008-0000-0500-0000C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42" name="Picture 2241" descr="http://cgtti.lk/web/images/fax.png">
          <a:extLst>
            <a:ext uri="{FF2B5EF4-FFF2-40B4-BE49-F238E27FC236}">
              <a16:creationId xmlns:a16="http://schemas.microsoft.com/office/drawing/2014/main" id="{00000000-0008-0000-0500-0000C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43" name="Picture 2242" descr="http://cgtti.lk/web/images/email.png">
          <a:extLst>
            <a:ext uri="{FF2B5EF4-FFF2-40B4-BE49-F238E27FC236}">
              <a16:creationId xmlns:a16="http://schemas.microsoft.com/office/drawing/2014/main" id="{00000000-0008-0000-0500-0000C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44" name="Picture 2243" descr="http://cgtti.lk/web/images/fax.png">
          <a:extLst>
            <a:ext uri="{FF2B5EF4-FFF2-40B4-BE49-F238E27FC236}">
              <a16:creationId xmlns:a16="http://schemas.microsoft.com/office/drawing/2014/main" id="{00000000-0008-0000-0500-0000C4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45" name="Picture 2244" descr="http://cgtti.lk/web/images/email.png">
          <a:extLst>
            <a:ext uri="{FF2B5EF4-FFF2-40B4-BE49-F238E27FC236}">
              <a16:creationId xmlns:a16="http://schemas.microsoft.com/office/drawing/2014/main" id="{00000000-0008-0000-0500-0000C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46" name="Picture 2245" descr="http://cgtti.lk/web/images/fax.png">
          <a:extLst>
            <a:ext uri="{FF2B5EF4-FFF2-40B4-BE49-F238E27FC236}">
              <a16:creationId xmlns:a16="http://schemas.microsoft.com/office/drawing/2014/main" id="{00000000-0008-0000-0500-0000C6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47" name="Picture 2246" descr="http://cgtti.lk/web/images/email.png">
          <a:extLst>
            <a:ext uri="{FF2B5EF4-FFF2-40B4-BE49-F238E27FC236}">
              <a16:creationId xmlns:a16="http://schemas.microsoft.com/office/drawing/2014/main" id="{00000000-0008-0000-0500-0000C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48" name="Picture 2247" descr="http://cgtti.lk/web/images/fax.png">
          <a:extLst>
            <a:ext uri="{FF2B5EF4-FFF2-40B4-BE49-F238E27FC236}">
              <a16:creationId xmlns:a16="http://schemas.microsoft.com/office/drawing/2014/main" id="{00000000-0008-0000-0500-0000C8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49" name="Picture 2248" descr="http://cgtti.lk/web/images/email.png">
          <a:extLst>
            <a:ext uri="{FF2B5EF4-FFF2-40B4-BE49-F238E27FC236}">
              <a16:creationId xmlns:a16="http://schemas.microsoft.com/office/drawing/2014/main" id="{00000000-0008-0000-0500-0000C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50" name="Picture 2249" descr="http://cgtti.lk/web/images/fax.png">
          <a:extLst>
            <a:ext uri="{FF2B5EF4-FFF2-40B4-BE49-F238E27FC236}">
              <a16:creationId xmlns:a16="http://schemas.microsoft.com/office/drawing/2014/main" id="{00000000-0008-0000-0500-0000C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51" name="Picture 2250" descr="http://cgtti.lk/web/images/email.png">
          <a:extLst>
            <a:ext uri="{FF2B5EF4-FFF2-40B4-BE49-F238E27FC236}">
              <a16:creationId xmlns:a16="http://schemas.microsoft.com/office/drawing/2014/main" id="{00000000-0008-0000-0500-0000C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52" name="Picture 2251" descr="http://cgtti.lk/web/images/fax.png">
          <a:extLst>
            <a:ext uri="{FF2B5EF4-FFF2-40B4-BE49-F238E27FC236}">
              <a16:creationId xmlns:a16="http://schemas.microsoft.com/office/drawing/2014/main" id="{00000000-0008-0000-0500-0000C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53" name="Picture 2252" descr="http://cgtti.lk/web/images/email.png">
          <a:extLst>
            <a:ext uri="{FF2B5EF4-FFF2-40B4-BE49-F238E27FC236}">
              <a16:creationId xmlns:a16="http://schemas.microsoft.com/office/drawing/2014/main" id="{00000000-0008-0000-0500-0000C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54" name="Picture 2253" descr="http://cgtti.lk/web/images/fax.png">
          <a:extLst>
            <a:ext uri="{FF2B5EF4-FFF2-40B4-BE49-F238E27FC236}">
              <a16:creationId xmlns:a16="http://schemas.microsoft.com/office/drawing/2014/main" id="{00000000-0008-0000-0500-0000CE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55" name="Picture 2254" descr="http://cgtti.lk/web/images/email.png">
          <a:extLst>
            <a:ext uri="{FF2B5EF4-FFF2-40B4-BE49-F238E27FC236}">
              <a16:creationId xmlns:a16="http://schemas.microsoft.com/office/drawing/2014/main" id="{00000000-0008-0000-0500-0000C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56" name="Picture 2255" descr="http://cgtti.lk/web/images/fax.png">
          <a:extLst>
            <a:ext uri="{FF2B5EF4-FFF2-40B4-BE49-F238E27FC236}">
              <a16:creationId xmlns:a16="http://schemas.microsoft.com/office/drawing/2014/main" id="{00000000-0008-0000-0500-0000D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57" name="Picture 2256" descr="http://cgtti.lk/web/images/email.png">
          <a:extLst>
            <a:ext uri="{FF2B5EF4-FFF2-40B4-BE49-F238E27FC236}">
              <a16:creationId xmlns:a16="http://schemas.microsoft.com/office/drawing/2014/main" id="{00000000-0008-0000-0500-0000D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58" name="Picture 2257" descr="http://cgtti.lk/web/images/fax.png">
          <a:extLst>
            <a:ext uri="{FF2B5EF4-FFF2-40B4-BE49-F238E27FC236}">
              <a16:creationId xmlns:a16="http://schemas.microsoft.com/office/drawing/2014/main" id="{00000000-0008-0000-0500-0000D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59" name="Picture 2258" descr="http://cgtti.lk/web/images/email.png">
          <a:extLst>
            <a:ext uri="{FF2B5EF4-FFF2-40B4-BE49-F238E27FC236}">
              <a16:creationId xmlns:a16="http://schemas.microsoft.com/office/drawing/2014/main" id="{00000000-0008-0000-0500-0000D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60" name="Picture 2259" descr="http://cgtti.lk/web/images/fax.png">
          <a:extLst>
            <a:ext uri="{FF2B5EF4-FFF2-40B4-BE49-F238E27FC236}">
              <a16:creationId xmlns:a16="http://schemas.microsoft.com/office/drawing/2014/main" id="{00000000-0008-0000-0500-0000D4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61" name="Picture 2260" descr="http://cgtti.lk/web/images/email.png">
          <a:extLst>
            <a:ext uri="{FF2B5EF4-FFF2-40B4-BE49-F238E27FC236}">
              <a16:creationId xmlns:a16="http://schemas.microsoft.com/office/drawing/2014/main" id="{00000000-0008-0000-0500-0000D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62" name="Picture 2261" descr="http://cgtti.lk/web/images/fax.png">
          <a:extLst>
            <a:ext uri="{FF2B5EF4-FFF2-40B4-BE49-F238E27FC236}">
              <a16:creationId xmlns:a16="http://schemas.microsoft.com/office/drawing/2014/main" id="{00000000-0008-0000-0500-0000D6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63" name="Picture 2262" descr="http://cgtti.lk/web/images/email.png">
          <a:extLst>
            <a:ext uri="{FF2B5EF4-FFF2-40B4-BE49-F238E27FC236}">
              <a16:creationId xmlns:a16="http://schemas.microsoft.com/office/drawing/2014/main" id="{00000000-0008-0000-0500-0000D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64" name="Picture 2263" descr="http://cgtti.lk/web/images/fax.png">
          <a:extLst>
            <a:ext uri="{FF2B5EF4-FFF2-40B4-BE49-F238E27FC236}">
              <a16:creationId xmlns:a16="http://schemas.microsoft.com/office/drawing/2014/main" id="{00000000-0008-0000-0500-0000D8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65" name="Picture 2264" descr="http://cgtti.lk/web/images/email.png">
          <a:extLst>
            <a:ext uri="{FF2B5EF4-FFF2-40B4-BE49-F238E27FC236}">
              <a16:creationId xmlns:a16="http://schemas.microsoft.com/office/drawing/2014/main" id="{00000000-0008-0000-0500-0000D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66" name="Picture 2265" descr="http://cgtti.lk/web/images/fax.png">
          <a:extLst>
            <a:ext uri="{FF2B5EF4-FFF2-40B4-BE49-F238E27FC236}">
              <a16:creationId xmlns:a16="http://schemas.microsoft.com/office/drawing/2014/main" id="{00000000-0008-0000-0500-0000D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67" name="Picture 2266" descr="http://cgtti.lk/web/images/email.png">
          <a:extLst>
            <a:ext uri="{FF2B5EF4-FFF2-40B4-BE49-F238E27FC236}">
              <a16:creationId xmlns:a16="http://schemas.microsoft.com/office/drawing/2014/main" id="{00000000-0008-0000-0500-0000D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68" name="Picture 2267" descr="http://cgtti.lk/web/images/fax.png">
          <a:extLst>
            <a:ext uri="{FF2B5EF4-FFF2-40B4-BE49-F238E27FC236}">
              <a16:creationId xmlns:a16="http://schemas.microsoft.com/office/drawing/2014/main" id="{00000000-0008-0000-0500-0000D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69" name="Picture 2268" descr="http://cgtti.lk/web/images/email.png">
          <a:extLst>
            <a:ext uri="{FF2B5EF4-FFF2-40B4-BE49-F238E27FC236}">
              <a16:creationId xmlns:a16="http://schemas.microsoft.com/office/drawing/2014/main" id="{00000000-0008-0000-0500-0000D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70" name="Picture 2269" descr="http://cgtti.lk/web/images/fax.png">
          <a:extLst>
            <a:ext uri="{FF2B5EF4-FFF2-40B4-BE49-F238E27FC236}">
              <a16:creationId xmlns:a16="http://schemas.microsoft.com/office/drawing/2014/main" id="{00000000-0008-0000-0500-0000DE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71" name="Picture 2270" descr="http://cgtti.lk/web/images/email.png">
          <a:extLst>
            <a:ext uri="{FF2B5EF4-FFF2-40B4-BE49-F238E27FC236}">
              <a16:creationId xmlns:a16="http://schemas.microsoft.com/office/drawing/2014/main" id="{00000000-0008-0000-0500-0000D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72" name="Picture 2271" descr="http://cgtti.lk/web/images/fax.png">
          <a:extLst>
            <a:ext uri="{FF2B5EF4-FFF2-40B4-BE49-F238E27FC236}">
              <a16:creationId xmlns:a16="http://schemas.microsoft.com/office/drawing/2014/main" id="{00000000-0008-0000-0500-0000E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73" name="Picture 2272" descr="http://cgtti.lk/web/images/email.png">
          <a:extLst>
            <a:ext uri="{FF2B5EF4-FFF2-40B4-BE49-F238E27FC236}">
              <a16:creationId xmlns:a16="http://schemas.microsoft.com/office/drawing/2014/main" id="{00000000-0008-0000-0500-0000E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74" name="Picture 2273" descr="http://cgtti.lk/web/images/fax.png">
          <a:extLst>
            <a:ext uri="{FF2B5EF4-FFF2-40B4-BE49-F238E27FC236}">
              <a16:creationId xmlns:a16="http://schemas.microsoft.com/office/drawing/2014/main" id="{00000000-0008-0000-0500-0000E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75" name="Picture 2274" descr="http://cgtti.lk/web/images/email.png">
          <a:extLst>
            <a:ext uri="{FF2B5EF4-FFF2-40B4-BE49-F238E27FC236}">
              <a16:creationId xmlns:a16="http://schemas.microsoft.com/office/drawing/2014/main" id="{00000000-0008-0000-0500-0000E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76" name="Picture 2275" descr="http://cgtti.lk/web/images/fax.png">
          <a:extLst>
            <a:ext uri="{FF2B5EF4-FFF2-40B4-BE49-F238E27FC236}">
              <a16:creationId xmlns:a16="http://schemas.microsoft.com/office/drawing/2014/main" id="{00000000-0008-0000-0500-0000E4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77" name="Picture 2276" descr="http://cgtti.lk/web/images/email.png">
          <a:extLst>
            <a:ext uri="{FF2B5EF4-FFF2-40B4-BE49-F238E27FC236}">
              <a16:creationId xmlns:a16="http://schemas.microsoft.com/office/drawing/2014/main" id="{00000000-0008-0000-0500-0000E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78" name="Picture 2277" descr="http://cgtti.lk/web/images/fax.png">
          <a:extLst>
            <a:ext uri="{FF2B5EF4-FFF2-40B4-BE49-F238E27FC236}">
              <a16:creationId xmlns:a16="http://schemas.microsoft.com/office/drawing/2014/main" id="{00000000-0008-0000-0500-0000E6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79" name="Picture 2278" descr="http://cgtti.lk/web/images/email.png">
          <a:extLst>
            <a:ext uri="{FF2B5EF4-FFF2-40B4-BE49-F238E27FC236}">
              <a16:creationId xmlns:a16="http://schemas.microsoft.com/office/drawing/2014/main" id="{00000000-0008-0000-0500-0000E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80" name="Picture 2279" descr="http://cgtti.lk/web/images/fax.png">
          <a:extLst>
            <a:ext uri="{FF2B5EF4-FFF2-40B4-BE49-F238E27FC236}">
              <a16:creationId xmlns:a16="http://schemas.microsoft.com/office/drawing/2014/main" id="{00000000-0008-0000-0500-0000E8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81" name="Picture 2280" descr="http://cgtti.lk/web/images/email.png">
          <a:extLst>
            <a:ext uri="{FF2B5EF4-FFF2-40B4-BE49-F238E27FC236}">
              <a16:creationId xmlns:a16="http://schemas.microsoft.com/office/drawing/2014/main" id="{00000000-0008-0000-0500-0000E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82" name="Picture 2281" descr="http://cgtti.lk/web/images/fax.png">
          <a:extLst>
            <a:ext uri="{FF2B5EF4-FFF2-40B4-BE49-F238E27FC236}">
              <a16:creationId xmlns:a16="http://schemas.microsoft.com/office/drawing/2014/main" id="{00000000-0008-0000-0500-0000E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83" name="Picture 2282" descr="http://cgtti.lk/web/images/email.png">
          <a:extLst>
            <a:ext uri="{FF2B5EF4-FFF2-40B4-BE49-F238E27FC236}">
              <a16:creationId xmlns:a16="http://schemas.microsoft.com/office/drawing/2014/main" id="{00000000-0008-0000-0500-0000E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84" name="Picture 2283" descr="http://cgtti.lk/web/images/fax.png">
          <a:extLst>
            <a:ext uri="{FF2B5EF4-FFF2-40B4-BE49-F238E27FC236}">
              <a16:creationId xmlns:a16="http://schemas.microsoft.com/office/drawing/2014/main" id="{00000000-0008-0000-0500-0000E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85" name="Picture 2284" descr="http://cgtti.lk/web/images/email.png">
          <a:extLst>
            <a:ext uri="{FF2B5EF4-FFF2-40B4-BE49-F238E27FC236}">
              <a16:creationId xmlns:a16="http://schemas.microsoft.com/office/drawing/2014/main" id="{00000000-0008-0000-0500-0000E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86" name="Picture 2285" descr="http://cgtti.lk/web/images/fax.png">
          <a:extLst>
            <a:ext uri="{FF2B5EF4-FFF2-40B4-BE49-F238E27FC236}">
              <a16:creationId xmlns:a16="http://schemas.microsoft.com/office/drawing/2014/main" id="{00000000-0008-0000-0500-0000EE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87" name="Picture 2286" descr="http://cgtti.lk/web/images/email.png">
          <a:extLst>
            <a:ext uri="{FF2B5EF4-FFF2-40B4-BE49-F238E27FC236}">
              <a16:creationId xmlns:a16="http://schemas.microsoft.com/office/drawing/2014/main" id="{00000000-0008-0000-0500-0000E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88" name="Picture 2287" descr="http://cgtti.lk/web/images/fax.png">
          <a:extLst>
            <a:ext uri="{FF2B5EF4-FFF2-40B4-BE49-F238E27FC236}">
              <a16:creationId xmlns:a16="http://schemas.microsoft.com/office/drawing/2014/main" id="{00000000-0008-0000-0500-0000F0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89" name="Picture 2288" descr="http://cgtti.lk/web/images/email.png">
          <a:extLst>
            <a:ext uri="{FF2B5EF4-FFF2-40B4-BE49-F238E27FC236}">
              <a16:creationId xmlns:a16="http://schemas.microsoft.com/office/drawing/2014/main" id="{00000000-0008-0000-0500-0000F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90" name="Picture 2289" descr="http://cgtti.lk/web/images/fax.png">
          <a:extLst>
            <a:ext uri="{FF2B5EF4-FFF2-40B4-BE49-F238E27FC236}">
              <a16:creationId xmlns:a16="http://schemas.microsoft.com/office/drawing/2014/main" id="{00000000-0008-0000-0500-0000F2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91" name="Picture 2290" descr="http://cgtti.lk/web/images/email.png">
          <a:extLst>
            <a:ext uri="{FF2B5EF4-FFF2-40B4-BE49-F238E27FC236}">
              <a16:creationId xmlns:a16="http://schemas.microsoft.com/office/drawing/2014/main" id="{00000000-0008-0000-0500-0000F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92" name="Picture 2291" descr="http://cgtti.lk/web/images/fax.png">
          <a:extLst>
            <a:ext uri="{FF2B5EF4-FFF2-40B4-BE49-F238E27FC236}">
              <a16:creationId xmlns:a16="http://schemas.microsoft.com/office/drawing/2014/main" id="{00000000-0008-0000-0500-0000F4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93" name="Picture 2292" descr="http://cgtti.lk/web/images/email.png">
          <a:extLst>
            <a:ext uri="{FF2B5EF4-FFF2-40B4-BE49-F238E27FC236}">
              <a16:creationId xmlns:a16="http://schemas.microsoft.com/office/drawing/2014/main" id="{00000000-0008-0000-0500-0000F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94" name="Picture 2293" descr="http://cgtti.lk/web/images/fax.png">
          <a:extLst>
            <a:ext uri="{FF2B5EF4-FFF2-40B4-BE49-F238E27FC236}">
              <a16:creationId xmlns:a16="http://schemas.microsoft.com/office/drawing/2014/main" id="{00000000-0008-0000-0500-0000F6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9"/>
    <xdr:pic>
      <xdr:nvPicPr>
        <xdr:cNvPr id="2295" name="Picture 2294" descr="http://cgtti.lk/web/images/email.png">
          <a:extLst>
            <a:ext uri="{FF2B5EF4-FFF2-40B4-BE49-F238E27FC236}">
              <a16:creationId xmlns:a16="http://schemas.microsoft.com/office/drawing/2014/main" id="{00000000-0008-0000-0500-0000F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256</xdr:row>
      <xdr:rowOff>0</xdr:rowOff>
    </xdr:from>
    <xdr:ext cx="228600" cy="231828"/>
    <xdr:pic>
      <xdr:nvPicPr>
        <xdr:cNvPr id="2296" name="Picture 2295" descr="http://cgtti.lk/web/images/fax.png">
          <a:extLst>
            <a:ext uri="{FF2B5EF4-FFF2-40B4-BE49-F238E27FC236}">
              <a16:creationId xmlns:a16="http://schemas.microsoft.com/office/drawing/2014/main" id="{00000000-0008-0000-0500-0000F8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297" name="Picture 2296" descr="http://cgtti.lk/web/images/email.png">
          <a:extLst>
            <a:ext uri="{FF2B5EF4-FFF2-40B4-BE49-F238E27FC236}">
              <a16:creationId xmlns:a16="http://schemas.microsoft.com/office/drawing/2014/main" id="{00000000-0008-0000-0500-0000F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298" name="Picture 2297" descr="http://cgtti.lk/web/images/fax.png">
          <a:extLst>
            <a:ext uri="{FF2B5EF4-FFF2-40B4-BE49-F238E27FC236}">
              <a16:creationId xmlns:a16="http://schemas.microsoft.com/office/drawing/2014/main" id="{00000000-0008-0000-0500-0000F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299" name="Picture 2298" descr="http://cgtti.lk/web/images/email.png">
          <a:extLst>
            <a:ext uri="{FF2B5EF4-FFF2-40B4-BE49-F238E27FC236}">
              <a16:creationId xmlns:a16="http://schemas.microsoft.com/office/drawing/2014/main" id="{00000000-0008-0000-0500-0000F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00" name="Picture 2299" descr="http://cgtti.lk/web/images/fax.png">
          <a:extLst>
            <a:ext uri="{FF2B5EF4-FFF2-40B4-BE49-F238E27FC236}">
              <a16:creationId xmlns:a16="http://schemas.microsoft.com/office/drawing/2014/main" id="{00000000-0008-0000-0500-0000FC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01" name="Picture 2300" descr="http://cgtti.lk/web/images/email.png">
          <a:extLst>
            <a:ext uri="{FF2B5EF4-FFF2-40B4-BE49-F238E27FC236}">
              <a16:creationId xmlns:a16="http://schemas.microsoft.com/office/drawing/2014/main" id="{00000000-0008-0000-0500-0000F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02" name="Picture 2301" descr="http://cgtti.lk/web/images/fax.png">
          <a:extLst>
            <a:ext uri="{FF2B5EF4-FFF2-40B4-BE49-F238E27FC236}">
              <a16:creationId xmlns:a16="http://schemas.microsoft.com/office/drawing/2014/main" id="{00000000-0008-0000-0500-0000FE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03" name="Picture 2302" descr="http://cgtti.lk/web/images/email.png">
          <a:extLst>
            <a:ext uri="{FF2B5EF4-FFF2-40B4-BE49-F238E27FC236}">
              <a16:creationId xmlns:a16="http://schemas.microsoft.com/office/drawing/2014/main" id="{00000000-0008-0000-0500-0000F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04" name="Picture 2303" descr="http://cgtti.lk/web/images/fax.png">
          <a:extLst>
            <a:ext uri="{FF2B5EF4-FFF2-40B4-BE49-F238E27FC236}">
              <a16:creationId xmlns:a16="http://schemas.microsoft.com/office/drawing/2014/main" id="{00000000-0008-0000-0500-00000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05" name="Picture 2304" descr="http://cgtti.lk/web/images/email.png">
          <a:extLst>
            <a:ext uri="{FF2B5EF4-FFF2-40B4-BE49-F238E27FC236}">
              <a16:creationId xmlns:a16="http://schemas.microsoft.com/office/drawing/2014/main" id="{00000000-0008-0000-0500-00000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06" name="Picture 2305" descr="http://cgtti.lk/web/images/fax.png">
          <a:extLst>
            <a:ext uri="{FF2B5EF4-FFF2-40B4-BE49-F238E27FC236}">
              <a16:creationId xmlns:a16="http://schemas.microsoft.com/office/drawing/2014/main" id="{00000000-0008-0000-0500-000002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07" name="Picture 2306" descr="http://cgtti.lk/web/images/email.png">
          <a:extLst>
            <a:ext uri="{FF2B5EF4-FFF2-40B4-BE49-F238E27FC236}">
              <a16:creationId xmlns:a16="http://schemas.microsoft.com/office/drawing/2014/main" id="{00000000-0008-0000-0500-00000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08" name="Picture 2307" descr="http://cgtti.lk/web/images/fax.png">
          <a:extLst>
            <a:ext uri="{FF2B5EF4-FFF2-40B4-BE49-F238E27FC236}">
              <a16:creationId xmlns:a16="http://schemas.microsoft.com/office/drawing/2014/main" id="{00000000-0008-0000-0500-000004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09" name="Picture 2308" descr="http://cgtti.lk/web/images/email.png">
          <a:extLst>
            <a:ext uri="{FF2B5EF4-FFF2-40B4-BE49-F238E27FC236}">
              <a16:creationId xmlns:a16="http://schemas.microsoft.com/office/drawing/2014/main" id="{00000000-0008-0000-0500-00000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10" name="Picture 2309" descr="http://cgtti.lk/web/images/fax.png">
          <a:extLst>
            <a:ext uri="{FF2B5EF4-FFF2-40B4-BE49-F238E27FC236}">
              <a16:creationId xmlns:a16="http://schemas.microsoft.com/office/drawing/2014/main" id="{00000000-0008-0000-0500-00000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11" name="Picture 2310" descr="http://cgtti.lk/web/images/email.png">
          <a:extLst>
            <a:ext uri="{FF2B5EF4-FFF2-40B4-BE49-F238E27FC236}">
              <a16:creationId xmlns:a16="http://schemas.microsoft.com/office/drawing/2014/main" id="{00000000-0008-0000-0500-00000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12" name="Picture 2311" descr="http://cgtti.lk/web/images/fax.png">
          <a:extLst>
            <a:ext uri="{FF2B5EF4-FFF2-40B4-BE49-F238E27FC236}">
              <a16:creationId xmlns:a16="http://schemas.microsoft.com/office/drawing/2014/main" id="{00000000-0008-0000-0500-00000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13" name="Picture 2312" descr="http://cgtti.lk/web/images/email.png">
          <a:extLst>
            <a:ext uri="{FF2B5EF4-FFF2-40B4-BE49-F238E27FC236}">
              <a16:creationId xmlns:a16="http://schemas.microsoft.com/office/drawing/2014/main" id="{00000000-0008-0000-0500-00000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14" name="Picture 2313" descr="http://cgtti.lk/web/images/fax.png">
          <a:extLst>
            <a:ext uri="{FF2B5EF4-FFF2-40B4-BE49-F238E27FC236}">
              <a16:creationId xmlns:a16="http://schemas.microsoft.com/office/drawing/2014/main" id="{00000000-0008-0000-0500-00000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15" name="Picture 2314" descr="http://cgtti.lk/web/images/email.png">
          <a:extLst>
            <a:ext uri="{FF2B5EF4-FFF2-40B4-BE49-F238E27FC236}">
              <a16:creationId xmlns:a16="http://schemas.microsoft.com/office/drawing/2014/main" id="{00000000-0008-0000-0500-00000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16" name="Picture 2315" descr="http://cgtti.lk/web/images/fax.png">
          <a:extLst>
            <a:ext uri="{FF2B5EF4-FFF2-40B4-BE49-F238E27FC236}">
              <a16:creationId xmlns:a16="http://schemas.microsoft.com/office/drawing/2014/main" id="{00000000-0008-0000-0500-00000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17" name="Picture 2316" descr="http://cgtti.lk/web/images/email.png">
          <a:extLst>
            <a:ext uri="{FF2B5EF4-FFF2-40B4-BE49-F238E27FC236}">
              <a16:creationId xmlns:a16="http://schemas.microsoft.com/office/drawing/2014/main" id="{00000000-0008-0000-0500-00000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18" name="Picture 2317" descr="http://cgtti.lk/web/images/fax.png">
          <a:extLst>
            <a:ext uri="{FF2B5EF4-FFF2-40B4-BE49-F238E27FC236}">
              <a16:creationId xmlns:a16="http://schemas.microsoft.com/office/drawing/2014/main" id="{00000000-0008-0000-0500-00000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19" name="Picture 2318" descr="http://cgtti.lk/web/images/email.png">
          <a:extLst>
            <a:ext uri="{FF2B5EF4-FFF2-40B4-BE49-F238E27FC236}">
              <a16:creationId xmlns:a16="http://schemas.microsoft.com/office/drawing/2014/main" id="{00000000-0008-0000-0500-00000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20" name="Picture 2319" descr="http://cgtti.lk/web/images/fax.png">
          <a:extLst>
            <a:ext uri="{FF2B5EF4-FFF2-40B4-BE49-F238E27FC236}">
              <a16:creationId xmlns:a16="http://schemas.microsoft.com/office/drawing/2014/main" id="{00000000-0008-0000-0500-00001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21" name="Picture 2320" descr="http://cgtti.lk/web/images/email.png">
          <a:extLst>
            <a:ext uri="{FF2B5EF4-FFF2-40B4-BE49-F238E27FC236}">
              <a16:creationId xmlns:a16="http://schemas.microsoft.com/office/drawing/2014/main" id="{00000000-0008-0000-0500-00001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22" name="Picture 2321" descr="http://cgtti.lk/web/images/fax.png">
          <a:extLst>
            <a:ext uri="{FF2B5EF4-FFF2-40B4-BE49-F238E27FC236}">
              <a16:creationId xmlns:a16="http://schemas.microsoft.com/office/drawing/2014/main" id="{00000000-0008-0000-0500-000012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23" name="Picture 2322" descr="http://cgtti.lk/web/images/email.png">
          <a:extLst>
            <a:ext uri="{FF2B5EF4-FFF2-40B4-BE49-F238E27FC236}">
              <a16:creationId xmlns:a16="http://schemas.microsoft.com/office/drawing/2014/main" id="{00000000-0008-0000-0500-00001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24" name="Picture 2323" descr="http://cgtti.lk/web/images/fax.png">
          <a:extLst>
            <a:ext uri="{FF2B5EF4-FFF2-40B4-BE49-F238E27FC236}">
              <a16:creationId xmlns:a16="http://schemas.microsoft.com/office/drawing/2014/main" id="{00000000-0008-0000-0500-000014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25" name="Picture 2324" descr="http://cgtti.lk/web/images/email.png">
          <a:extLst>
            <a:ext uri="{FF2B5EF4-FFF2-40B4-BE49-F238E27FC236}">
              <a16:creationId xmlns:a16="http://schemas.microsoft.com/office/drawing/2014/main" id="{00000000-0008-0000-0500-00001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26" name="Picture 2325" descr="http://cgtti.lk/web/images/fax.png">
          <a:extLst>
            <a:ext uri="{FF2B5EF4-FFF2-40B4-BE49-F238E27FC236}">
              <a16:creationId xmlns:a16="http://schemas.microsoft.com/office/drawing/2014/main" id="{00000000-0008-0000-0500-00001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27" name="Picture 2326" descr="http://cgtti.lk/web/images/email.png">
          <a:extLst>
            <a:ext uri="{FF2B5EF4-FFF2-40B4-BE49-F238E27FC236}">
              <a16:creationId xmlns:a16="http://schemas.microsoft.com/office/drawing/2014/main" id="{00000000-0008-0000-0500-00001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28" name="Picture 2327" descr="http://cgtti.lk/web/images/fax.png">
          <a:extLst>
            <a:ext uri="{FF2B5EF4-FFF2-40B4-BE49-F238E27FC236}">
              <a16:creationId xmlns:a16="http://schemas.microsoft.com/office/drawing/2014/main" id="{00000000-0008-0000-0500-00001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29" name="Picture 2328" descr="http://cgtti.lk/web/images/email.png">
          <a:extLst>
            <a:ext uri="{FF2B5EF4-FFF2-40B4-BE49-F238E27FC236}">
              <a16:creationId xmlns:a16="http://schemas.microsoft.com/office/drawing/2014/main" id="{00000000-0008-0000-0500-00001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30" name="Picture 2329" descr="http://cgtti.lk/web/images/fax.png">
          <a:extLst>
            <a:ext uri="{FF2B5EF4-FFF2-40B4-BE49-F238E27FC236}">
              <a16:creationId xmlns:a16="http://schemas.microsoft.com/office/drawing/2014/main" id="{00000000-0008-0000-0500-00001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31" name="Picture 2330" descr="http://cgtti.lk/web/images/email.png">
          <a:extLst>
            <a:ext uri="{FF2B5EF4-FFF2-40B4-BE49-F238E27FC236}">
              <a16:creationId xmlns:a16="http://schemas.microsoft.com/office/drawing/2014/main" id="{00000000-0008-0000-0500-00001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32" name="Picture 2331" descr="http://cgtti.lk/web/images/fax.png">
          <a:extLst>
            <a:ext uri="{FF2B5EF4-FFF2-40B4-BE49-F238E27FC236}">
              <a16:creationId xmlns:a16="http://schemas.microsoft.com/office/drawing/2014/main" id="{00000000-0008-0000-0500-00001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33" name="Picture 2332" descr="http://cgtti.lk/web/images/email.png">
          <a:extLst>
            <a:ext uri="{FF2B5EF4-FFF2-40B4-BE49-F238E27FC236}">
              <a16:creationId xmlns:a16="http://schemas.microsoft.com/office/drawing/2014/main" id="{00000000-0008-0000-0500-00001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34" name="Picture 2333" descr="http://cgtti.lk/web/images/fax.png">
          <a:extLst>
            <a:ext uri="{FF2B5EF4-FFF2-40B4-BE49-F238E27FC236}">
              <a16:creationId xmlns:a16="http://schemas.microsoft.com/office/drawing/2014/main" id="{00000000-0008-0000-0500-00001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35" name="Picture 2334" descr="http://cgtti.lk/web/images/email.png">
          <a:extLst>
            <a:ext uri="{FF2B5EF4-FFF2-40B4-BE49-F238E27FC236}">
              <a16:creationId xmlns:a16="http://schemas.microsoft.com/office/drawing/2014/main" id="{00000000-0008-0000-0500-00001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36" name="Picture 2335" descr="http://cgtti.lk/web/images/fax.png">
          <a:extLst>
            <a:ext uri="{FF2B5EF4-FFF2-40B4-BE49-F238E27FC236}">
              <a16:creationId xmlns:a16="http://schemas.microsoft.com/office/drawing/2014/main" id="{00000000-0008-0000-0500-00002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37" name="Picture 2336" descr="http://cgtti.lk/web/images/email.png">
          <a:extLst>
            <a:ext uri="{FF2B5EF4-FFF2-40B4-BE49-F238E27FC236}">
              <a16:creationId xmlns:a16="http://schemas.microsoft.com/office/drawing/2014/main" id="{00000000-0008-0000-0500-00002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38" name="Picture 2337" descr="http://cgtti.lk/web/images/fax.png">
          <a:extLst>
            <a:ext uri="{FF2B5EF4-FFF2-40B4-BE49-F238E27FC236}">
              <a16:creationId xmlns:a16="http://schemas.microsoft.com/office/drawing/2014/main" id="{00000000-0008-0000-0500-000022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39" name="Picture 2338" descr="http://cgtti.lk/web/images/email.png">
          <a:extLst>
            <a:ext uri="{FF2B5EF4-FFF2-40B4-BE49-F238E27FC236}">
              <a16:creationId xmlns:a16="http://schemas.microsoft.com/office/drawing/2014/main" id="{00000000-0008-0000-0500-00002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40" name="Picture 2339" descr="http://cgtti.lk/web/images/fax.png">
          <a:extLst>
            <a:ext uri="{FF2B5EF4-FFF2-40B4-BE49-F238E27FC236}">
              <a16:creationId xmlns:a16="http://schemas.microsoft.com/office/drawing/2014/main" id="{00000000-0008-0000-0500-000024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41" name="Picture 2340" descr="http://cgtti.lk/web/images/email.png">
          <a:extLst>
            <a:ext uri="{FF2B5EF4-FFF2-40B4-BE49-F238E27FC236}">
              <a16:creationId xmlns:a16="http://schemas.microsoft.com/office/drawing/2014/main" id="{00000000-0008-0000-0500-00002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42" name="Picture 2341" descr="http://cgtti.lk/web/images/fax.png">
          <a:extLst>
            <a:ext uri="{FF2B5EF4-FFF2-40B4-BE49-F238E27FC236}">
              <a16:creationId xmlns:a16="http://schemas.microsoft.com/office/drawing/2014/main" id="{00000000-0008-0000-0500-00002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43" name="Picture 2342" descr="http://cgtti.lk/web/images/email.png">
          <a:extLst>
            <a:ext uri="{FF2B5EF4-FFF2-40B4-BE49-F238E27FC236}">
              <a16:creationId xmlns:a16="http://schemas.microsoft.com/office/drawing/2014/main" id="{00000000-0008-0000-0500-00002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44" name="Picture 2343" descr="http://cgtti.lk/web/images/fax.png">
          <a:extLst>
            <a:ext uri="{FF2B5EF4-FFF2-40B4-BE49-F238E27FC236}">
              <a16:creationId xmlns:a16="http://schemas.microsoft.com/office/drawing/2014/main" id="{00000000-0008-0000-0500-00002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45" name="Picture 2344" descr="http://cgtti.lk/web/images/email.png">
          <a:extLst>
            <a:ext uri="{FF2B5EF4-FFF2-40B4-BE49-F238E27FC236}">
              <a16:creationId xmlns:a16="http://schemas.microsoft.com/office/drawing/2014/main" id="{00000000-0008-0000-0500-00002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46" name="Picture 2345" descr="http://cgtti.lk/web/images/fax.png">
          <a:extLst>
            <a:ext uri="{FF2B5EF4-FFF2-40B4-BE49-F238E27FC236}">
              <a16:creationId xmlns:a16="http://schemas.microsoft.com/office/drawing/2014/main" id="{00000000-0008-0000-0500-00002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47" name="Picture 2346" descr="http://cgtti.lk/web/images/email.png">
          <a:extLst>
            <a:ext uri="{FF2B5EF4-FFF2-40B4-BE49-F238E27FC236}">
              <a16:creationId xmlns:a16="http://schemas.microsoft.com/office/drawing/2014/main" id="{00000000-0008-0000-0500-00002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48" name="Picture 2347" descr="http://cgtti.lk/web/images/fax.png">
          <a:extLst>
            <a:ext uri="{FF2B5EF4-FFF2-40B4-BE49-F238E27FC236}">
              <a16:creationId xmlns:a16="http://schemas.microsoft.com/office/drawing/2014/main" id="{00000000-0008-0000-0500-00002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49" name="Picture 2348" descr="http://cgtti.lk/web/images/email.png">
          <a:extLst>
            <a:ext uri="{FF2B5EF4-FFF2-40B4-BE49-F238E27FC236}">
              <a16:creationId xmlns:a16="http://schemas.microsoft.com/office/drawing/2014/main" id="{00000000-0008-0000-0500-00002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50" name="Picture 2349" descr="http://cgtti.lk/web/images/fax.png">
          <a:extLst>
            <a:ext uri="{FF2B5EF4-FFF2-40B4-BE49-F238E27FC236}">
              <a16:creationId xmlns:a16="http://schemas.microsoft.com/office/drawing/2014/main" id="{00000000-0008-0000-0500-00002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51" name="Picture 2350" descr="http://cgtti.lk/web/images/email.png">
          <a:extLst>
            <a:ext uri="{FF2B5EF4-FFF2-40B4-BE49-F238E27FC236}">
              <a16:creationId xmlns:a16="http://schemas.microsoft.com/office/drawing/2014/main" id="{00000000-0008-0000-0500-00002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52" name="Picture 2351" descr="http://cgtti.lk/web/images/fax.png">
          <a:extLst>
            <a:ext uri="{FF2B5EF4-FFF2-40B4-BE49-F238E27FC236}">
              <a16:creationId xmlns:a16="http://schemas.microsoft.com/office/drawing/2014/main" id="{00000000-0008-0000-0500-00003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53" name="Picture 2352" descr="http://cgtti.lk/web/images/email.png">
          <a:extLst>
            <a:ext uri="{FF2B5EF4-FFF2-40B4-BE49-F238E27FC236}">
              <a16:creationId xmlns:a16="http://schemas.microsoft.com/office/drawing/2014/main" id="{00000000-0008-0000-0500-00003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54" name="Picture 2353" descr="http://cgtti.lk/web/images/fax.png">
          <a:extLst>
            <a:ext uri="{FF2B5EF4-FFF2-40B4-BE49-F238E27FC236}">
              <a16:creationId xmlns:a16="http://schemas.microsoft.com/office/drawing/2014/main" id="{00000000-0008-0000-0500-000032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55" name="Picture 2354" descr="http://cgtti.lk/web/images/email.png">
          <a:extLst>
            <a:ext uri="{FF2B5EF4-FFF2-40B4-BE49-F238E27FC236}">
              <a16:creationId xmlns:a16="http://schemas.microsoft.com/office/drawing/2014/main" id="{00000000-0008-0000-0500-00003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56" name="Picture 2355" descr="http://cgtti.lk/web/images/fax.png">
          <a:extLst>
            <a:ext uri="{FF2B5EF4-FFF2-40B4-BE49-F238E27FC236}">
              <a16:creationId xmlns:a16="http://schemas.microsoft.com/office/drawing/2014/main" id="{00000000-0008-0000-0500-000034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57" name="Picture 2356" descr="http://cgtti.lk/web/images/email.png">
          <a:extLst>
            <a:ext uri="{FF2B5EF4-FFF2-40B4-BE49-F238E27FC236}">
              <a16:creationId xmlns:a16="http://schemas.microsoft.com/office/drawing/2014/main" id="{00000000-0008-0000-0500-00003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58" name="Picture 2357" descr="http://cgtti.lk/web/images/fax.png">
          <a:extLst>
            <a:ext uri="{FF2B5EF4-FFF2-40B4-BE49-F238E27FC236}">
              <a16:creationId xmlns:a16="http://schemas.microsoft.com/office/drawing/2014/main" id="{00000000-0008-0000-0500-00003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9"/>
    <xdr:pic>
      <xdr:nvPicPr>
        <xdr:cNvPr id="2359" name="Picture 2358" descr="http://cgtti.lk/web/images/email.png">
          <a:extLst>
            <a:ext uri="{FF2B5EF4-FFF2-40B4-BE49-F238E27FC236}">
              <a16:creationId xmlns:a16="http://schemas.microsoft.com/office/drawing/2014/main" id="{00000000-0008-0000-0500-00003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257</xdr:row>
      <xdr:rowOff>0</xdr:rowOff>
    </xdr:from>
    <xdr:ext cx="228600" cy="231828"/>
    <xdr:pic>
      <xdr:nvPicPr>
        <xdr:cNvPr id="2360" name="Picture 2359" descr="http://cgtti.lk/web/images/fax.png">
          <a:extLst>
            <a:ext uri="{FF2B5EF4-FFF2-40B4-BE49-F238E27FC236}">
              <a16:creationId xmlns:a16="http://schemas.microsoft.com/office/drawing/2014/main" id="{00000000-0008-0000-0500-00003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61" name="Picture 2360" descr="http://cgtti.lk/web/images/email.png">
          <a:extLst>
            <a:ext uri="{FF2B5EF4-FFF2-40B4-BE49-F238E27FC236}">
              <a16:creationId xmlns:a16="http://schemas.microsoft.com/office/drawing/2014/main" id="{00000000-0008-0000-0500-00003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62" name="Picture 2361" descr="http://cgtti.lk/web/images/fax.png">
          <a:extLst>
            <a:ext uri="{FF2B5EF4-FFF2-40B4-BE49-F238E27FC236}">
              <a16:creationId xmlns:a16="http://schemas.microsoft.com/office/drawing/2014/main" id="{00000000-0008-0000-0500-00003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63" name="Picture 2362" descr="http://cgtti.lk/web/images/email.png">
          <a:extLst>
            <a:ext uri="{FF2B5EF4-FFF2-40B4-BE49-F238E27FC236}">
              <a16:creationId xmlns:a16="http://schemas.microsoft.com/office/drawing/2014/main" id="{00000000-0008-0000-0500-00003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64" name="Picture 2363" descr="http://cgtti.lk/web/images/fax.png">
          <a:extLst>
            <a:ext uri="{FF2B5EF4-FFF2-40B4-BE49-F238E27FC236}">
              <a16:creationId xmlns:a16="http://schemas.microsoft.com/office/drawing/2014/main" id="{00000000-0008-0000-0500-00003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65" name="Picture 2364" descr="http://cgtti.lk/web/images/email.png">
          <a:extLst>
            <a:ext uri="{FF2B5EF4-FFF2-40B4-BE49-F238E27FC236}">
              <a16:creationId xmlns:a16="http://schemas.microsoft.com/office/drawing/2014/main" id="{00000000-0008-0000-0500-00003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66" name="Picture 2365" descr="http://cgtti.lk/web/images/fax.png">
          <a:extLst>
            <a:ext uri="{FF2B5EF4-FFF2-40B4-BE49-F238E27FC236}">
              <a16:creationId xmlns:a16="http://schemas.microsoft.com/office/drawing/2014/main" id="{00000000-0008-0000-0500-00003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67" name="Picture 2366" descr="http://cgtti.lk/web/images/email.png">
          <a:extLst>
            <a:ext uri="{FF2B5EF4-FFF2-40B4-BE49-F238E27FC236}">
              <a16:creationId xmlns:a16="http://schemas.microsoft.com/office/drawing/2014/main" id="{00000000-0008-0000-0500-00003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68" name="Picture 2367" descr="http://cgtti.lk/web/images/fax.png">
          <a:extLst>
            <a:ext uri="{FF2B5EF4-FFF2-40B4-BE49-F238E27FC236}">
              <a16:creationId xmlns:a16="http://schemas.microsoft.com/office/drawing/2014/main" id="{00000000-0008-0000-0500-00004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69" name="Picture 2368" descr="http://cgtti.lk/web/images/email.png">
          <a:extLst>
            <a:ext uri="{FF2B5EF4-FFF2-40B4-BE49-F238E27FC236}">
              <a16:creationId xmlns:a16="http://schemas.microsoft.com/office/drawing/2014/main" id="{00000000-0008-0000-0500-00004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70" name="Picture 2369" descr="http://cgtti.lk/web/images/fax.png">
          <a:extLst>
            <a:ext uri="{FF2B5EF4-FFF2-40B4-BE49-F238E27FC236}">
              <a16:creationId xmlns:a16="http://schemas.microsoft.com/office/drawing/2014/main" id="{00000000-0008-0000-0500-000042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71" name="Picture 2370" descr="http://cgtti.lk/web/images/email.png">
          <a:extLst>
            <a:ext uri="{FF2B5EF4-FFF2-40B4-BE49-F238E27FC236}">
              <a16:creationId xmlns:a16="http://schemas.microsoft.com/office/drawing/2014/main" id="{00000000-0008-0000-0500-00004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72" name="Picture 2371" descr="http://cgtti.lk/web/images/fax.png">
          <a:extLst>
            <a:ext uri="{FF2B5EF4-FFF2-40B4-BE49-F238E27FC236}">
              <a16:creationId xmlns:a16="http://schemas.microsoft.com/office/drawing/2014/main" id="{00000000-0008-0000-0500-000044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73" name="Picture 2372" descr="http://cgtti.lk/web/images/email.png">
          <a:extLst>
            <a:ext uri="{FF2B5EF4-FFF2-40B4-BE49-F238E27FC236}">
              <a16:creationId xmlns:a16="http://schemas.microsoft.com/office/drawing/2014/main" id="{00000000-0008-0000-0500-00004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74" name="Picture 2373" descr="http://cgtti.lk/web/images/fax.png">
          <a:extLst>
            <a:ext uri="{FF2B5EF4-FFF2-40B4-BE49-F238E27FC236}">
              <a16:creationId xmlns:a16="http://schemas.microsoft.com/office/drawing/2014/main" id="{00000000-0008-0000-0500-00004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75" name="Picture 2374" descr="http://cgtti.lk/web/images/email.png">
          <a:extLst>
            <a:ext uri="{FF2B5EF4-FFF2-40B4-BE49-F238E27FC236}">
              <a16:creationId xmlns:a16="http://schemas.microsoft.com/office/drawing/2014/main" id="{00000000-0008-0000-0500-00004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76" name="Picture 2375" descr="http://cgtti.lk/web/images/fax.png">
          <a:extLst>
            <a:ext uri="{FF2B5EF4-FFF2-40B4-BE49-F238E27FC236}">
              <a16:creationId xmlns:a16="http://schemas.microsoft.com/office/drawing/2014/main" id="{00000000-0008-0000-0500-00004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77" name="Picture 2376" descr="http://cgtti.lk/web/images/email.png">
          <a:extLst>
            <a:ext uri="{FF2B5EF4-FFF2-40B4-BE49-F238E27FC236}">
              <a16:creationId xmlns:a16="http://schemas.microsoft.com/office/drawing/2014/main" id="{00000000-0008-0000-0500-00004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78" name="Picture 2377" descr="http://cgtti.lk/web/images/fax.png">
          <a:extLst>
            <a:ext uri="{FF2B5EF4-FFF2-40B4-BE49-F238E27FC236}">
              <a16:creationId xmlns:a16="http://schemas.microsoft.com/office/drawing/2014/main" id="{00000000-0008-0000-0500-00004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79" name="Picture 2378" descr="http://cgtti.lk/web/images/email.png">
          <a:extLst>
            <a:ext uri="{FF2B5EF4-FFF2-40B4-BE49-F238E27FC236}">
              <a16:creationId xmlns:a16="http://schemas.microsoft.com/office/drawing/2014/main" id="{00000000-0008-0000-0500-00004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80" name="Picture 2379" descr="http://cgtti.lk/web/images/fax.png">
          <a:extLst>
            <a:ext uri="{FF2B5EF4-FFF2-40B4-BE49-F238E27FC236}">
              <a16:creationId xmlns:a16="http://schemas.microsoft.com/office/drawing/2014/main" id="{00000000-0008-0000-0500-00004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81" name="Picture 2380" descr="http://cgtti.lk/web/images/email.png">
          <a:extLst>
            <a:ext uri="{FF2B5EF4-FFF2-40B4-BE49-F238E27FC236}">
              <a16:creationId xmlns:a16="http://schemas.microsoft.com/office/drawing/2014/main" id="{00000000-0008-0000-0500-00004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82" name="Picture 2381" descr="http://cgtti.lk/web/images/fax.png">
          <a:extLst>
            <a:ext uri="{FF2B5EF4-FFF2-40B4-BE49-F238E27FC236}">
              <a16:creationId xmlns:a16="http://schemas.microsoft.com/office/drawing/2014/main" id="{00000000-0008-0000-0500-00004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83" name="Picture 2382" descr="http://cgtti.lk/web/images/email.png">
          <a:extLst>
            <a:ext uri="{FF2B5EF4-FFF2-40B4-BE49-F238E27FC236}">
              <a16:creationId xmlns:a16="http://schemas.microsoft.com/office/drawing/2014/main" id="{00000000-0008-0000-0500-00004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84" name="Picture 2383" descr="http://cgtti.lk/web/images/fax.png">
          <a:extLst>
            <a:ext uri="{FF2B5EF4-FFF2-40B4-BE49-F238E27FC236}">
              <a16:creationId xmlns:a16="http://schemas.microsoft.com/office/drawing/2014/main" id="{00000000-0008-0000-0500-00005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85" name="Picture 2384" descr="http://cgtti.lk/web/images/email.png">
          <a:extLst>
            <a:ext uri="{FF2B5EF4-FFF2-40B4-BE49-F238E27FC236}">
              <a16:creationId xmlns:a16="http://schemas.microsoft.com/office/drawing/2014/main" id="{00000000-0008-0000-0500-00005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86" name="Picture 2385" descr="http://cgtti.lk/web/images/fax.png">
          <a:extLst>
            <a:ext uri="{FF2B5EF4-FFF2-40B4-BE49-F238E27FC236}">
              <a16:creationId xmlns:a16="http://schemas.microsoft.com/office/drawing/2014/main" id="{00000000-0008-0000-0500-000052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87" name="Picture 2386" descr="http://cgtti.lk/web/images/email.png">
          <a:extLst>
            <a:ext uri="{FF2B5EF4-FFF2-40B4-BE49-F238E27FC236}">
              <a16:creationId xmlns:a16="http://schemas.microsoft.com/office/drawing/2014/main" id="{00000000-0008-0000-0500-00005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88" name="Picture 2387" descr="http://cgtti.lk/web/images/fax.png">
          <a:extLst>
            <a:ext uri="{FF2B5EF4-FFF2-40B4-BE49-F238E27FC236}">
              <a16:creationId xmlns:a16="http://schemas.microsoft.com/office/drawing/2014/main" id="{00000000-0008-0000-0500-000054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89" name="Picture 2388" descr="http://cgtti.lk/web/images/email.png">
          <a:extLst>
            <a:ext uri="{FF2B5EF4-FFF2-40B4-BE49-F238E27FC236}">
              <a16:creationId xmlns:a16="http://schemas.microsoft.com/office/drawing/2014/main" id="{00000000-0008-0000-0500-00005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90" name="Picture 2389" descr="http://cgtti.lk/web/images/fax.png">
          <a:extLst>
            <a:ext uri="{FF2B5EF4-FFF2-40B4-BE49-F238E27FC236}">
              <a16:creationId xmlns:a16="http://schemas.microsoft.com/office/drawing/2014/main" id="{00000000-0008-0000-0500-00005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91" name="Picture 2390" descr="http://cgtti.lk/web/images/email.png">
          <a:extLst>
            <a:ext uri="{FF2B5EF4-FFF2-40B4-BE49-F238E27FC236}">
              <a16:creationId xmlns:a16="http://schemas.microsoft.com/office/drawing/2014/main" id="{00000000-0008-0000-0500-00005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92" name="Picture 2391" descr="http://cgtti.lk/web/images/fax.png">
          <a:extLst>
            <a:ext uri="{FF2B5EF4-FFF2-40B4-BE49-F238E27FC236}">
              <a16:creationId xmlns:a16="http://schemas.microsoft.com/office/drawing/2014/main" id="{00000000-0008-0000-0500-00005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93" name="Picture 2392" descr="http://cgtti.lk/web/images/email.png">
          <a:extLst>
            <a:ext uri="{FF2B5EF4-FFF2-40B4-BE49-F238E27FC236}">
              <a16:creationId xmlns:a16="http://schemas.microsoft.com/office/drawing/2014/main" id="{00000000-0008-0000-0500-00005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94" name="Picture 2393" descr="http://cgtti.lk/web/images/fax.png">
          <a:extLst>
            <a:ext uri="{FF2B5EF4-FFF2-40B4-BE49-F238E27FC236}">
              <a16:creationId xmlns:a16="http://schemas.microsoft.com/office/drawing/2014/main" id="{00000000-0008-0000-0500-00005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95" name="Picture 2394" descr="http://cgtti.lk/web/images/email.png">
          <a:extLst>
            <a:ext uri="{FF2B5EF4-FFF2-40B4-BE49-F238E27FC236}">
              <a16:creationId xmlns:a16="http://schemas.microsoft.com/office/drawing/2014/main" id="{00000000-0008-0000-0500-00005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96" name="Picture 2395" descr="http://cgtti.lk/web/images/fax.png">
          <a:extLst>
            <a:ext uri="{FF2B5EF4-FFF2-40B4-BE49-F238E27FC236}">
              <a16:creationId xmlns:a16="http://schemas.microsoft.com/office/drawing/2014/main" id="{00000000-0008-0000-0500-00005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97" name="Picture 2396" descr="http://cgtti.lk/web/images/email.png">
          <a:extLst>
            <a:ext uri="{FF2B5EF4-FFF2-40B4-BE49-F238E27FC236}">
              <a16:creationId xmlns:a16="http://schemas.microsoft.com/office/drawing/2014/main" id="{00000000-0008-0000-0500-00005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398" name="Picture 2397" descr="http://cgtti.lk/web/images/fax.png">
          <a:extLst>
            <a:ext uri="{FF2B5EF4-FFF2-40B4-BE49-F238E27FC236}">
              <a16:creationId xmlns:a16="http://schemas.microsoft.com/office/drawing/2014/main" id="{00000000-0008-0000-0500-00005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399" name="Picture 2398" descr="http://cgtti.lk/web/images/email.png">
          <a:extLst>
            <a:ext uri="{FF2B5EF4-FFF2-40B4-BE49-F238E27FC236}">
              <a16:creationId xmlns:a16="http://schemas.microsoft.com/office/drawing/2014/main" id="{00000000-0008-0000-0500-00005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400" name="Picture 2399" descr="http://cgtti.lk/web/images/fax.png">
          <a:extLst>
            <a:ext uri="{FF2B5EF4-FFF2-40B4-BE49-F238E27FC236}">
              <a16:creationId xmlns:a16="http://schemas.microsoft.com/office/drawing/2014/main" id="{00000000-0008-0000-0500-00006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401" name="Picture 2400" descr="http://cgtti.lk/web/images/email.png">
          <a:extLst>
            <a:ext uri="{FF2B5EF4-FFF2-40B4-BE49-F238E27FC236}">
              <a16:creationId xmlns:a16="http://schemas.microsoft.com/office/drawing/2014/main" id="{00000000-0008-0000-0500-00006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402" name="Picture 2401" descr="http://cgtti.lk/web/images/fax.png">
          <a:extLst>
            <a:ext uri="{FF2B5EF4-FFF2-40B4-BE49-F238E27FC236}">
              <a16:creationId xmlns:a16="http://schemas.microsoft.com/office/drawing/2014/main" id="{00000000-0008-0000-0500-000062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403" name="Picture 2402" descr="http://cgtti.lk/web/images/email.png">
          <a:extLst>
            <a:ext uri="{FF2B5EF4-FFF2-40B4-BE49-F238E27FC236}">
              <a16:creationId xmlns:a16="http://schemas.microsoft.com/office/drawing/2014/main" id="{00000000-0008-0000-0500-00006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404" name="Picture 2403" descr="http://cgtti.lk/web/images/fax.png">
          <a:extLst>
            <a:ext uri="{FF2B5EF4-FFF2-40B4-BE49-F238E27FC236}">
              <a16:creationId xmlns:a16="http://schemas.microsoft.com/office/drawing/2014/main" id="{00000000-0008-0000-0500-000064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405" name="Picture 2404" descr="http://cgtti.lk/web/images/email.png">
          <a:extLst>
            <a:ext uri="{FF2B5EF4-FFF2-40B4-BE49-F238E27FC236}">
              <a16:creationId xmlns:a16="http://schemas.microsoft.com/office/drawing/2014/main" id="{00000000-0008-0000-0500-00006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406" name="Picture 2405" descr="http://cgtti.lk/web/images/fax.png">
          <a:extLst>
            <a:ext uri="{FF2B5EF4-FFF2-40B4-BE49-F238E27FC236}">
              <a16:creationId xmlns:a16="http://schemas.microsoft.com/office/drawing/2014/main" id="{00000000-0008-0000-0500-00006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407" name="Picture 2406" descr="http://cgtti.lk/web/images/email.png">
          <a:extLst>
            <a:ext uri="{FF2B5EF4-FFF2-40B4-BE49-F238E27FC236}">
              <a16:creationId xmlns:a16="http://schemas.microsoft.com/office/drawing/2014/main" id="{00000000-0008-0000-0500-00006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408" name="Picture 2407" descr="http://cgtti.lk/web/images/fax.png">
          <a:extLst>
            <a:ext uri="{FF2B5EF4-FFF2-40B4-BE49-F238E27FC236}">
              <a16:creationId xmlns:a16="http://schemas.microsoft.com/office/drawing/2014/main" id="{00000000-0008-0000-0500-00006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409" name="Picture 2408" descr="http://cgtti.lk/web/images/email.png">
          <a:extLst>
            <a:ext uri="{FF2B5EF4-FFF2-40B4-BE49-F238E27FC236}">
              <a16:creationId xmlns:a16="http://schemas.microsoft.com/office/drawing/2014/main" id="{00000000-0008-0000-0500-00006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410" name="Picture 2409" descr="http://cgtti.lk/web/images/fax.png">
          <a:extLst>
            <a:ext uri="{FF2B5EF4-FFF2-40B4-BE49-F238E27FC236}">
              <a16:creationId xmlns:a16="http://schemas.microsoft.com/office/drawing/2014/main" id="{00000000-0008-0000-0500-00006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411" name="Picture 2410" descr="http://cgtti.lk/web/images/email.png">
          <a:extLst>
            <a:ext uri="{FF2B5EF4-FFF2-40B4-BE49-F238E27FC236}">
              <a16:creationId xmlns:a16="http://schemas.microsoft.com/office/drawing/2014/main" id="{00000000-0008-0000-0500-00006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412" name="Picture 2411" descr="http://cgtti.lk/web/images/fax.png">
          <a:extLst>
            <a:ext uri="{FF2B5EF4-FFF2-40B4-BE49-F238E27FC236}">
              <a16:creationId xmlns:a16="http://schemas.microsoft.com/office/drawing/2014/main" id="{00000000-0008-0000-0500-00006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413" name="Picture 2412" descr="http://cgtti.lk/web/images/email.png">
          <a:extLst>
            <a:ext uri="{FF2B5EF4-FFF2-40B4-BE49-F238E27FC236}">
              <a16:creationId xmlns:a16="http://schemas.microsoft.com/office/drawing/2014/main" id="{00000000-0008-0000-0500-00006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414" name="Picture 2413" descr="http://cgtti.lk/web/images/fax.png">
          <a:extLst>
            <a:ext uri="{FF2B5EF4-FFF2-40B4-BE49-F238E27FC236}">
              <a16:creationId xmlns:a16="http://schemas.microsoft.com/office/drawing/2014/main" id="{00000000-0008-0000-0500-00006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415" name="Picture 2414" descr="http://cgtti.lk/web/images/email.png">
          <a:extLst>
            <a:ext uri="{FF2B5EF4-FFF2-40B4-BE49-F238E27FC236}">
              <a16:creationId xmlns:a16="http://schemas.microsoft.com/office/drawing/2014/main" id="{00000000-0008-0000-0500-00006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416" name="Picture 2415" descr="http://cgtti.lk/web/images/fax.png">
          <a:extLst>
            <a:ext uri="{FF2B5EF4-FFF2-40B4-BE49-F238E27FC236}">
              <a16:creationId xmlns:a16="http://schemas.microsoft.com/office/drawing/2014/main" id="{00000000-0008-0000-0500-00007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417" name="Picture 2416" descr="http://cgtti.lk/web/images/email.png">
          <a:extLst>
            <a:ext uri="{FF2B5EF4-FFF2-40B4-BE49-F238E27FC236}">
              <a16:creationId xmlns:a16="http://schemas.microsoft.com/office/drawing/2014/main" id="{00000000-0008-0000-0500-00007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418" name="Picture 2417" descr="http://cgtti.lk/web/images/fax.png">
          <a:extLst>
            <a:ext uri="{FF2B5EF4-FFF2-40B4-BE49-F238E27FC236}">
              <a16:creationId xmlns:a16="http://schemas.microsoft.com/office/drawing/2014/main" id="{00000000-0008-0000-0500-000072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419" name="Picture 2418" descr="http://cgtti.lk/web/images/email.png">
          <a:extLst>
            <a:ext uri="{FF2B5EF4-FFF2-40B4-BE49-F238E27FC236}">
              <a16:creationId xmlns:a16="http://schemas.microsoft.com/office/drawing/2014/main" id="{00000000-0008-0000-0500-00007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420" name="Picture 2419" descr="http://cgtti.lk/web/images/fax.png">
          <a:extLst>
            <a:ext uri="{FF2B5EF4-FFF2-40B4-BE49-F238E27FC236}">
              <a16:creationId xmlns:a16="http://schemas.microsoft.com/office/drawing/2014/main" id="{00000000-0008-0000-0500-000074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421" name="Picture 2420" descr="http://cgtti.lk/web/images/email.png">
          <a:extLst>
            <a:ext uri="{FF2B5EF4-FFF2-40B4-BE49-F238E27FC236}">
              <a16:creationId xmlns:a16="http://schemas.microsoft.com/office/drawing/2014/main" id="{00000000-0008-0000-0500-00007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422" name="Picture 2421" descr="http://cgtti.lk/web/images/fax.png">
          <a:extLst>
            <a:ext uri="{FF2B5EF4-FFF2-40B4-BE49-F238E27FC236}">
              <a16:creationId xmlns:a16="http://schemas.microsoft.com/office/drawing/2014/main" id="{00000000-0008-0000-0500-00007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9"/>
    <xdr:pic>
      <xdr:nvPicPr>
        <xdr:cNvPr id="2423" name="Picture 2422" descr="http://cgtti.lk/web/images/email.png">
          <a:extLst>
            <a:ext uri="{FF2B5EF4-FFF2-40B4-BE49-F238E27FC236}">
              <a16:creationId xmlns:a16="http://schemas.microsoft.com/office/drawing/2014/main" id="{00000000-0008-0000-0500-00007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258</xdr:row>
      <xdr:rowOff>0</xdr:rowOff>
    </xdr:from>
    <xdr:ext cx="228600" cy="231828"/>
    <xdr:pic>
      <xdr:nvPicPr>
        <xdr:cNvPr id="2424" name="Picture 2423" descr="http://cgtti.lk/web/images/fax.png">
          <a:extLst>
            <a:ext uri="{FF2B5EF4-FFF2-40B4-BE49-F238E27FC236}">
              <a16:creationId xmlns:a16="http://schemas.microsoft.com/office/drawing/2014/main" id="{00000000-0008-0000-0500-00007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25" name="Picture 2424" descr="http://cgtti.lk/web/images/email.png">
          <a:extLst>
            <a:ext uri="{FF2B5EF4-FFF2-40B4-BE49-F238E27FC236}">
              <a16:creationId xmlns:a16="http://schemas.microsoft.com/office/drawing/2014/main" id="{00000000-0008-0000-0500-00007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26" name="Picture 2425" descr="http://cgtti.lk/web/images/fax.png">
          <a:extLst>
            <a:ext uri="{FF2B5EF4-FFF2-40B4-BE49-F238E27FC236}">
              <a16:creationId xmlns:a16="http://schemas.microsoft.com/office/drawing/2014/main" id="{00000000-0008-0000-0500-00007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27" name="Picture 2426" descr="http://cgtti.lk/web/images/email.png">
          <a:extLst>
            <a:ext uri="{FF2B5EF4-FFF2-40B4-BE49-F238E27FC236}">
              <a16:creationId xmlns:a16="http://schemas.microsoft.com/office/drawing/2014/main" id="{00000000-0008-0000-0500-00007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28" name="Picture 2427" descr="http://cgtti.lk/web/images/fax.png">
          <a:extLst>
            <a:ext uri="{FF2B5EF4-FFF2-40B4-BE49-F238E27FC236}">
              <a16:creationId xmlns:a16="http://schemas.microsoft.com/office/drawing/2014/main" id="{00000000-0008-0000-0500-00007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29" name="Picture 2428" descr="http://cgtti.lk/web/images/email.png">
          <a:extLst>
            <a:ext uri="{FF2B5EF4-FFF2-40B4-BE49-F238E27FC236}">
              <a16:creationId xmlns:a16="http://schemas.microsoft.com/office/drawing/2014/main" id="{00000000-0008-0000-0500-00007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30" name="Picture 2429" descr="http://cgtti.lk/web/images/fax.png">
          <a:extLst>
            <a:ext uri="{FF2B5EF4-FFF2-40B4-BE49-F238E27FC236}">
              <a16:creationId xmlns:a16="http://schemas.microsoft.com/office/drawing/2014/main" id="{00000000-0008-0000-0500-00007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31" name="Picture 2430" descr="http://cgtti.lk/web/images/email.png">
          <a:extLst>
            <a:ext uri="{FF2B5EF4-FFF2-40B4-BE49-F238E27FC236}">
              <a16:creationId xmlns:a16="http://schemas.microsoft.com/office/drawing/2014/main" id="{00000000-0008-0000-0500-00007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32" name="Picture 2431" descr="http://cgtti.lk/web/images/fax.png">
          <a:extLst>
            <a:ext uri="{FF2B5EF4-FFF2-40B4-BE49-F238E27FC236}">
              <a16:creationId xmlns:a16="http://schemas.microsoft.com/office/drawing/2014/main" id="{00000000-0008-0000-0500-00008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33" name="Picture 2432" descr="http://cgtti.lk/web/images/email.png">
          <a:extLst>
            <a:ext uri="{FF2B5EF4-FFF2-40B4-BE49-F238E27FC236}">
              <a16:creationId xmlns:a16="http://schemas.microsoft.com/office/drawing/2014/main" id="{00000000-0008-0000-0500-00008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34" name="Picture 2433" descr="http://cgtti.lk/web/images/fax.png">
          <a:extLst>
            <a:ext uri="{FF2B5EF4-FFF2-40B4-BE49-F238E27FC236}">
              <a16:creationId xmlns:a16="http://schemas.microsoft.com/office/drawing/2014/main" id="{00000000-0008-0000-0500-000082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35" name="Picture 2434" descr="http://cgtti.lk/web/images/email.png">
          <a:extLst>
            <a:ext uri="{FF2B5EF4-FFF2-40B4-BE49-F238E27FC236}">
              <a16:creationId xmlns:a16="http://schemas.microsoft.com/office/drawing/2014/main" id="{00000000-0008-0000-0500-00008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36" name="Picture 2435" descr="http://cgtti.lk/web/images/fax.png">
          <a:extLst>
            <a:ext uri="{FF2B5EF4-FFF2-40B4-BE49-F238E27FC236}">
              <a16:creationId xmlns:a16="http://schemas.microsoft.com/office/drawing/2014/main" id="{00000000-0008-0000-0500-000084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37" name="Picture 2436" descr="http://cgtti.lk/web/images/email.png">
          <a:extLst>
            <a:ext uri="{FF2B5EF4-FFF2-40B4-BE49-F238E27FC236}">
              <a16:creationId xmlns:a16="http://schemas.microsoft.com/office/drawing/2014/main" id="{00000000-0008-0000-0500-00008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38" name="Picture 2437" descr="http://cgtti.lk/web/images/fax.png">
          <a:extLst>
            <a:ext uri="{FF2B5EF4-FFF2-40B4-BE49-F238E27FC236}">
              <a16:creationId xmlns:a16="http://schemas.microsoft.com/office/drawing/2014/main" id="{00000000-0008-0000-0500-00008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39" name="Picture 2438" descr="http://cgtti.lk/web/images/email.png">
          <a:extLst>
            <a:ext uri="{FF2B5EF4-FFF2-40B4-BE49-F238E27FC236}">
              <a16:creationId xmlns:a16="http://schemas.microsoft.com/office/drawing/2014/main" id="{00000000-0008-0000-0500-00008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40" name="Picture 2439" descr="http://cgtti.lk/web/images/fax.png">
          <a:extLst>
            <a:ext uri="{FF2B5EF4-FFF2-40B4-BE49-F238E27FC236}">
              <a16:creationId xmlns:a16="http://schemas.microsoft.com/office/drawing/2014/main" id="{00000000-0008-0000-0500-00008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41" name="Picture 2440" descr="http://cgtti.lk/web/images/email.png">
          <a:extLst>
            <a:ext uri="{FF2B5EF4-FFF2-40B4-BE49-F238E27FC236}">
              <a16:creationId xmlns:a16="http://schemas.microsoft.com/office/drawing/2014/main" id="{00000000-0008-0000-0500-00008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42" name="Picture 2441" descr="http://cgtti.lk/web/images/fax.png">
          <a:extLst>
            <a:ext uri="{FF2B5EF4-FFF2-40B4-BE49-F238E27FC236}">
              <a16:creationId xmlns:a16="http://schemas.microsoft.com/office/drawing/2014/main" id="{00000000-0008-0000-0500-00008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43" name="Picture 2442" descr="http://cgtti.lk/web/images/email.png">
          <a:extLst>
            <a:ext uri="{FF2B5EF4-FFF2-40B4-BE49-F238E27FC236}">
              <a16:creationId xmlns:a16="http://schemas.microsoft.com/office/drawing/2014/main" id="{00000000-0008-0000-0500-00008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44" name="Picture 2443" descr="http://cgtti.lk/web/images/fax.png">
          <a:extLst>
            <a:ext uri="{FF2B5EF4-FFF2-40B4-BE49-F238E27FC236}">
              <a16:creationId xmlns:a16="http://schemas.microsoft.com/office/drawing/2014/main" id="{00000000-0008-0000-0500-00008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45" name="Picture 2444" descr="http://cgtti.lk/web/images/email.png">
          <a:extLst>
            <a:ext uri="{FF2B5EF4-FFF2-40B4-BE49-F238E27FC236}">
              <a16:creationId xmlns:a16="http://schemas.microsoft.com/office/drawing/2014/main" id="{00000000-0008-0000-0500-00008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46" name="Picture 2445" descr="http://cgtti.lk/web/images/fax.png">
          <a:extLst>
            <a:ext uri="{FF2B5EF4-FFF2-40B4-BE49-F238E27FC236}">
              <a16:creationId xmlns:a16="http://schemas.microsoft.com/office/drawing/2014/main" id="{00000000-0008-0000-0500-00008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47" name="Picture 2446" descr="http://cgtti.lk/web/images/email.png">
          <a:extLst>
            <a:ext uri="{FF2B5EF4-FFF2-40B4-BE49-F238E27FC236}">
              <a16:creationId xmlns:a16="http://schemas.microsoft.com/office/drawing/2014/main" id="{00000000-0008-0000-0500-00008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48" name="Picture 2447" descr="http://cgtti.lk/web/images/fax.png">
          <a:extLst>
            <a:ext uri="{FF2B5EF4-FFF2-40B4-BE49-F238E27FC236}">
              <a16:creationId xmlns:a16="http://schemas.microsoft.com/office/drawing/2014/main" id="{00000000-0008-0000-0500-00009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49" name="Picture 2448" descr="http://cgtti.lk/web/images/email.png">
          <a:extLst>
            <a:ext uri="{FF2B5EF4-FFF2-40B4-BE49-F238E27FC236}">
              <a16:creationId xmlns:a16="http://schemas.microsoft.com/office/drawing/2014/main" id="{00000000-0008-0000-0500-00009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50" name="Picture 2449" descr="http://cgtti.lk/web/images/fax.png">
          <a:extLst>
            <a:ext uri="{FF2B5EF4-FFF2-40B4-BE49-F238E27FC236}">
              <a16:creationId xmlns:a16="http://schemas.microsoft.com/office/drawing/2014/main" id="{00000000-0008-0000-0500-000092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51" name="Picture 2450" descr="http://cgtti.lk/web/images/email.png">
          <a:extLst>
            <a:ext uri="{FF2B5EF4-FFF2-40B4-BE49-F238E27FC236}">
              <a16:creationId xmlns:a16="http://schemas.microsoft.com/office/drawing/2014/main" id="{00000000-0008-0000-0500-00009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52" name="Picture 2451" descr="http://cgtti.lk/web/images/fax.png">
          <a:extLst>
            <a:ext uri="{FF2B5EF4-FFF2-40B4-BE49-F238E27FC236}">
              <a16:creationId xmlns:a16="http://schemas.microsoft.com/office/drawing/2014/main" id="{00000000-0008-0000-0500-000094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53" name="Picture 2452" descr="http://cgtti.lk/web/images/email.png">
          <a:extLst>
            <a:ext uri="{FF2B5EF4-FFF2-40B4-BE49-F238E27FC236}">
              <a16:creationId xmlns:a16="http://schemas.microsoft.com/office/drawing/2014/main" id="{00000000-0008-0000-0500-00009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54" name="Picture 2453" descr="http://cgtti.lk/web/images/fax.png">
          <a:extLst>
            <a:ext uri="{FF2B5EF4-FFF2-40B4-BE49-F238E27FC236}">
              <a16:creationId xmlns:a16="http://schemas.microsoft.com/office/drawing/2014/main" id="{00000000-0008-0000-0500-00009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55" name="Picture 2454" descr="http://cgtti.lk/web/images/email.png">
          <a:extLst>
            <a:ext uri="{FF2B5EF4-FFF2-40B4-BE49-F238E27FC236}">
              <a16:creationId xmlns:a16="http://schemas.microsoft.com/office/drawing/2014/main" id="{00000000-0008-0000-0500-00009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56" name="Picture 2455" descr="http://cgtti.lk/web/images/fax.png">
          <a:extLst>
            <a:ext uri="{FF2B5EF4-FFF2-40B4-BE49-F238E27FC236}">
              <a16:creationId xmlns:a16="http://schemas.microsoft.com/office/drawing/2014/main" id="{00000000-0008-0000-0500-00009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57" name="Picture 2456" descr="http://cgtti.lk/web/images/email.png">
          <a:extLst>
            <a:ext uri="{FF2B5EF4-FFF2-40B4-BE49-F238E27FC236}">
              <a16:creationId xmlns:a16="http://schemas.microsoft.com/office/drawing/2014/main" id="{00000000-0008-0000-0500-00009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58" name="Picture 2457" descr="http://cgtti.lk/web/images/fax.png">
          <a:extLst>
            <a:ext uri="{FF2B5EF4-FFF2-40B4-BE49-F238E27FC236}">
              <a16:creationId xmlns:a16="http://schemas.microsoft.com/office/drawing/2014/main" id="{00000000-0008-0000-0500-00009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59" name="Picture 2458" descr="http://cgtti.lk/web/images/email.png">
          <a:extLst>
            <a:ext uri="{FF2B5EF4-FFF2-40B4-BE49-F238E27FC236}">
              <a16:creationId xmlns:a16="http://schemas.microsoft.com/office/drawing/2014/main" id="{00000000-0008-0000-0500-00009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60" name="Picture 2459" descr="http://cgtti.lk/web/images/fax.png">
          <a:extLst>
            <a:ext uri="{FF2B5EF4-FFF2-40B4-BE49-F238E27FC236}">
              <a16:creationId xmlns:a16="http://schemas.microsoft.com/office/drawing/2014/main" id="{00000000-0008-0000-0500-00009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61" name="Picture 2460" descr="http://cgtti.lk/web/images/email.png">
          <a:extLst>
            <a:ext uri="{FF2B5EF4-FFF2-40B4-BE49-F238E27FC236}">
              <a16:creationId xmlns:a16="http://schemas.microsoft.com/office/drawing/2014/main" id="{00000000-0008-0000-0500-00009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62" name="Picture 2461" descr="http://cgtti.lk/web/images/fax.png">
          <a:extLst>
            <a:ext uri="{FF2B5EF4-FFF2-40B4-BE49-F238E27FC236}">
              <a16:creationId xmlns:a16="http://schemas.microsoft.com/office/drawing/2014/main" id="{00000000-0008-0000-0500-00009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63" name="Picture 2462" descr="http://cgtti.lk/web/images/email.png">
          <a:extLst>
            <a:ext uri="{FF2B5EF4-FFF2-40B4-BE49-F238E27FC236}">
              <a16:creationId xmlns:a16="http://schemas.microsoft.com/office/drawing/2014/main" id="{00000000-0008-0000-0500-00009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64" name="Picture 2463" descr="http://cgtti.lk/web/images/fax.png">
          <a:extLst>
            <a:ext uri="{FF2B5EF4-FFF2-40B4-BE49-F238E27FC236}">
              <a16:creationId xmlns:a16="http://schemas.microsoft.com/office/drawing/2014/main" id="{00000000-0008-0000-0500-0000A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65" name="Picture 2464" descr="http://cgtti.lk/web/images/email.png">
          <a:extLst>
            <a:ext uri="{FF2B5EF4-FFF2-40B4-BE49-F238E27FC236}">
              <a16:creationId xmlns:a16="http://schemas.microsoft.com/office/drawing/2014/main" id="{00000000-0008-0000-0500-0000A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66" name="Picture 2465" descr="http://cgtti.lk/web/images/fax.png">
          <a:extLst>
            <a:ext uri="{FF2B5EF4-FFF2-40B4-BE49-F238E27FC236}">
              <a16:creationId xmlns:a16="http://schemas.microsoft.com/office/drawing/2014/main" id="{00000000-0008-0000-0500-0000A2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67" name="Picture 2466" descr="http://cgtti.lk/web/images/email.png">
          <a:extLst>
            <a:ext uri="{FF2B5EF4-FFF2-40B4-BE49-F238E27FC236}">
              <a16:creationId xmlns:a16="http://schemas.microsoft.com/office/drawing/2014/main" id="{00000000-0008-0000-0500-0000A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68" name="Picture 2467" descr="http://cgtti.lk/web/images/fax.png">
          <a:extLst>
            <a:ext uri="{FF2B5EF4-FFF2-40B4-BE49-F238E27FC236}">
              <a16:creationId xmlns:a16="http://schemas.microsoft.com/office/drawing/2014/main" id="{00000000-0008-0000-0500-0000A4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69" name="Picture 2468" descr="http://cgtti.lk/web/images/email.png">
          <a:extLst>
            <a:ext uri="{FF2B5EF4-FFF2-40B4-BE49-F238E27FC236}">
              <a16:creationId xmlns:a16="http://schemas.microsoft.com/office/drawing/2014/main" id="{00000000-0008-0000-0500-0000A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70" name="Picture 2469" descr="http://cgtti.lk/web/images/fax.png">
          <a:extLst>
            <a:ext uri="{FF2B5EF4-FFF2-40B4-BE49-F238E27FC236}">
              <a16:creationId xmlns:a16="http://schemas.microsoft.com/office/drawing/2014/main" id="{00000000-0008-0000-0500-0000A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71" name="Picture 2470" descr="http://cgtti.lk/web/images/email.png">
          <a:extLst>
            <a:ext uri="{FF2B5EF4-FFF2-40B4-BE49-F238E27FC236}">
              <a16:creationId xmlns:a16="http://schemas.microsoft.com/office/drawing/2014/main" id="{00000000-0008-0000-0500-0000A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72" name="Picture 2471" descr="http://cgtti.lk/web/images/fax.png">
          <a:extLst>
            <a:ext uri="{FF2B5EF4-FFF2-40B4-BE49-F238E27FC236}">
              <a16:creationId xmlns:a16="http://schemas.microsoft.com/office/drawing/2014/main" id="{00000000-0008-0000-0500-0000A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73" name="Picture 2472" descr="http://cgtti.lk/web/images/email.png">
          <a:extLst>
            <a:ext uri="{FF2B5EF4-FFF2-40B4-BE49-F238E27FC236}">
              <a16:creationId xmlns:a16="http://schemas.microsoft.com/office/drawing/2014/main" id="{00000000-0008-0000-0500-0000A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74" name="Picture 2473" descr="http://cgtti.lk/web/images/fax.png">
          <a:extLst>
            <a:ext uri="{FF2B5EF4-FFF2-40B4-BE49-F238E27FC236}">
              <a16:creationId xmlns:a16="http://schemas.microsoft.com/office/drawing/2014/main" id="{00000000-0008-0000-0500-0000A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75" name="Picture 2474" descr="http://cgtti.lk/web/images/email.png">
          <a:extLst>
            <a:ext uri="{FF2B5EF4-FFF2-40B4-BE49-F238E27FC236}">
              <a16:creationId xmlns:a16="http://schemas.microsoft.com/office/drawing/2014/main" id="{00000000-0008-0000-0500-0000A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76" name="Picture 2475" descr="http://cgtti.lk/web/images/fax.png">
          <a:extLst>
            <a:ext uri="{FF2B5EF4-FFF2-40B4-BE49-F238E27FC236}">
              <a16:creationId xmlns:a16="http://schemas.microsoft.com/office/drawing/2014/main" id="{00000000-0008-0000-0500-0000A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77" name="Picture 2476" descr="http://cgtti.lk/web/images/email.png">
          <a:extLst>
            <a:ext uri="{FF2B5EF4-FFF2-40B4-BE49-F238E27FC236}">
              <a16:creationId xmlns:a16="http://schemas.microsoft.com/office/drawing/2014/main" id="{00000000-0008-0000-0500-0000A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78" name="Picture 2477" descr="http://cgtti.lk/web/images/fax.png">
          <a:extLst>
            <a:ext uri="{FF2B5EF4-FFF2-40B4-BE49-F238E27FC236}">
              <a16:creationId xmlns:a16="http://schemas.microsoft.com/office/drawing/2014/main" id="{00000000-0008-0000-0500-0000A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79" name="Picture 2478" descr="http://cgtti.lk/web/images/email.png">
          <a:extLst>
            <a:ext uri="{FF2B5EF4-FFF2-40B4-BE49-F238E27FC236}">
              <a16:creationId xmlns:a16="http://schemas.microsoft.com/office/drawing/2014/main" id="{00000000-0008-0000-0500-0000A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80" name="Picture 2479" descr="http://cgtti.lk/web/images/fax.png">
          <a:extLst>
            <a:ext uri="{FF2B5EF4-FFF2-40B4-BE49-F238E27FC236}">
              <a16:creationId xmlns:a16="http://schemas.microsoft.com/office/drawing/2014/main" id="{00000000-0008-0000-0500-0000B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81" name="Picture 2480" descr="http://cgtti.lk/web/images/email.png">
          <a:extLst>
            <a:ext uri="{FF2B5EF4-FFF2-40B4-BE49-F238E27FC236}">
              <a16:creationId xmlns:a16="http://schemas.microsoft.com/office/drawing/2014/main" id="{00000000-0008-0000-0500-0000B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82" name="Picture 2481" descr="http://cgtti.lk/web/images/fax.png">
          <a:extLst>
            <a:ext uri="{FF2B5EF4-FFF2-40B4-BE49-F238E27FC236}">
              <a16:creationId xmlns:a16="http://schemas.microsoft.com/office/drawing/2014/main" id="{00000000-0008-0000-0500-0000B2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83" name="Picture 2482" descr="http://cgtti.lk/web/images/email.png">
          <a:extLst>
            <a:ext uri="{FF2B5EF4-FFF2-40B4-BE49-F238E27FC236}">
              <a16:creationId xmlns:a16="http://schemas.microsoft.com/office/drawing/2014/main" id="{00000000-0008-0000-0500-0000B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84" name="Picture 2483" descr="http://cgtti.lk/web/images/fax.png">
          <a:extLst>
            <a:ext uri="{FF2B5EF4-FFF2-40B4-BE49-F238E27FC236}">
              <a16:creationId xmlns:a16="http://schemas.microsoft.com/office/drawing/2014/main" id="{00000000-0008-0000-0500-0000B4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85" name="Picture 2484" descr="http://cgtti.lk/web/images/email.png">
          <a:extLst>
            <a:ext uri="{FF2B5EF4-FFF2-40B4-BE49-F238E27FC236}">
              <a16:creationId xmlns:a16="http://schemas.microsoft.com/office/drawing/2014/main" id="{00000000-0008-0000-0500-0000B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86" name="Picture 2485" descr="http://cgtti.lk/web/images/fax.png">
          <a:extLst>
            <a:ext uri="{FF2B5EF4-FFF2-40B4-BE49-F238E27FC236}">
              <a16:creationId xmlns:a16="http://schemas.microsoft.com/office/drawing/2014/main" id="{00000000-0008-0000-0500-0000B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9"/>
    <xdr:pic>
      <xdr:nvPicPr>
        <xdr:cNvPr id="2487" name="Picture 2486" descr="http://cgtti.lk/web/images/email.png">
          <a:extLst>
            <a:ext uri="{FF2B5EF4-FFF2-40B4-BE49-F238E27FC236}">
              <a16:creationId xmlns:a16="http://schemas.microsoft.com/office/drawing/2014/main" id="{00000000-0008-0000-0500-0000B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259</xdr:row>
      <xdr:rowOff>0</xdr:rowOff>
    </xdr:from>
    <xdr:ext cx="228600" cy="231828"/>
    <xdr:pic>
      <xdr:nvPicPr>
        <xdr:cNvPr id="2488" name="Picture 2487" descr="http://cgtti.lk/web/images/fax.png">
          <a:extLst>
            <a:ext uri="{FF2B5EF4-FFF2-40B4-BE49-F238E27FC236}">
              <a16:creationId xmlns:a16="http://schemas.microsoft.com/office/drawing/2014/main" id="{00000000-0008-0000-0500-0000B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489" name="Picture 2488" descr="http://cgtti.lk/web/images/email.png">
          <a:extLst>
            <a:ext uri="{FF2B5EF4-FFF2-40B4-BE49-F238E27FC236}">
              <a16:creationId xmlns:a16="http://schemas.microsoft.com/office/drawing/2014/main" id="{00000000-0008-0000-0500-0000B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490" name="Picture 2489" descr="http://cgtti.lk/web/images/fax.png">
          <a:extLst>
            <a:ext uri="{FF2B5EF4-FFF2-40B4-BE49-F238E27FC236}">
              <a16:creationId xmlns:a16="http://schemas.microsoft.com/office/drawing/2014/main" id="{00000000-0008-0000-0500-0000B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491" name="Picture 2490" descr="http://cgtti.lk/web/images/email.png">
          <a:extLst>
            <a:ext uri="{FF2B5EF4-FFF2-40B4-BE49-F238E27FC236}">
              <a16:creationId xmlns:a16="http://schemas.microsoft.com/office/drawing/2014/main" id="{00000000-0008-0000-0500-0000B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492" name="Picture 2491" descr="http://cgtti.lk/web/images/fax.png">
          <a:extLst>
            <a:ext uri="{FF2B5EF4-FFF2-40B4-BE49-F238E27FC236}">
              <a16:creationId xmlns:a16="http://schemas.microsoft.com/office/drawing/2014/main" id="{00000000-0008-0000-0500-0000B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493" name="Picture 2492" descr="http://cgtti.lk/web/images/email.png">
          <a:extLst>
            <a:ext uri="{FF2B5EF4-FFF2-40B4-BE49-F238E27FC236}">
              <a16:creationId xmlns:a16="http://schemas.microsoft.com/office/drawing/2014/main" id="{00000000-0008-0000-0500-0000B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494" name="Picture 2493" descr="http://cgtti.lk/web/images/fax.png">
          <a:extLst>
            <a:ext uri="{FF2B5EF4-FFF2-40B4-BE49-F238E27FC236}">
              <a16:creationId xmlns:a16="http://schemas.microsoft.com/office/drawing/2014/main" id="{00000000-0008-0000-0500-0000B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495" name="Picture 2494" descr="http://cgtti.lk/web/images/email.png">
          <a:extLst>
            <a:ext uri="{FF2B5EF4-FFF2-40B4-BE49-F238E27FC236}">
              <a16:creationId xmlns:a16="http://schemas.microsoft.com/office/drawing/2014/main" id="{00000000-0008-0000-0500-0000B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496" name="Picture 2495" descr="http://cgtti.lk/web/images/fax.png">
          <a:extLst>
            <a:ext uri="{FF2B5EF4-FFF2-40B4-BE49-F238E27FC236}">
              <a16:creationId xmlns:a16="http://schemas.microsoft.com/office/drawing/2014/main" id="{00000000-0008-0000-0500-0000C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497" name="Picture 2496" descr="http://cgtti.lk/web/images/email.png">
          <a:extLst>
            <a:ext uri="{FF2B5EF4-FFF2-40B4-BE49-F238E27FC236}">
              <a16:creationId xmlns:a16="http://schemas.microsoft.com/office/drawing/2014/main" id="{00000000-0008-0000-0500-0000C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498" name="Picture 2497" descr="http://cgtti.lk/web/images/fax.png">
          <a:extLst>
            <a:ext uri="{FF2B5EF4-FFF2-40B4-BE49-F238E27FC236}">
              <a16:creationId xmlns:a16="http://schemas.microsoft.com/office/drawing/2014/main" id="{00000000-0008-0000-0500-0000C2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499" name="Picture 2498" descr="http://cgtti.lk/web/images/email.png">
          <a:extLst>
            <a:ext uri="{FF2B5EF4-FFF2-40B4-BE49-F238E27FC236}">
              <a16:creationId xmlns:a16="http://schemas.microsoft.com/office/drawing/2014/main" id="{00000000-0008-0000-0500-0000C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00" name="Picture 2499" descr="http://cgtti.lk/web/images/fax.png">
          <a:extLst>
            <a:ext uri="{FF2B5EF4-FFF2-40B4-BE49-F238E27FC236}">
              <a16:creationId xmlns:a16="http://schemas.microsoft.com/office/drawing/2014/main" id="{00000000-0008-0000-0500-0000C4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01" name="Picture 2500" descr="http://cgtti.lk/web/images/email.png">
          <a:extLst>
            <a:ext uri="{FF2B5EF4-FFF2-40B4-BE49-F238E27FC236}">
              <a16:creationId xmlns:a16="http://schemas.microsoft.com/office/drawing/2014/main" id="{00000000-0008-0000-0500-0000C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02" name="Picture 2501" descr="http://cgtti.lk/web/images/fax.png">
          <a:extLst>
            <a:ext uri="{FF2B5EF4-FFF2-40B4-BE49-F238E27FC236}">
              <a16:creationId xmlns:a16="http://schemas.microsoft.com/office/drawing/2014/main" id="{00000000-0008-0000-0500-0000C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03" name="Picture 2502" descr="http://cgtti.lk/web/images/email.png">
          <a:extLst>
            <a:ext uri="{FF2B5EF4-FFF2-40B4-BE49-F238E27FC236}">
              <a16:creationId xmlns:a16="http://schemas.microsoft.com/office/drawing/2014/main" id="{00000000-0008-0000-0500-0000C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04" name="Picture 2503" descr="http://cgtti.lk/web/images/fax.png">
          <a:extLst>
            <a:ext uri="{FF2B5EF4-FFF2-40B4-BE49-F238E27FC236}">
              <a16:creationId xmlns:a16="http://schemas.microsoft.com/office/drawing/2014/main" id="{00000000-0008-0000-0500-0000C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05" name="Picture 2504" descr="http://cgtti.lk/web/images/email.png">
          <a:extLst>
            <a:ext uri="{FF2B5EF4-FFF2-40B4-BE49-F238E27FC236}">
              <a16:creationId xmlns:a16="http://schemas.microsoft.com/office/drawing/2014/main" id="{00000000-0008-0000-0500-0000C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06" name="Picture 2505" descr="http://cgtti.lk/web/images/fax.png">
          <a:extLst>
            <a:ext uri="{FF2B5EF4-FFF2-40B4-BE49-F238E27FC236}">
              <a16:creationId xmlns:a16="http://schemas.microsoft.com/office/drawing/2014/main" id="{00000000-0008-0000-0500-0000C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07" name="Picture 2506" descr="http://cgtti.lk/web/images/email.png">
          <a:extLst>
            <a:ext uri="{FF2B5EF4-FFF2-40B4-BE49-F238E27FC236}">
              <a16:creationId xmlns:a16="http://schemas.microsoft.com/office/drawing/2014/main" id="{00000000-0008-0000-0500-0000C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08" name="Picture 2507" descr="http://cgtti.lk/web/images/fax.png">
          <a:extLst>
            <a:ext uri="{FF2B5EF4-FFF2-40B4-BE49-F238E27FC236}">
              <a16:creationId xmlns:a16="http://schemas.microsoft.com/office/drawing/2014/main" id="{00000000-0008-0000-0500-0000C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09" name="Picture 2508" descr="http://cgtti.lk/web/images/email.png">
          <a:extLst>
            <a:ext uri="{FF2B5EF4-FFF2-40B4-BE49-F238E27FC236}">
              <a16:creationId xmlns:a16="http://schemas.microsoft.com/office/drawing/2014/main" id="{00000000-0008-0000-0500-0000C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10" name="Picture 2509" descr="http://cgtti.lk/web/images/fax.png">
          <a:extLst>
            <a:ext uri="{FF2B5EF4-FFF2-40B4-BE49-F238E27FC236}">
              <a16:creationId xmlns:a16="http://schemas.microsoft.com/office/drawing/2014/main" id="{00000000-0008-0000-0500-0000C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11" name="Picture 2510" descr="http://cgtti.lk/web/images/email.png">
          <a:extLst>
            <a:ext uri="{FF2B5EF4-FFF2-40B4-BE49-F238E27FC236}">
              <a16:creationId xmlns:a16="http://schemas.microsoft.com/office/drawing/2014/main" id="{00000000-0008-0000-0500-0000C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12" name="Picture 2511" descr="http://cgtti.lk/web/images/fax.png">
          <a:extLst>
            <a:ext uri="{FF2B5EF4-FFF2-40B4-BE49-F238E27FC236}">
              <a16:creationId xmlns:a16="http://schemas.microsoft.com/office/drawing/2014/main" id="{00000000-0008-0000-0500-0000D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13" name="Picture 2512" descr="http://cgtti.lk/web/images/email.png">
          <a:extLst>
            <a:ext uri="{FF2B5EF4-FFF2-40B4-BE49-F238E27FC236}">
              <a16:creationId xmlns:a16="http://schemas.microsoft.com/office/drawing/2014/main" id="{00000000-0008-0000-0500-0000D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14" name="Picture 2513" descr="http://cgtti.lk/web/images/fax.png">
          <a:extLst>
            <a:ext uri="{FF2B5EF4-FFF2-40B4-BE49-F238E27FC236}">
              <a16:creationId xmlns:a16="http://schemas.microsoft.com/office/drawing/2014/main" id="{00000000-0008-0000-0500-0000D2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15" name="Picture 2514" descr="http://cgtti.lk/web/images/email.png">
          <a:extLst>
            <a:ext uri="{FF2B5EF4-FFF2-40B4-BE49-F238E27FC236}">
              <a16:creationId xmlns:a16="http://schemas.microsoft.com/office/drawing/2014/main" id="{00000000-0008-0000-0500-0000D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16" name="Picture 2515" descr="http://cgtti.lk/web/images/fax.png">
          <a:extLst>
            <a:ext uri="{FF2B5EF4-FFF2-40B4-BE49-F238E27FC236}">
              <a16:creationId xmlns:a16="http://schemas.microsoft.com/office/drawing/2014/main" id="{00000000-0008-0000-0500-0000D4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17" name="Picture 2516" descr="http://cgtti.lk/web/images/email.png">
          <a:extLst>
            <a:ext uri="{FF2B5EF4-FFF2-40B4-BE49-F238E27FC236}">
              <a16:creationId xmlns:a16="http://schemas.microsoft.com/office/drawing/2014/main" id="{00000000-0008-0000-0500-0000D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18" name="Picture 2517" descr="http://cgtti.lk/web/images/fax.png">
          <a:extLst>
            <a:ext uri="{FF2B5EF4-FFF2-40B4-BE49-F238E27FC236}">
              <a16:creationId xmlns:a16="http://schemas.microsoft.com/office/drawing/2014/main" id="{00000000-0008-0000-0500-0000D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19" name="Picture 2518" descr="http://cgtti.lk/web/images/email.png">
          <a:extLst>
            <a:ext uri="{FF2B5EF4-FFF2-40B4-BE49-F238E27FC236}">
              <a16:creationId xmlns:a16="http://schemas.microsoft.com/office/drawing/2014/main" id="{00000000-0008-0000-0500-0000D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20" name="Picture 2519" descr="http://cgtti.lk/web/images/fax.png">
          <a:extLst>
            <a:ext uri="{FF2B5EF4-FFF2-40B4-BE49-F238E27FC236}">
              <a16:creationId xmlns:a16="http://schemas.microsoft.com/office/drawing/2014/main" id="{00000000-0008-0000-0500-0000D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21" name="Picture 2520" descr="http://cgtti.lk/web/images/email.png">
          <a:extLst>
            <a:ext uri="{FF2B5EF4-FFF2-40B4-BE49-F238E27FC236}">
              <a16:creationId xmlns:a16="http://schemas.microsoft.com/office/drawing/2014/main" id="{00000000-0008-0000-0500-0000D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22" name="Picture 2521" descr="http://cgtti.lk/web/images/fax.png">
          <a:extLst>
            <a:ext uri="{FF2B5EF4-FFF2-40B4-BE49-F238E27FC236}">
              <a16:creationId xmlns:a16="http://schemas.microsoft.com/office/drawing/2014/main" id="{00000000-0008-0000-0500-0000D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23" name="Picture 2522" descr="http://cgtti.lk/web/images/email.png">
          <a:extLst>
            <a:ext uri="{FF2B5EF4-FFF2-40B4-BE49-F238E27FC236}">
              <a16:creationId xmlns:a16="http://schemas.microsoft.com/office/drawing/2014/main" id="{00000000-0008-0000-0500-0000D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24" name="Picture 2523" descr="http://cgtti.lk/web/images/fax.png">
          <a:extLst>
            <a:ext uri="{FF2B5EF4-FFF2-40B4-BE49-F238E27FC236}">
              <a16:creationId xmlns:a16="http://schemas.microsoft.com/office/drawing/2014/main" id="{00000000-0008-0000-0500-0000D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25" name="Picture 2524" descr="http://cgtti.lk/web/images/email.png">
          <a:extLst>
            <a:ext uri="{FF2B5EF4-FFF2-40B4-BE49-F238E27FC236}">
              <a16:creationId xmlns:a16="http://schemas.microsoft.com/office/drawing/2014/main" id="{00000000-0008-0000-0500-0000D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26" name="Picture 2525" descr="http://cgtti.lk/web/images/fax.png">
          <a:extLst>
            <a:ext uri="{FF2B5EF4-FFF2-40B4-BE49-F238E27FC236}">
              <a16:creationId xmlns:a16="http://schemas.microsoft.com/office/drawing/2014/main" id="{00000000-0008-0000-0500-0000D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27" name="Picture 2526" descr="http://cgtti.lk/web/images/email.png">
          <a:extLst>
            <a:ext uri="{FF2B5EF4-FFF2-40B4-BE49-F238E27FC236}">
              <a16:creationId xmlns:a16="http://schemas.microsoft.com/office/drawing/2014/main" id="{00000000-0008-0000-0500-0000D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28" name="Picture 2527" descr="http://cgtti.lk/web/images/fax.png">
          <a:extLst>
            <a:ext uri="{FF2B5EF4-FFF2-40B4-BE49-F238E27FC236}">
              <a16:creationId xmlns:a16="http://schemas.microsoft.com/office/drawing/2014/main" id="{00000000-0008-0000-0500-0000E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29" name="Picture 2528" descr="http://cgtti.lk/web/images/email.png">
          <a:extLst>
            <a:ext uri="{FF2B5EF4-FFF2-40B4-BE49-F238E27FC236}">
              <a16:creationId xmlns:a16="http://schemas.microsoft.com/office/drawing/2014/main" id="{00000000-0008-0000-0500-0000E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30" name="Picture 2529" descr="http://cgtti.lk/web/images/fax.png">
          <a:extLst>
            <a:ext uri="{FF2B5EF4-FFF2-40B4-BE49-F238E27FC236}">
              <a16:creationId xmlns:a16="http://schemas.microsoft.com/office/drawing/2014/main" id="{00000000-0008-0000-0500-0000E2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31" name="Picture 2530" descr="http://cgtti.lk/web/images/email.png">
          <a:extLst>
            <a:ext uri="{FF2B5EF4-FFF2-40B4-BE49-F238E27FC236}">
              <a16:creationId xmlns:a16="http://schemas.microsoft.com/office/drawing/2014/main" id="{00000000-0008-0000-0500-0000E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32" name="Picture 2531" descr="http://cgtti.lk/web/images/fax.png">
          <a:extLst>
            <a:ext uri="{FF2B5EF4-FFF2-40B4-BE49-F238E27FC236}">
              <a16:creationId xmlns:a16="http://schemas.microsoft.com/office/drawing/2014/main" id="{00000000-0008-0000-0500-0000E4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33" name="Picture 2532" descr="http://cgtti.lk/web/images/email.png">
          <a:extLst>
            <a:ext uri="{FF2B5EF4-FFF2-40B4-BE49-F238E27FC236}">
              <a16:creationId xmlns:a16="http://schemas.microsoft.com/office/drawing/2014/main" id="{00000000-0008-0000-0500-0000E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34" name="Picture 2533" descr="http://cgtti.lk/web/images/fax.png">
          <a:extLst>
            <a:ext uri="{FF2B5EF4-FFF2-40B4-BE49-F238E27FC236}">
              <a16:creationId xmlns:a16="http://schemas.microsoft.com/office/drawing/2014/main" id="{00000000-0008-0000-0500-0000E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35" name="Picture 2534" descr="http://cgtti.lk/web/images/email.png">
          <a:extLst>
            <a:ext uri="{FF2B5EF4-FFF2-40B4-BE49-F238E27FC236}">
              <a16:creationId xmlns:a16="http://schemas.microsoft.com/office/drawing/2014/main" id="{00000000-0008-0000-0500-0000E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36" name="Picture 2535" descr="http://cgtti.lk/web/images/fax.png">
          <a:extLst>
            <a:ext uri="{FF2B5EF4-FFF2-40B4-BE49-F238E27FC236}">
              <a16:creationId xmlns:a16="http://schemas.microsoft.com/office/drawing/2014/main" id="{00000000-0008-0000-0500-0000E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37" name="Picture 2536" descr="http://cgtti.lk/web/images/email.png">
          <a:extLst>
            <a:ext uri="{FF2B5EF4-FFF2-40B4-BE49-F238E27FC236}">
              <a16:creationId xmlns:a16="http://schemas.microsoft.com/office/drawing/2014/main" id="{00000000-0008-0000-0500-0000E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38" name="Picture 2537" descr="http://cgtti.lk/web/images/fax.png">
          <a:extLst>
            <a:ext uri="{FF2B5EF4-FFF2-40B4-BE49-F238E27FC236}">
              <a16:creationId xmlns:a16="http://schemas.microsoft.com/office/drawing/2014/main" id="{00000000-0008-0000-0500-0000E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39" name="Picture 2538" descr="http://cgtti.lk/web/images/email.png">
          <a:extLst>
            <a:ext uri="{FF2B5EF4-FFF2-40B4-BE49-F238E27FC236}">
              <a16:creationId xmlns:a16="http://schemas.microsoft.com/office/drawing/2014/main" id="{00000000-0008-0000-0500-0000E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40" name="Picture 2539" descr="http://cgtti.lk/web/images/fax.png">
          <a:extLst>
            <a:ext uri="{FF2B5EF4-FFF2-40B4-BE49-F238E27FC236}">
              <a16:creationId xmlns:a16="http://schemas.microsoft.com/office/drawing/2014/main" id="{00000000-0008-0000-0500-0000E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41" name="Picture 2540" descr="http://cgtti.lk/web/images/email.png">
          <a:extLst>
            <a:ext uri="{FF2B5EF4-FFF2-40B4-BE49-F238E27FC236}">
              <a16:creationId xmlns:a16="http://schemas.microsoft.com/office/drawing/2014/main" id="{00000000-0008-0000-0500-0000E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42" name="Picture 2541" descr="http://cgtti.lk/web/images/fax.png">
          <a:extLst>
            <a:ext uri="{FF2B5EF4-FFF2-40B4-BE49-F238E27FC236}">
              <a16:creationId xmlns:a16="http://schemas.microsoft.com/office/drawing/2014/main" id="{00000000-0008-0000-0500-0000E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43" name="Picture 2542" descr="http://cgtti.lk/web/images/email.png">
          <a:extLst>
            <a:ext uri="{FF2B5EF4-FFF2-40B4-BE49-F238E27FC236}">
              <a16:creationId xmlns:a16="http://schemas.microsoft.com/office/drawing/2014/main" id="{00000000-0008-0000-0500-0000E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44" name="Picture 2543" descr="http://cgtti.lk/web/images/fax.png">
          <a:extLst>
            <a:ext uri="{FF2B5EF4-FFF2-40B4-BE49-F238E27FC236}">
              <a16:creationId xmlns:a16="http://schemas.microsoft.com/office/drawing/2014/main" id="{00000000-0008-0000-0500-0000F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45" name="Picture 2544" descr="http://cgtti.lk/web/images/email.png">
          <a:extLst>
            <a:ext uri="{FF2B5EF4-FFF2-40B4-BE49-F238E27FC236}">
              <a16:creationId xmlns:a16="http://schemas.microsoft.com/office/drawing/2014/main" id="{00000000-0008-0000-0500-0000F1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46" name="Picture 2545" descr="http://cgtti.lk/web/images/fax.png">
          <a:extLst>
            <a:ext uri="{FF2B5EF4-FFF2-40B4-BE49-F238E27FC236}">
              <a16:creationId xmlns:a16="http://schemas.microsoft.com/office/drawing/2014/main" id="{00000000-0008-0000-0500-0000F2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47" name="Picture 2546" descr="http://cgtti.lk/web/images/email.png">
          <a:extLst>
            <a:ext uri="{FF2B5EF4-FFF2-40B4-BE49-F238E27FC236}">
              <a16:creationId xmlns:a16="http://schemas.microsoft.com/office/drawing/2014/main" id="{00000000-0008-0000-0500-0000F3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48" name="Picture 2547" descr="http://cgtti.lk/web/images/fax.png">
          <a:extLst>
            <a:ext uri="{FF2B5EF4-FFF2-40B4-BE49-F238E27FC236}">
              <a16:creationId xmlns:a16="http://schemas.microsoft.com/office/drawing/2014/main" id="{00000000-0008-0000-0500-0000F4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49" name="Picture 2548" descr="http://cgtti.lk/web/images/email.png">
          <a:extLst>
            <a:ext uri="{FF2B5EF4-FFF2-40B4-BE49-F238E27FC236}">
              <a16:creationId xmlns:a16="http://schemas.microsoft.com/office/drawing/2014/main" id="{00000000-0008-0000-0500-0000F5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50" name="Picture 2549" descr="http://cgtti.lk/web/images/fax.png">
          <a:extLst>
            <a:ext uri="{FF2B5EF4-FFF2-40B4-BE49-F238E27FC236}">
              <a16:creationId xmlns:a16="http://schemas.microsoft.com/office/drawing/2014/main" id="{00000000-0008-0000-0500-0000F6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9"/>
    <xdr:pic>
      <xdr:nvPicPr>
        <xdr:cNvPr id="2551" name="Picture 2550" descr="http://cgtti.lk/web/images/email.png">
          <a:extLst>
            <a:ext uri="{FF2B5EF4-FFF2-40B4-BE49-F238E27FC236}">
              <a16:creationId xmlns:a16="http://schemas.microsoft.com/office/drawing/2014/main" id="{00000000-0008-0000-0500-0000F7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260</xdr:row>
      <xdr:rowOff>0</xdr:rowOff>
    </xdr:from>
    <xdr:ext cx="228600" cy="231828"/>
    <xdr:pic>
      <xdr:nvPicPr>
        <xdr:cNvPr id="2552" name="Picture 2551" descr="http://cgtti.lk/web/images/fax.png">
          <a:extLst>
            <a:ext uri="{FF2B5EF4-FFF2-40B4-BE49-F238E27FC236}">
              <a16:creationId xmlns:a16="http://schemas.microsoft.com/office/drawing/2014/main" id="{00000000-0008-0000-0500-0000F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53" name="Picture 2552" descr="http://cgtti.lk/web/images/email.png">
          <a:extLst>
            <a:ext uri="{FF2B5EF4-FFF2-40B4-BE49-F238E27FC236}">
              <a16:creationId xmlns:a16="http://schemas.microsoft.com/office/drawing/2014/main" id="{00000000-0008-0000-0500-0000F9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54" name="Picture 2553" descr="http://cgtti.lk/web/images/fax.png">
          <a:extLst>
            <a:ext uri="{FF2B5EF4-FFF2-40B4-BE49-F238E27FC236}">
              <a16:creationId xmlns:a16="http://schemas.microsoft.com/office/drawing/2014/main" id="{00000000-0008-0000-0500-0000F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55" name="Picture 2554" descr="http://cgtti.lk/web/images/email.png">
          <a:extLst>
            <a:ext uri="{FF2B5EF4-FFF2-40B4-BE49-F238E27FC236}">
              <a16:creationId xmlns:a16="http://schemas.microsoft.com/office/drawing/2014/main" id="{00000000-0008-0000-0500-0000FB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56" name="Picture 2555" descr="http://cgtti.lk/web/images/fax.png">
          <a:extLst>
            <a:ext uri="{FF2B5EF4-FFF2-40B4-BE49-F238E27FC236}">
              <a16:creationId xmlns:a16="http://schemas.microsoft.com/office/drawing/2014/main" id="{00000000-0008-0000-0500-0000F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57" name="Picture 2556" descr="http://cgtti.lk/web/images/email.png">
          <a:extLst>
            <a:ext uri="{FF2B5EF4-FFF2-40B4-BE49-F238E27FC236}">
              <a16:creationId xmlns:a16="http://schemas.microsoft.com/office/drawing/2014/main" id="{00000000-0008-0000-0500-0000FD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58" name="Picture 2557" descr="http://cgtti.lk/web/images/fax.png">
          <a:extLst>
            <a:ext uri="{FF2B5EF4-FFF2-40B4-BE49-F238E27FC236}">
              <a16:creationId xmlns:a16="http://schemas.microsoft.com/office/drawing/2014/main" id="{00000000-0008-0000-0500-0000F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59" name="Picture 2558" descr="http://cgtti.lk/web/images/email.png">
          <a:extLst>
            <a:ext uri="{FF2B5EF4-FFF2-40B4-BE49-F238E27FC236}">
              <a16:creationId xmlns:a16="http://schemas.microsoft.com/office/drawing/2014/main" id="{00000000-0008-0000-0500-0000FF09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60" name="Picture 2559" descr="http://cgtti.lk/web/images/fax.png">
          <a:extLst>
            <a:ext uri="{FF2B5EF4-FFF2-40B4-BE49-F238E27FC236}">
              <a16:creationId xmlns:a16="http://schemas.microsoft.com/office/drawing/2014/main" id="{00000000-0008-0000-0500-000000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61" name="Picture 2560" descr="http://cgtti.lk/web/images/email.png">
          <a:extLst>
            <a:ext uri="{FF2B5EF4-FFF2-40B4-BE49-F238E27FC236}">
              <a16:creationId xmlns:a16="http://schemas.microsoft.com/office/drawing/2014/main" id="{00000000-0008-0000-0500-00000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62" name="Picture 2561" descr="http://cgtti.lk/web/images/fax.png">
          <a:extLst>
            <a:ext uri="{FF2B5EF4-FFF2-40B4-BE49-F238E27FC236}">
              <a16:creationId xmlns:a16="http://schemas.microsoft.com/office/drawing/2014/main" id="{00000000-0008-0000-0500-000002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63" name="Picture 2562" descr="http://cgtti.lk/web/images/email.png">
          <a:extLst>
            <a:ext uri="{FF2B5EF4-FFF2-40B4-BE49-F238E27FC236}">
              <a16:creationId xmlns:a16="http://schemas.microsoft.com/office/drawing/2014/main" id="{00000000-0008-0000-0500-00000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64" name="Picture 2563" descr="http://cgtti.lk/web/images/fax.png">
          <a:extLst>
            <a:ext uri="{FF2B5EF4-FFF2-40B4-BE49-F238E27FC236}">
              <a16:creationId xmlns:a16="http://schemas.microsoft.com/office/drawing/2014/main" id="{00000000-0008-0000-0500-000004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65" name="Picture 2564" descr="http://cgtti.lk/web/images/email.png">
          <a:extLst>
            <a:ext uri="{FF2B5EF4-FFF2-40B4-BE49-F238E27FC236}">
              <a16:creationId xmlns:a16="http://schemas.microsoft.com/office/drawing/2014/main" id="{00000000-0008-0000-0500-00000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66" name="Picture 2565" descr="http://cgtti.lk/web/images/fax.png">
          <a:extLst>
            <a:ext uri="{FF2B5EF4-FFF2-40B4-BE49-F238E27FC236}">
              <a16:creationId xmlns:a16="http://schemas.microsoft.com/office/drawing/2014/main" id="{00000000-0008-0000-0500-000006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67" name="Picture 2566" descr="http://cgtti.lk/web/images/email.png">
          <a:extLst>
            <a:ext uri="{FF2B5EF4-FFF2-40B4-BE49-F238E27FC236}">
              <a16:creationId xmlns:a16="http://schemas.microsoft.com/office/drawing/2014/main" id="{00000000-0008-0000-0500-00000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68" name="Picture 2567" descr="http://cgtti.lk/web/images/fax.png">
          <a:extLst>
            <a:ext uri="{FF2B5EF4-FFF2-40B4-BE49-F238E27FC236}">
              <a16:creationId xmlns:a16="http://schemas.microsoft.com/office/drawing/2014/main" id="{00000000-0008-0000-0500-000008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69" name="Picture 2568" descr="http://cgtti.lk/web/images/email.png">
          <a:extLst>
            <a:ext uri="{FF2B5EF4-FFF2-40B4-BE49-F238E27FC236}">
              <a16:creationId xmlns:a16="http://schemas.microsoft.com/office/drawing/2014/main" id="{00000000-0008-0000-0500-00000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70" name="Picture 2569" descr="http://cgtti.lk/web/images/fax.png">
          <a:extLst>
            <a:ext uri="{FF2B5EF4-FFF2-40B4-BE49-F238E27FC236}">
              <a16:creationId xmlns:a16="http://schemas.microsoft.com/office/drawing/2014/main" id="{00000000-0008-0000-0500-00000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71" name="Picture 2570" descr="http://cgtti.lk/web/images/email.png">
          <a:extLst>
            <a:ext uri="{FF2B5EF4-FFF2-40B4-BE49-F238E27FC236}">
              <a16:creationId xmlns:a16="http://schemas.microsoft.com/office/drawing/2014/main" id="{00000000-0008-0000-0500-00000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72" name="Picture 2571" descr="http://cgtti.lk/web/images/fax.png">
          <a:extLst>
            <a:ext uri="{FF2B5EF4-FFF2-40B4-BE49-F238E27FC236}">
              <a16:creationId xmlns:a16="http://schemas.microsoft.com/office/drawing/2014/main" id="{00000000-0008-0000-0500-00000C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73" name="Picture 2572" descr="http://cgtti.lk/web/images/email.png">
          <a:extLst>
            <a:ext uri="{FF2B5EF4-FFF2-40B4-BE49-F238E27FC236}">
              <a16:creationId xmlns:a16="http://schemas.microsoft.com/office/drawing/2014/main" id="{00000000-0008-0000-0500-00000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74" name="Picture 2573" descr="http://cgtti.lk/web/images/fax.png">
          <a:extLst>
            <a:ext uri="{FF2B5EF4-FFF2-40B4-BE49-F238E27FC236}">
              <a16:creationId xmlns:a16="http://schemas.microsoft.com/office/drawing/2014/main" id="{00000000-0008-0000-0500-00000E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75" name="Picture 2574" descr="http://cgtti.lk/web/images/email.png">
          <a:extLst>
            <a:ext uri="{FF2B5EF4-FFF2-40B4-BE49-F238E27FC236}">
              <a16:creationId xmlns:a16="http://schemas.microsoft.com/office/drawing/2014/main" id="{00000000-0008-0000-0500-00000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76" name="Picture 2575" descr="http://cgtti.lk/web/images/fax.png">
          <a:extLst>
            <a:ext uri="{FF2B5EF4-FFF2-40B4-BE49-F238E27FC236}">
              <a16:creationId xmlns:a16="http://schemas.microsoft.com/office/drawing/2014/main" id="{00000000-0008-0000-0500-000010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77" name="Picture 2576" descr="http://cgtti.lk/web/images/email.png">
          <a:extLst>
            <a:ext uri="{FF2B5EF4-FFF2-40B4-BE49-F238E27FC236}">
              <a16:creationId xmlns:a16="http://schemas.microsoft.com/office/drawing/2014/main" id="{00000000-0008-0000-0500-00001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78" name="Picture 2577" descr="http://cgtti.lk/web/images/fax.png">
          <a:extLst>
            <a:ext uri="{FF2B5EF4-FFF2-40B4-BE49-F238E27FC236}">
              <a16:creationId xmlns:a16="http://schemas.microsoft.com/office/drawing/2014/main" id="{00000000-0008-0000-0500-000012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79" name="Picture 2578" descr="http://cgtti.lk/web/images/email.png">
          <a:extLst>
            <a:ext uri="{FF2B5EF4-FFF2-40B4-BE49-F238E27FC236}">
              <a16:creationId xmlns:a16="http://schemas.microsoft.com/office/drawing/2014/main" id="{00000000-0008-0000-0500-00001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80" name="Picture 2579" descr="http://cgtti.lk/web/images/fax.png">
          <a:extLst>
            <a:ext uri="{FF2B5EF4-FFF2-40B4-BE49-F238E27FC236}">
              <a16:creationId xmlns:a16="http://schemas.microsoft.com/office/drawing/2014/main" id="{00000000-0008-0000-0500-000014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81" name="Picture 2580" descr="http://cgtti.lk/web/images/email.png">
          <a:extLst>
            <a:ext uri="{FF2B5EF4-FFF2-40B4-BE49-F238E27FC236}">
              <a16:creationId xmlns:a16="http://schemas.microsoft.com/office/drawing/2014/main" id="{00000000-0008-0000-0500-00001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82" name="Picture 2581" descr="http://cgtti.lk/web/images/fax.png">
          <a:extLst>
            <a:ext uri="{FF2B5EF4-FFF2-40B4-BE49-F238E27FC236}">
              <a16:creationId xmlns:a16="http://schemas.microsoft.com/office/drawing/2014/main" id="{00000000-0008-0000-0500-000016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83" name="Picture 2582" descr="http://cgtti.lk/web/images/email.png">
          <a:extLst>
            <a:ext uri="{FF2B5EF4-FFF2-40B4-BE49-F238E27FC236}">
              <a16:creationId xmlns:a16="http://schemas.microsoft.com/office/drawing/2014/main" id="{00000000-0008-0000-0500-00001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84" name="Picture 2583" descr="http://cgtti.lk/web/images/fax.png">
          <a:extLst>
            <a:ext uri="{FF2B5EF4-FFF2-40B4-BE49-F238E27FC236}">
              <a16:creationId xmlns:a16="http://schemas.microsoft.com/office/drawing/2014/main" id="{00000000-0008-0000-0500-000018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85" name="Picture 2584" descr="http://cgtti.lk/web/images/email.png">
          <a:extLst>
            <a:ext uri="{FF2B5EF4-FFF2-40B4-BE49-F238E27FC236}">
              <a16:creationId xmlns:a16="http://schemas.microsoft.com/office/drawing/2014/main" id="{00000000-0008-0000-0500-00001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86" name="Picture 2585" descr="http://cgtti.lk/web/images/fax.png">
          <a:extLst>
            <a:ext uri="{FF2B5EF4-FFF2-40B4-BE49-F238E27FC236}">
              <a16:creationId xmlns:a16="http://schemas.microsoft.com/office/drawing/2014/main" id="{00000000-0008-0000-0500-00001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87" name="Picture 2586" descr="http://cgtti.lk/web/images/email.png">
          <a:extLst>
            <a:ext uri="{FF2B5EF4-FFF2-40B4-BE49-F238E27FC236}">
              <a16:creationId xmlns:a16="http://schemas.microsoft.com/office/drawing/2014/main" id="{00000000-0008-0000-0500-00001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88" name="Picture 2587" descr="http://cgtti.lk/web/images/fax.png">
          <a:extLst>
            <a:ext uri="{FF2B5EF4-FFF2-40B4-BE49-F238E27FC236}">
              <a16:creationId xmlns:a16="http://schemas.microsoft.com/office/drawing/2014/main" id="{00000000-0008-0000-0500-00001C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89" name="Picture 2588" descr="http://cgtti.lk/web/images/email.png">
          <a:extLst>
            <a:ext uri="{FF2B5EF4-FFF2-40B4-BE49-F238E27FC236}">
              <a16:creationId xmlns:a16="http://schemas.microsoft.com/office/drawing/2014/main" id="{00000000-0008-0000-0500-00001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90" name="Picture 2589" descr="http://cgtti.lk/web/images/fax.png">
          <a:extLst>
            <a:ext uri="{FF2B5EF4-FFF2-40B4-BE49-F238E27FC236}">
              <a16:creationId xmlns:a16="http://schemas.microsoft.com/office/drawing/2014/main" id="{00000000-0008-0000-0500-00001E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91" name="Picture 2590" descr="http://cgtti.lk/web/images/email.png">
          <a:extLst>
            <a:ext uri="{FF2B5EF4-FFF2-40B4-BE49-F238E27FC236}">
              <a16:creationId xmlns:a16="http://schemas.microsoft.com/office/drawing/2014/main" id="{00000000-0008-0000-0500-00001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92" name="Picture 2591" descr="http://cgtti.lk/web/images/fax.png">
          <a:extLst>
            <a:ext uri="{FF2B5EF4-FFF2-40B4-BE49-F238E27FC236}">
              <a16:creationId xmlns:a16="http://schemas.microsoft.com/office/drawing/2014/main" id="{00000000-0008-0000-0500-000020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93" name="Picture 2592" descr="http://cgtti.lk/web/images/email.png">
          <a:extLst>
            <a:ext uri="{FF2B5EF4-FFF2-40B4-BE49-F238E27FC236}">
              <a16:creationId xmlns:a16="http://schemas.microsoft.com/office/drawing/2014/main" id="{00000000-0008-0000-0500-00002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94" name="Picture 2593" descr="http://cgtti.lk/web/images/fax.png">
          <a:extLst>
            <a:ext uri="{FF2B5EF4-FFF2-40B4-BE49-F238E27FC236}">
              <a16:creationId xmlns:a16="http://schemas.microsoft.com/office/drawing/2014/main" id="{00000000-0008-0000-0500-000022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95" name="Picture 2594" descr="http://cgtti.lk/web/images/email.png">
          <a:extLst>
            <a:ext uri="{FF2B5EF4-FFF2-40B4-BE49-F238E27FC236}">
              <a16:creationId xmlns:a16="http://schemas.microsoft.com/office/drawing/2014/main" id="{00000000-0008-0000-0500-00002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96" name="Picture 2595" descr="http://cgtti.lk/web/images/fax.png">
          <a:extLst>
            <a:ext uri="{FF2B5EF4-FFF2-40B4-BE49-F238E27FC236}">
              <a16:creationId xmlns:a16="http://schemas.microsoft.com/office/drawing/2014/main" id="{00000000-0008-0000-0500-000024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97" name="Picture 2596" descr="http://cgtti.lk/web/images/email.png">
          <a:extLst>
            <a:ext uri="{FF2B5EF4-FFF2-40B4-BE49-F238E27FC236}">
              <a16:creationId xmlns:a16="http://schemas.microsoft.com/office/drawing/2014/main" id="{00000000-0008-0000-0500-00002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598" name="Picture 2597" descr="http://cgtti.lk/web/images/fax.png">
          <a:extLst>
            <a:ext uri="{FF2B5EF4-FFF2-40B4-BE49-F238E27FC236}">
              <a16:creationId xmlns:a16="http://schemas.microsoft.com/office/drawing/2014/main" id="{00000000-0008-0000-0500-000026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599" name="Picture 2598" descr="http://cgtti.lk/web/images/email.png">
          <a:extLst>
            <a:ext uri="{FF2B5EF4-FFF2-40B4-BE49-F238E27FC236}">
              <a16:creationId xmlns:a16="http://schemas.microsoft.com/office/drawing/2014/main" id="{00000000-0008-0000-0500-00002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600" name="Picture 2599" descr="http://cgtti.lk/web/images/fax.png">
          <a:extLst>
            <a:ext uri="{FF2B5EF4-FFF2-40B4-BE49-F238E27FC236}">
              <a16:creationId xmlns:a16="http://schemas.microsoft.com/office/drawing/2014/main" id="{00000000-0008-0000-0500-000028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601" name="Picture 2600" descr="http://cgtti.lk/web/images/email.png">
          <a:extLst>
            <a:ext uri="{FF2B5EF4-FFF2-40B4-BE49-F238E27FC236}">
              <a16:creationId xmlns:a16="http://schemas.microsoft.com/office/drawing/2014/main" id="{00000000-0008-0000-0500-00002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602" name="Picture 2601" descr="http://cgtti.lk/web/images/fax.png">
          <a:extLst>
            <a:ext uri="{FF2B5EF4-FFF2-40B4-BE49-F238E27FC236}">
              <a16:creationId xmlns:a16="http://schemas.microsoft.com/office/drawing/2014/main" id="{00000000-0008-0000-0500-00002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603" name="Picture 2602" descr="http://cgtti.lk/web/images/email.png">
          <a:extLst>
            <a:ext uri="{FF2B5EF4-FFF2-40B4-BE49-F238E27FC236}">
              <a16:creationId xmlns:a16="http://schemas.microsoft.com/office/drawing/2014/main" id="{00000000-0008-0000-0500-00002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604" name="Picture 2603" descr="http://cgtti.lk/web/images/fax.png">
          <a:extLst>
            <a:ext uri="{FF2B5EF4-FFF2-40B4-BE49-F238E27FC236}">
              <a16:creationId xmlns:a16="http://schemas.microsoft.com/office/drawing/2014/main" id="{00000000-0008-0000-0500-00002C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605" name="Picture 2604" descr="http://cgtti.lk/web/images/email.png">
          <a:extLst>
            <a:ext uri="{FF2B5EF4-FFF2-40B4-BE49-F238E27FC236}">
              <a16:creationId xmlns:a16="http://schemas.microsoft.com/office/drawing/2014/main" id="{00000000-0008-0000-0500-00002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606" name="Picture 2605" descr="http://cgtti.lk/web/images/fax.png">
          <a:extLst>
            <a:ext uri="{FF2B5EF4-FFF2-40B4-BE49-F238E27FC236}">
              <a16:creationId xmlns:a16="http://schemas.microsoft.com/office/drawing/2014/main" id="{00000000-0008-0000-0500-00002E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607" name="Picture 2606" descr="http://cgtti.lk/web/images/email.png">
          <a:extLst>
            <a:ext uri="{FF2B5EF4-FFF2-40B4-BE49-F238E27FC236}">
              <a16:creationId xmlns:a16="http://schemas.microsoft.com/office/drawing/2014/main" id="{00000000-0008-0000-0500-00002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608" name="Picture 2607" descr="http://cgtti.lk/web/images/fax.png">
          <a:extLst>
            <a:ext uri="{FF2B5EF4-FFF2-40B4-BE49-F238E27FC236}">
              <a16:creationId xmlns:a16="http://schemas.microsoft.com/office/drawing/2014/main" id="{00000000-0008-0000-0500-000030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609" name="Picture 2608" descr="http://cgtti.lk/web/images/email.png">
          <a:extLst>
            <a:ext uri="{FF2B5EF4-FFF2-40B4-BE49-F238E27FC236}">
              <a16:creationId xmlns:a16="http://schemas.microsoft.com/office/drawing/2014/main" id="{00000000-0008-0000-0500-00003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610" name="Picture 2609" descr="http://cgtti.lk/web/images/fax.png">
          <a:extLst>
            <a:ext uri="{FF2B5EF4-FFF2-40B4-BE49-F238E27FC236}">
              <a16:creationId xmlns:a16="http://schemas.microsoft.com/office/drawing/2014/main" id="{00000000-0008-0000-0500-000032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611" name="Picture 2610" descr="http://cgtti.lk/web/images/email.png">
          <a:extLst>
            <a:ext uri="{FF2B5EF4-FFF2-40B4-BE49-F238E27FC236}">
              <a16:creationId xmlns:a16="http://schemas.microsoft.com/office/drawing/2014/main" id="{00000000-0008-0000-0500-00003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612" name="Picture 2611" descr="http://cgtti.lk/web/images/fax.png">
          <a:extLst>
            <a:ext uri="{FF2B5EF4-FFF2-40B4-BE49-F238E27FC236}">
              <a16:creationId xmlns:a16="http://schemas.microsoft.com/office/drawing/2014/main" id="{00000000-0008-0000-0500-000034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613" name="Picture 2612" descr="http://cgtti.lk/web/images/email.png">
          <a:extLst>
            <a:ext uri="{FF2B5EF4-FFF2-40B4-BE49-F238E27FC236}">
              <a16:creationId xmlns:a16="http://schemas.microsoft.com/office/drawing/2014/main" id="{00000000-0008-0000-0500-00003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614" name="Picture 2613" descr="http://cgtti.lk/web/images/fax.png">
          <a:extLst>
            <a:ext uri="{FF2B5EF4-FFF2-40B4-BE49-F238E27FC236}">
              <a16:creationId xmlns:a16="http://schemas.microsoft.com/office/drawing/2014/main" id="{00000000-0008-0000-0500-000036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9"/>
    <xdr:pic>
      <xdr:nvPicPr>
        <xdr:cNvPr id="2615" name="Picture 2614" descr="http://cgtti.lk/web/images/email.png">
          <a:extLst>
            <a:ext uri="{FF2B5EF4-FFF2-40B4-BE49-F238E27FC236}">
              <a16:creationId xmlns:a16="http://schemas.microsoft.com/office/drawing/2014/main" id="{00000000-0008-0000-0500-00003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261</xdr:row>
      <xdr:rowOff>0</xdr:rowOff>
    </xdr:from>
    <xdr:ext cx="228600" cy="231828"/>
    <xdr:pic>
      <xdr:nvPicPr>
        <xdr:cNvPr id="2616" name="Picture 2615" descr="http://cgtti.lk/web/images/fax.png">
          <a:extLst>
            <a:ext uri="{FF2B5EF4-FFF2-40B4-BE49-F238E27FC236}">
              <a16:creationId xmlns:a16="http://schemas.microsoft.com/office/drawing/2014/main" id="{00000000-0008-0000-0500-000038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17" name="Picture 2616" descr="http://cgtti.lk/web/images/email.png">
          <a:extLst>
            <a:ext uri="{FF2B5EF4-FFF2-40B4-BE49-F238E27FC236}">
              <a16:creationId xmlns:a16="http://schemas.microsoft.com/office/drawing/2014/main" id="{00000000-0008-0000-0500-00003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18" name="Picture 2617" descr="http://cgtti.lk/web/images/fax.png">
          <a:extLst>
            <a:ext uri="{FF2B5EF4-FFF2-40B4-BE49-F238E27FC236}">
              <a16:creationId xmlns:a16="http://schemas.microsoft.com/office/drawing/2014/main" id="{00000000-0008-0000-0500-00003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19" name="Picture 2618" descr="http://cgtti.lk/web/images/email.png">
          <a:extLst>
            <a:ext uri="{FF2B5EF4-FFF2-40B4-BE49-F238E27FC236}">
              <a16:creationId xmlns:a16="http://schemas.microsoft.com/office/drawing/2014/main" id="{00000000-0008-0000-0500-00003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20" name="Picture 2619" descr="http://cgtti.lk/web/images/fax.png">
          <a:extLst>
            <a:ext uri="{FF2B5EF4-FFF2-40B4-BE49-F238E27FC236}">
              <a16:creationId xmlns:a16="http://schemas.microsoft.com/office/drawing/2014/main" id="{00000000-0008-0000-0500-00003C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21" name="Picture 2620" descr="http://cgtti.lk/web/images/email.png">
          <a:extLst>
            <a:ext uri="{FF2B5EF4-FFF2-40B4-BE49-F238E27FC236}">
              <a16:creationId xmlns:a16="http://schemas.microsoft.com/office/drawing/2014/main" id="{00000000-0008-0000-0500-00003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22" name="Picture 2621" descr="http://cgtti.lk/web/images/fax.png">
          <a:extLst>
            <a:ext uri="{FF2B5EF4-FFF2-40B4-BE49-F238E27FC236}">
              <a16:creationId xmlns:a16="http://schemas.microsoft.com/office/drawing/2014/main" id="{00000000-0008-0000-0500-00003E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23" name="Picture 2622" descr="http://cgtti.lk/web/images/email.png">
          <a:extLst>
            <a:ext uri="{FF2B5EF4-FFF2-40B4-BE49-F238E27FC236}">
              <a16:creationId xmlns:a16="http://schemas.microsoft.com/office/drawing/2014/main" id="{00000000-0008-0000-0500-00003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24" name="Picture 2623" descr="http://cgtti.lk/web/images/fax.png">
          <a:extLst>
            <a:ext uri="{FF2B5EF4-FFF2-40B4-BE49-F238E27FC236}">
              <a16:creationId xmlns:a16="http://schemas.microsoft.com/office/drawing/2014/main" id="{00000000-0008-0000-0500-000040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25" name="Picture 2624" descr="http://cgtti.lk/web/images/email.png">
          <a:extLst>
            <a:ext uri="{FF2B5EF4-FFF2-40B4-BE49-F238E27FC236}">
              <a16:creationId xmlns:a16="http://schemas.microsoft.com/office/drawing/2014/main" id="{00000000-0008-0000-0500-00004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26" name="Picture 2625" descr="http://cgtti.lk/web/images/fax.png">
          <a:extLst>
            <a:ext uri="{FF2B5EF4-FFF2-40B4-BE49-F238E27FC236}">
              <a16:creationId xmlns:a16="http://schemas.microsoft.com/office/drawing/2014/main" id="{00000000-0008-0000-0500-000042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27" name="Picture 2626" descr="http://cgtti.lk/web/images/email.png">
          <a:extLst>
            <a:ext uri="{FF2B5EF4-FFF2-40B4-BE49-F238E27FC236}">
              <a16:creationId xmlns:a16="http://schemas.microsoft.com/office/drawing/2014/main" id="{00000000-0008-0000-0500-00004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28" name="Picture 2627" descr="http://cgtti.lk/web/images/fax.png">
          <a:extLst>
            <a:ext uri="{FF2B5EF4-FFF2-40B4-BE49-F238E27FC236}">
              <a16:creationId xmlns:a16="http://schemas.microsoft.com/office/drawing/2014/main" id="{00000000-0008-0000-0500-000044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29" name="Picture 2628" descr="http://cgtti.lk/web/images/email.png">
          <a:extLst>
            <a:ext uri="{FF2B5EF4-FFF2-40B4-BE49-F238E27FC236}">
              <a16:creationId xmlns:a16="http://schemas.microsoft.com/office/drawing/2014/main" id="{00000000-0008-0000-0500-00004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30" name="Picture 2629" descr="http://cgtti.lk/web/images/fax.png">
          <a:extLst>
            <a:ext uri="{FF2B5EF4-FFF2-40B4-BE49-F238E27FC236}">
              <a16:creationId xmlns:a16="http://schemas.microsoft.com/office/drawing/2014/main" id="{00000000-0008-0000-0500-000046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31" name="Picture 2630" descr="http://cgtti.lk/web/images/email.png">
          <a:extLst>
            <a:ext uri="{FF2B5EF4-FFF2-40B4-BE49-F238E27FC236}">
              <a16:creationId xmlns:a16="http://schemas.microsoft.com/office/drawing/2014/main" id="{00000000-0008-0000-0500-00004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32" name="Picture 2631" descr="http://cgtti.lk/web/images/fax.png">
          <a:extLst>
            <a:ext uri="{FF2B5EF4-FFF2-40B4-BE49-F238E27FC236}">
              <a16:creationId xmlns:a16="http://schemas.microsoft.com/office/drawing/2014/main" id="{00000000-0008-0000-0500-000048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33" name="Picture 2632" descr="http://cgtti.lk/web/images/email.png">
          <a:extLst>
            <a:ext uri="{FF2B5EF4-FFF2-40B4-BE49-F238E27FC236}">
              <a16:creationId xmlns:a16="http://schemas.microsoft.com/office/drawing/2014/main" id="{00000000-0008-0000-0500-00004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34" name="Picture 2633" descr="http://cgtti.lk/web/images/fax.png">
          <a:extLst>
            <a:ext uri="{FF2B5EF4-FFF2-40B4-BE49-F238E27FC236}">
              <a16:creationId xmlns:a16="http://schemas.microsoft.com/office/drawing/2014/main" id="{00000000-0008-0000-0500-00004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35" name="Picture 2634" descr="http://cgtti.lk/web/images/email.png">
          <a:extLst>
            <a:ext uri="{FF2B5EF4-FFF2-40B4-BE49-F238E27FC236}">
              <a16:creationId xmlns:a16="http://schemas.microsoft.com/office/drawing/2014/main" id="{00000000-0008-0000-0500-00004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36" name="Picture 2635" descr="http://cgtti.lk/web/images/fax.png">
          <a:extLst>
            <a:ext uri="{FF2B5EF4-FFF2-40B4-BE49-F238E27FC236}">
              <a16:creationId xmlns:a16="http://schemas.microsoft.com/office/drawing/2014/main" id="{00000000-0008-0000-0500-00004C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37" name="Picture 2636" descr="http://cgtti.lk/web/images/email.png">
          <a:extLst>
            <a:ext uri="{FF2B5EF4-FFF2-40B4-BE49-F238E27FC236}">
              <a16:creationId xmlns:a16="http://schemas.microsoft.com/office/drawing/2014/main" id="{00000000-0008-0000-0500-00004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38" name="Picture 2637" descr="http://cgtti.lk/web/images/fax.png">
          <a:extLst>
            <a:ext uri="{FF2B5EF4-FFF2-40B4-BE49-F238E27FC236}">
              <a16:creationId xmlns:a16="http://schemas.microsoft.com/office/drawing/2014/main" id="{00000000-0008-0000-0500-00004E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39" name="Picture 2638" descr="http://cgtti.lk/web/images/email.png">
          <a:extLst>
            <a:ext uri="{FF2B5EF4-FFF2-40B4-BE49-F238E27FC236}">
              <a16:creationId xmlns:a16="http://schemas.microsoft.com/office/drawing/2014/main" id="{00000000-0008-0000-0500-00004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40" name="Picture 2639" descr="http://cgtti.lk/web/images/fax.png">
          <a:extLst>
            <a:ext uri="{FF2B5EF4-FFF2-40B4-BE49-F238E27FC236}">
              <a16:creationId xmlns:a16="http://schemas.microsoft.com/office/drawing/2014/main" id="{00000000-0008-0000-0500-000050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41" name="Picture 2640" descr="http://cgtti.lk/web/images/email.png">
          <a:extLst>
            <a:ext uri="{FF2B5EF4-FFF2-40B4-BE49-F238E27FC236}">
              <a16:creationId xmlns:a16="http://schemas.microsoft.com/office/drawing/2014/main" id="{00000000-0008-0000-0500-00005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42" name="Picture 2641" descr="http://cgtti.lk/web/images/fax.png">
          <a:extLst>
            <a:ext uri="{FF2B5EF4-FFF2-40B4-BE49-F238E27FC236}">
              <a16:creationId xmlns:a16="http://schemas.microsoft.com/office/drawing/2014/main" id="{00000000-0008-0000-0500-000052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43" name="Picture 2642" descr="http://cgtti.lk/web/images/email.png">
          <a:extLst>
            <a:ext uri="{FF2B5EF4-FFF2-40B4-BE49-F238E27FC236}">
              <a16:creationId xmlns:a16="http://schemas.microsoft.com/office/drawing/2014/main" id="{00000000-0008-0000-0500-00005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44" name="Picture 2643" descr="http://cgtti.lk/web/images/fax.png">
          <a:extLst>
            <a:ext uri="{FF2B5EF4-FFF2-40B4-BE49-F238E27FC236}">
              <a16:creationId xmlns:a16="http://schemas.microsoft.com/office/drawing/2014/main" id="{00000000-0008-0000-0500-000054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45" name="Picture 2644" descr="http://cgtti.lk/web/images/email.png">
          <a:extLst>
            <a:ext uri="{FF2B5EF4-FFF2-40B4-BE49-F238E27FC236}">
              <a16:creationId xmlns:a16="http://schemas.microsoft.com/office/drawing/2014/main" id="{00000000-0008-0000-0500-00005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46" name="Picture 2645" descr="http://cgtti.lk/web/images/fax.png">
          <a:extLst>
            <a:ext uri="{FF2B5EF4-FFF2-40B4-BE49-F238E27FC236}">
              <a16:creationId xmlns:a16="http://schemas.microsoft.com/office/drawing/2014/main" id="{00000000-0008-0000-0500-000056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47" name="Picture 2646" descr="http://cgtti.lk/web/images/email.png">
          <a:extLst>
            <a:ext uri="{FF2B5EF4-FFF2-40B4-BE49-F238E27FC236}">
              <a16:creationId xmlns:a16="http://schemas.microsoft.com/office/drawing/2014/main" id="{00000000-0008-0000-0500-00005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48" name="Picture 2647" descr="http://cgtti.lk/web/images/fax.png">
          <a:extLst>
            <a:ext uri="{FF2B5EF4-FFF2-40B4-BE49-F238E27FC236}">
              <a16:creationId xmlns:a16="http://schemas.microsoft.com/office/drawing/2014/main" id="{00000000-0008-0000-0500-000058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49" name="Picture 2648" descr="http://cgtti.lk/web/images/email.png">
          <a:extLst>
            <a:ext uri="{FF2B5EF4-FFF2-40B4-BE49-F238E27FC236}">
              <a16:creationId xmlns:a16="http://schemas.microsoft.com/office/drawing/2014/main" id="{00000000-0008-0000-0500-00005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50" name="Picture 2649" descr="http://cgtti.lk/web/images/fax.png">
          <a:extLst>
            <a:ext uri="{FF2B5EF4-FFF2-40B4-BE49-F238E27FC236}">
              <a16:creationId xmlns:a16="http://schemas.microsoft.com/office/drawing/2014/main" id="{00000000-0008-0000-0500-00005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51" name="Picture 2650" descr="http://cgtti.lk/web/images/email.png">
          <a:extLst>
            <a:ext uri="{FF2B5EF4-FFF2-40B4-BE49-F238E27FC236}">
              <a16:creationId xmlns:a16="http://schemas.microsoft.com/office/drawing/2014/main" id="{00000000-0008-0000-0500-00005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52" name="Picture 2651" descr="http://cgtti.lk/web/images/fax.png">
          <a:extLst>
            <a:ext uri="{FF2B5EF4-FFF2-40B4-BE49-F238E27FC236}">
              <a16:creationId xmlns:a16="http://schemas.microsoft.com/office/drawing/2014/main" id="{00000000-0008-0000-0500-00005C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53" name="Picture 2652" descr="http://cgtti.lk/web/images/email.png">
          <a:extLst>
            <a:ext uri="{FF2B5EF4-FFF2-40B4-BE49-F238E27FC236}">
              <a16:creationId xmlns:a16="http://schemas.microsoft.com/office/drawing/2014/main" id="{00000000-0008-0000-0500-00005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54" name="Picture 2653" descr="http://cgtti.lk/web/images/fax.png">
          <a:extLst>
            <a:ext uri="{FF2B5EF4-FFF2-40B4-BE49-F238E27FC236}">
              <a16:creationId xmlns:a16="http://schemas.microsoft.com/office/drawing/2014/main" id="{00000000-0008-0000-0500-00005E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55" name="Picture 2654" descr="http://cgtti.lk/web/images/email.png">
          <a:extLst>
            <a:ext uri="{FF2B5EF4-FFF2-40B4-BE49-F238E27FC236}">
              <a16:creationId xmlns:a16="http://schemas.microsoft.com/office/drawing/2014/main" id="{00000000-0008-0000-0500-00005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56" name="Picture 2655" descr="http://cgtti.lk/web/images/fax.png">
          <a:extLst>
            <a:ext uri="{FF2B5EF4-FFF2-40B4-BE49-F238E27FC236}">
              <a16:creationId xmlns:a16="http://schemas.microsoft.com/office/drawing/2014/main" id="{00000000-0008-0000-0500-000060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57" name="Picture 2656" descr="http://cgtti.lk/web/images/email.png">
          <a:extLst>
            <a:ext uri="{FF2B5EF4-FFF2-40B4-BE49-F238E27FC236}">
              <a16:creationId xmlns:a16="http://schemas.microsoft.com/office/drawing/2014/main" id="{00000000-0008-0000-0500-00006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58" name="Picture 2657" descr="http://cgtti.lk/web/images/fax.png">
          <a:extLst>
            <a:ext uri="{FF2B5EF4-FFF2-40B4-BE49-F238E27FC236}">
              <a16:creationId xmlns:a16="http://schemas.microsoft.com/office/drawing/2014/main" id="{00000000-0008-0000-0500-000062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59" name="Picture 2658" descr="http://cgtti.lk/web/images/email.png">
          <a:extLst>
            <a:ext uri="{FF2B5EF4-FFF2-40B4-BE49-F238E27FC236}">
              <a16:creationId xmlns:a16="http://schemas.microsoft.com/office/drawing/2014/main" id="{00000000-0008-0000-0500-00006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60" name="Picture 2659" descr="http://cgtti.lk/web/images/fax.png">
          <a:extLst>
            <a:ext uri="{FF2B5EF4-FFF2-40B4-BE49-F238E27FC236}">
              <a16:creationId xmlns:a16="http://schemas.microsoft.com/office/drawing/2014/main" id="{00000000-0008-0000-0500-000064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61" name="Picture 2660" descr="http://cgtti.lk/web/images/email.png">
          <a:extLst>
            <a:ext uri="{FF2B5EF4-FFF2-40B4-BE49-F238E27FC236}">
              <a16:creationId xmlns:a16="http://schemas.microsoft.com/office/drawing/2014/main" id="{00000000-0008-0000-0500-00006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62" name="Picture 2661" descr="http://cgtti.lk/web/images/fax.png">
          <a:extLst>
            <a:ext uri="{FF2B5EF4-FFF2-40B4-BE49-F238E27FC236}">
              <a16:creationId xmlns:a16="http://schemas.microsoft.com/office/drawing/2014/main" id="{00000000-0008-0000-0500-000066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63" name="Picture 2662" descr="http://cgtti.lk/web/images/email.png">
          <a:extLst>
            <a:ext uri="{FF2B5EF4-FFF2-40B4-BE49-F238E27FC236}">
              <a16:creationId xmlns:a16="http://schemas.microsoft.com/office/drawing/2014/main" id="{00000000-0008-0000-0500-00006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64" name="Picture 2663" descr="http://cgtti.lk/web/images/fax.png">
          <a:extLst>
            <a:ext uri="{FF2B5EF4-FFF2-40B4-BE49-F238E27FC236}">
              <a16:creationId xmlns:a16="http://schemas.microsoft.com/office/drawing/2014/main" id="{00000000-0008-0000-0500-000068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65" name="Picture 2664" descr="http://cgtti.lk/web/images/email.png">
          <a:extLst>
            <a:ext uri="{FF2B5EF4-FFF2-40B4-BE49-F238E27FC236}">
              <a16:creationId xmlns:a16="http://schemas.microsoft.com/office/drawing/2014/main" id="{00000000-0008-0000-0500-00006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66" name="Picture 2665" descr="http://cgtti.lk/web/images/fax.png">
          <a:extLst>
            <a:ext uri="{FF2B5EF4-FFF2-40B4-BE49-F238E27FC236}">
              <a16:creationId xmlns:a16="http://schemas.microsoft.com/office/drawing/2014/main" id="{00000000-0008-0000-0500-00006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67" name="Picture 2666" descr="http://cgtti.lk/web/images/email.png">
          <a:extLst>
            <a:ext uri="{FF2B5EF4-FFF2-40B4-BE49-F238E27FC236}">
              <a16:creationId xmlns:a16="http://schemas.microsoft.com/office/drawing/2014/main" id="{00000000-0008-0000-0500-00006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68" name="Picture 2667" descr="http://cgtti.lk/web/images/fax.png">
          <a:extLst>
            <a:ext uri="{FF2B5EF4-FFF2-40B4-BE49-F238E27FC236}">
              <a16:creationId xmlns:a16="http://schemas.microsoft.com/office/drawing/2014/main" id="{00000000-0008-0000-0500-00006C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69" name="Picture 2668" descr="http://cgtti.lk/web/images/email.png">
          <a:extLst>
            <a:ext uri="{FF2B5EF4-FFF2-40B4-BE49-F238E27FC236}">
              <a16:creationId xmlns:a16="http://schemas.microsoft.com/office/drawing/2014/main" id="{00000000-0008-0000-0500-00006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70" name="Picture 2669" descr="http://cgtti.lk/web/images/fax.png">
          <a:extLst>
            <a:ext uri="{FF2B5EF4-FFF2-40B4-BE49-F238E27FC236}">
              <a16:creationId xmlns:a16="http://schemas.microsoft.com/office/drawing/2014/main" id="{00000000-0008-0000-0500-00006E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71" name="Picture 2670" descr="http://cgtti.lk/web/images/email.png">
          <a:extLst>
            <a:ext uri="{FF2B5EF4-FFF2-40B4-BE49-F238E27FC236}">
              <a16:creationId xmlns:a16="http://schemas.microsoft.com/office/drawing/2014/main" id="{00000000-0008-0000-0500-00006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72" name="Picture 2671" descr="http://cgtti.lk/web/images/fax.png">
          <a:extLst>
            <a:ext uri="{FF2B5EF4-FFF2-40B4-BE49-F238E27FC236}">
              <a16:creationId xmlns:a16="http://schemas.microsoft.com/office/drawing/2014/main" id="{00000000-0008-0000-0500-000070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73" name="Picture 2672" descr="http://cgtti.lk/web/images/email.png">
          <a:extLst>
            <a:ext uri="{FF2B5EF4-FFF2-40B4-BE49-F238E27FC236}">
              <a16:creationId xmlns:a16="http://schemas.microsoft.com/office/drawing/2014/main" id="{00000000-0008-0000-0500-00007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74" name="Picture 2673" descr="http://cgtti.lk/web/images/fax.png">
          <a:extLst>
            <a:ext uri="{FF2B5EF4-FFF2-40B4-BE49-F238E27FC236}">
              <a16:creationId xmlns:a16="http://schemas.microsoft.com/office/drawing/2014/main" id="{00000000-0008-0000-0500-000072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75" name="Picture 2674" descr="http://cgtti.lk/web/images/email.png">
          <a:extLst>
            <a:ext uri="{FF2B5EF4-FFF2-40B4-BE49-F238E27FC236}">
              <a16:creationId xmlns:a16="http://schemas.microsoft.com/office/drawing/2014/main" id="{00000000-0008-0000-0500-00007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76" name="Picture 2675" descr="http://cgtti.lk/web/images/fax.png">
          <a:extLst>
            <a:ext uri="{FF2B5EF4-FFF2-40B4-BE49-F238E27FC236}">
              <a16:creationId xmlns:a16="http://schemas.microsoft.com/office/drawing/2014/main" id="{00000000-0008-0000-0500-000074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77" name="Picture 2676" descr="http://cgtti.lk/web/images/email.png">
          <a:extLst>
            <a:ext uri="{FF2B5EF4-FFF2-40B4-BE49-F238E27FC236}">
              <a16:creationId xmlns:a16="http://schemas.microsoft.com/office/drawing/2014/main" id="{00000000-0008-0000-0500-00007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78" name="Picture 2677" descr="http://cgtti.lk/web/images/fax.png">
          <a:extLst>
            <a:ext uri="{FF2B5EF4-FFF2-40B4-BE49-F238E27FC236}">
              <a16:creationId xmlns:a16="http://schemas.microsoft.com/office/drawing/2014/main" id="{00000000-0008-0000-0500-000076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9"/>
    <xdr:pic>
      <xdr:nvPicPr>
        <xdr:cNvPr id="2679" name="Picture 2678" descr="http://cgtti.lk/web/images/email.png">
          <a:extLst>
            <a:ext uri="{FF2B5EF4-FFF2-40B4-BE49-F238E27FC236}">
              <a16:creationId xmlns:a16="http://schemas.microsoft.com/office/drawing/2014/main" id="{00000000-0008-0000-0500-00007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262</xdr:row>
      <xdr:rowOff>0</xdr:rowOff>
    </xdr:from>
    <xdr:ext cx="228600" cy="231828"/>
    <xdr:pic>
      <xdr:nvPicPr>
        <xdr:cNvPr id="2680" name="Picture 2679" descr="http://cgtti.lk/web/images/fax.png">
          <a:extLst>
            <a:ext uri="{FF2B5EF4-FFF2-40B4-BE49-F238E27FC236}">
              <a16:creationId xmlns:a16="http://schemas.microsoft.com/office/drawing/2014/main" id="{00000000-0008-0000-0500-000078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681" name="Picture 2680" descr="http://cgtti.lk/web/images/email.png">
          <a:extLst>
            <a:ext uri="{FF2B5EF4-FFF2-40B4-BE49-F238E27FC236}">
              <a16:creationId xmlns:a16="http://schemas.microsoft.com/office/drawing/2014/main" id="{00000000-0008-0000-0500-00007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682" name="Picture 2681" descr="http://cgtti.lk/web/images/fax.png">
          <a:extLst>
            <a:ext uri="{FF2B5EF4-FFF2-40B4-BE49-F238E27FC236}">
              <a16:creationId xmlns:a16="http://schemas.microsoft.com/office/drawing/2014/main" id="{00000000-0008-0000-0500-00007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683" name="Picture 2682" descr="http://cgtti.lk/web/images/email.png">
          <a:extLst>
            <a:ext uri="{FF2B5EF4-FFF2-40B4-BE49-F238E27FC236}">
              <a16:creationId xmlns:a16="http://schemas.microsoft.com/office/drawing/2014/main" id="{00000000-0008-0000-0500-00007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684" name="Picture 2683" descr="http://cgtti.lk/web/images/fax.png">
          <a:extLst>
            <a:ext uri="{FF2B5EF4-FFF2-40B4-BE49-F238E27FC236}">
              <a16:creationId xmlns:a16="http://schemas.microsoft.com/office/drawing/2014/main" id="{00000000-0008-0000-0500-00007C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685" name="Picture 2684" descr="http://cgtti.lk/web/images/email.png">
          <a:extLst>
            <a:ext uri="{FF2B5EF4-FFF2-40B4-BE49-F238E27FC236}">
              <a16:creationId xmlns:a16="http://schemas.microsoft.com/office/drawing/2014/main" id="{00000000-0008-0000-0500-00007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686" name="Picture 2685" descr="http://cgtti.lk/web/images/fax.png">
          <a:extLst>
            <a:ext uri="{FF2B5EF4-FFF2-40B4-BE49-F238E27FC236}">
              <a16:creationId xmlns:a16="http://schemas.microsoft.com/office/drawing/2014/main" id="{00000000-0008-0000-0500-00007E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687" name="Picture 2686" descr="http://cgtti.lk/web/images/email.png">
          <a:extLst>
            <a:ext uri="{FF2B5EF4-FFF2-40B4-BE49-F238E27FC236}">
              <a16:creationId xmlns:a16="http://schemas.microsoft.com/office/drawing/2014/main" id="{00000000-0008-0000-0500-00007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688" name="Picture 2687" descr="http://cgtti.lk/web/images/fax.png">
          <a:extLst>
            <a:ext uri="{FF2B5EF4-FFF2-40B4-BE49-F238E27FC236}">
              <a16:creationId xmlns:a16="http://schemas.microsoft.com/office/drawing/2014/main" id="{00000000-0008-0000-0500-000080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689" name="Picture 2688" descr="http://cgtti.lk/web/images/email.png">
          <a:extLst>
            <a:ext uri="{FF2B5EF4-FFF2-40B4-BE49-F238E27FC236}">
              <a16:creationId xmlns:a16="http://schemas.microsoft.com/office/drawing/2014/main" id="{00000000-0008-0000-0500-00008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690" name="Picture 2689" descr="http://cgtti.lk/web/images/fax.png">
          <a:extLst>
            <a:ext uri="{FF2B5EF4-FFF2-40B4-BE49-F238E27FC236}">
              <a16:creationId xmlns:a16="http://schemas.microsoft.com/office/drawing/2014/main" id="{00000000-0008-0000-0500-000082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691" name="Picture 2690" descr="http://cgtti.lk/web/images/email.png">
          <a:extLst>
            <a:ext uri="{FF2B5EF4-FFF2-40B4-BE49-F238E27FC236}">
              <a16:creationId xmlns:a16="http://schemas.microsoft.com/office/drawing/2014/main" id="{00000000-0008-0000-0500-00008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692" name="Picture 2691" descr="http://cgtti.lk/web/images/fax.png">
          <a:extLst>
            <a:ext uri="{FF2B5EF4-FFF2-40B4-BE49-F238E27FC236}">
              <a16:creationId xmlns:a16="http://schemas.microsoft.com/office/drawing/2014/main" id="{00000000-0008-0000-0500-000084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693" name="Picture 2692" descr="http://cgtti.lk/web/images/email.png">
          <a:extLst>
            <a:ext uri="{FF2B5EF4-FFF2-40B4-BE49-F238E27FC236}">
              <a16:creationId xmlns:a16="http://schemas.microsoft.com/office/drawing/2014/main" id="{00000000-0008-0000-0500-00008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694" name="Picture 2693" descr="http://cgtti.lk/web/images/fax.png">
          <a:extLst>
            <a:ext uri="{FF2B5EF4-FFF2-40B4-BE49-F238E27FC236}">
              <a16:creationId xmlns:a16="http://schemas.microsoft.com/office/drawing/2014/main" id="{00000000-0008-0000-0500-000086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695" name="Picture 2694" descr="http://cgtti.lk/web/images/email.png">
          <a:extLst>
            <a:ext uri="{FF2B5EF4-FFF2-40B4-BE49-F238E27FC236}">
              <a16:creationId xmlns:a16="http://schemas.microsoft.com/office/drawing/2014/main" id="{00000000-0008-0000-0500-00008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696" name="Picture 2695" descr="http://cgtti.lk/web/images/fax.png">
          <a:extLst>
            <a:ext uri="{FF2B5EF4-FFF2-40B4-BE49-F238E27FC236}">
              <a16:creationId xmlns:a16="http://schemas.microsoft.com/office/drawing/2014/main" id="{00000000-0008-0000-0500-000088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697" name="Picture 2696" descr="http://cgtti.lk/web/images/email.png">
          <a:extLst>
            <a:ext uri="{FF2B5EF4-FFF2-40B4-BE49-F238E27FC236}">
              <a16:creationId xmlns:a16="http://schemas.microsoft.com/office/drawing/2014/main" id="{00000000-0008-0000-0500-00008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698" name="Picture 2697" descr="http://cgtti.lk/web/images/fax.png">
          <a:extLst>
            <a:ext uri="{FF2B5EF4-FFF2-40B4-BE49-F238E27FC236}">
              <a16:creationId xmlns:a16="http://schemas.microsoft.com/office/drawing/2014/main" id="{00000000-0008-0000-0500-00008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699" name="Picture 2698" descr="http://cgtti.lk/web/images/email.png">
          <a:extLst>
            <a:ext uri="{FF2B5EF4-FFF2-40B4-BE49-F238E27FC236}">
              <a16:creationId xmlns:a16="http://schemas.microsoft.com/office/drawing/2014/main" id="{00000000-0008-0000-0500-00008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00" name="Picture 2699" descr="http://cgtti.lk/web/images/fax.png">
          <a:extLst>
            <a:ext uri="{FF2B5EF4-FFF2-40B4-BE49-F238E27FC236}">
              <a16:creationId xmlns:a16="http://schemas.microsoft.com/office/drawing/2014/main" id="{00000000-0008-0000-0500-00008C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01" name="Picture 2700" descr="http://cgtti.lk/web/images/email.png">
          <a:extLst>
            <a:ext uri="{FF2B5EF4-FFF2-40B4-BE49-F238E27FC236}">
              <a16:creationId xmlns:a16="http://schemas.microsoft.com/office/drawing/2014/main" id="{00000000-0008-0000-0500-00008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02" name="Picture 2701" descr="http://cgtti.lk/web/images/fax.png">
          <a:extLst>
            <a:ext uri="{FF2B5EF4-FFF2-40B4-BE49-F238E27FC236}">
              <a16:creationId xmlns:a16="http://schemas.microsoft.com/office/drawing/2014/main" id="{00000000-0008-0000-0500-00008E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03" name="Picture 2702" descr="http://cgtti.lk/web/images/email.png">
          <a:extLst>
            <a:ext uri="{FF2B5EF4-FFF2-40B4-BE49-F238E27FC236}">
              <a16:creationId xmlns:a16="http://schemas.microsoft.com/office/drawing/2014/main" id="{00000000-0008-0000-0500-00008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04" name="Picture 2703" descr="http://cgtti.lk/web/images/fax.png">
          <a:extLst>
            <a:ext uri="{FF2B5EF4-FFF2-40B4-BE49-F238E27FC236}">
              <a16:creationId xmlns:a16="http://schemas.microsoft.com/office/drawing/2014/main" id="{00000000-0008-0000-0500-000090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05" name="Picture 2704" descr="http://cgtti.lk/web/images/email.png">
          <a:extLst>
            <a:ext uri="{FF2B5EF4-FFF2-40B4-BE49-F238E27FC236}">
              <a16:creationId xmlns:a16="http://schemas.microsoft.com/office/drawing/2014/main" id="{00000000-0008-0000-0500-00009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06" name="Picture 2705" descr="http://cgtti.lk/web/images/fax.png">
          <a:extLst>
            <a:ext uri="{FF2B5EF4-FFF2-40B4-BE49-F238E27FC236}">
              <a16:creationId xmlns:a16="http://schemas.microsoft.com/office/drawing/2014/main" id="{00000000-0008-0000-0500-000092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07" name="Picture 2706" descr="http://cgtti.lk/web/images/email.png">
          <a:extLst>
            <a:ext uri="{FF2B5EF4-FFF2-40B4-BE49-F238E27FC236}">
              <a16:creationId xmlns:a16="http://schemas.microsoft.com/office/drawing/2014/main" id="{00000000-0008-0000-0500-00009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08" name="Picture 2707" descr="http://cgtti.lk/web/images/fax.png">
          <a:extLst>
            <a:ext uri="{FF2B5EF4-FFF2-40B4-BE49-F238E27FC236}">
              <a16:creationId xmlns:a16="http://schemas.microsoft.com/office/drawing/2014/main" id="{00000000-0008-0000-0500-000094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09" name="Picture 2708" descr="http://cgtti.lk/web/images/email.png">
          <a:extLst>
            <a:ext uri="{FF2B5EF4-FFF2-40B4-BE49-F238E27FC236}">
              <a16:creationId xmlns:a16="http://schemas.microsoft.com/office/drawing/2014/main" id="{00000000-0008-0000-0500-00009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10" name="Picture 2709" descr="http://cgtti.lk/web/images/fax.png">
          <a:extLst>
            <a:ext uri="{FF2B5EF4-FFF2-40B4-BE49-F238E27FC236}">
              <a16:creationId xmlns:a16="http://schemas.microsoft.com/office/drawing/2014/main" id="{00000000-0008-0000-0500-000096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11" name="Picture 2710" descr="http://cgtti.lk/web/images/email.png">
          <a:extLst>
            <a:ext uri="{FF2B5EF4-FFF2-40B4-BE49-F238E27FC236}">
              <a16:creationId xmlns:a16="http://schemas.microsoft.com/office/drawing/2014/main" id="{00000000-0008-0000-0500-00009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12" name="Picture 2711" descr="http://cgtti.lk/web/images/fax.png">
          <a:extLst>
            <a:ext uri="{FF2B5EF4-FFF2-40B4-BE49-F238E27FC236}">
              <a16:creationId xmlns:a16="http://schemas.microsoft.com/office/drawing/2014/main" id="{00000000-0008-0000-0500-000098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13" name="Picture 2712" descr="http://cgtti.lk/web/images/email.png">
          <a:extLst>
            <a:ext uri="{FF2B5EF4-FFF2-40B4-BE49-F238E27FC236}">
              <a16:creationId xmlns:a16="http://schemas.microsoft.com/office/drawing/2014/main" id="{00000000-0008-0000-0500-00009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14" name="Picture 2713" descr="http://cgtti.lk/web/images/fax.png">
          <a:extLst>
            <a:ext uri="{FF2B5EF4-FFF2-40B4-BE49-F238E27FC236}">
              <a16:creationId xmlns:a16="http://schemas.microsoft.com/office/drawing/2014/main" id="{00000000-0008-0000-0500-00009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15" name="Picture 2714" descr="http://cgtti.lk/web/images/email.png">
          <a:extLst>
            <a:ext uri="{FF2B5EF4-FFF2-40B4-BE49-F238E27FC236}">
              <a16:creationId xmlns:a16="http://schemas.microsoft.com/office/drawing/2014/main" id="{00000000-0008-0000-0500-00009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16" name="Picture 2715" descr="http://cgtti.lk/web/images/fax.png">
          <a:extLst>
            <a:ext uri="{FF2B5EF4-FFF2-40B4-BE49-F238E27FC236}">
              <a16:creationId xmlns:a16="http://schemas.microsoft.com/office/drawing/2014/main" id="{00000000-0008-0000-0500-00009C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17" name="Picture 2716" descr="http://cgtti.lk/web/images/email.png">
          <a:extLst>
            <a:ext uri="{FF2B5EF4-FFF2-40B4-BE49-F238E27FC236}">
              <a16:creationId xmlns:a16="http://schemas.microsoft.com/office/drawing/2014/main" id="{00000000-0008-0000-0500-00009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18" name="Picture 2717" descr="http://cgtti.lk/web/images/fax.png">
          <a:extLst>
            <a:ext uri="{FF2B5EF4-FFF2-40B4-BE49-F238E27FC236}">
              <a16:creationId xmlns:a16="http://schemas.microsoft.com/office/drawing/2014/main" id="{00000000-0008-0000-0500-00009E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19" name="Picture 2718" descr="http://cgtti.lk/web/images/email.png">
          <a:extLst>
            <a:ext uri="{FF2B5EF4-FFF2-40B4-BE49-F238E27FC236}">
              <a16:creationId xmlns:a16="http://schemas.microsoft.com/office/drawing/2014/main" id="{00000000-0008-0000-0500-00009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20" name="Picture 2719" descr="http://cgtti.lk/web/images/fax.png">
          <a:extLst>
            <a:ext uri="{FF2B5EF4-FFF2-40B4-BE49-F238E27FC236}">
              <a16:creationId xmlns:a16="http://schemas.microsoft.com/office/drawing/2014/main" id="{00000000-0008-0000-0500-0000A0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21" name="Picture 2720" descr="http://cgtti.lk/web/images/email.png">
          <a:extLst>
            <a:ext uri="{FF2B5EF4-FFF2-40B4-BE49-F238E27FC236}">
              <a16:creationId xmlns:a16="http://schemas.microsoft.com/office/drawing/2014/main" id="{00000000-0008-0000-0500-0000A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22" name="Picture 2721" descr="http://cgtti.lk/web/images/fax.png">
          <a:extLst>
            <a:ext uri="{FF2B5EF4-FFF2-40B4-BE49-F238E27FC236}">
              <a16:creationId xmlns:a16="http://schemas.microsoft.com/office/drawing/2014/main" id="{00000000-0008-0000-0500-0000A2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23" name="Picture 2722" descr="http://cgtti.lk/web/images/email.png">
          <a:extLst>
            <a:ext uri="{FF2B5EF4-FFF2-40B4-BE49-F238E27FC236}">
              <a16:creationId xmlns:a16="http://schemas.microsoft.com/office/drawing/2014/main" id="{00000000-0008-0000-0500-0000A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24" name="Picture 2723" descr="http://cgtti.lk/web/images/fax.png">
          <a:extLst>
            <a:ext uri="{FF2B5EF4-FFF2-40B4-BE49-F238E27FC236}">
              <a16:creationId xmlns:a16="http://schemas.microsoft.com/office/drawing/2014/main" id="{00000000-0008-0000-0500-0000A4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25" name="Picture 2724" descr="http://cgtti.lk/web/images/email.png">
          <a:extLst>
            <a:ext uri="{FF2B5EF4-FFF2-40B4-BE49-F238E27FC236}">
              <a16:creationId xmlns:a16="http://schemas.microsoft.com/office/drawing/2014/main" id="{00000000-0008-0000-0500-0000A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26" name="Picture 2725" descr="http://cgtti.lk/web/images/fax.png">
          <a:extLst>
            <a:ext uri="{FF2B5EF4-FFF2-40B4-BE49-F238E27FC236}">
              <a16:creationId xmlns:a16="http://schemas.microsoft.com/office/drawing/2014/main" id="{00000000-0008-0000-0500-0000A6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27" name="Picture 2726" descr="http://cgtti.lk/web/images/email.png">
          <a:extLst>
            <a:ext uri="{FF2B5EF4-FFF2-40B4-BE49-F238E27FC236}">
              <a16:creationId xmlns:a16="http://schemas.microsoft.com/office/drawing/2014/main" id="{00000000-0008-0000-0500-0000A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28" name="Picture 2727" descr="http://cgtti.lk/web/images/fax.png">
          <a:extLst>
            <a:ext uri="{FF2B5EF4-FFF2-40B4-BE49-F238E27FC236}">
              <a16:creationId xmlns:a16="http://schemas.microsoft.com/office/drawing/2014/main" id="{00000000-0008-0000-0500-0000A8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29" name="Picture 2728" descr="http://cgtti.lk/web/images/email.png">
          <a:extLst>
            <a:ext uri="{FF2B5EF4-FFF2-40B4-BE49-F238E27FC236}">
              <a16:creationId xmlns:a16="http://schemas.microsoft.com/office/drawing/2014/main" id="{00000000-0008-0000-0500-0000A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30" name="Picture 2729" descr="http://cgtti.lk/web/images/fax.png">
          <a:extLst>
            <a:ext uri="{FF2B5EF4-FFF2-40B4-BE49-F238E27FC236}">
              <a16:creationId xmlns:a16="http://schemas.microsoft.com/office/drawing/2014/main" id="{00000000-0008-0000-0500-0000A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31" name="Picture 2730" descr="http://cgtti.lk/web/images/email.png">
          <a:extLst>
            <a:ext uri="{FF2B5EF4-FFF2-40B4-BE49-F238E27FC236}">
              <a16:creationId xmlns:a16="http://schemas.microsoft.com/office/drawing/2014/main" id="{00000000-0008-0000-0500-0000A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32" name="Picture 2731" descr="http://cgtti.lk/web/images/fax.png">
          <a:extLst>
            <a:ext uri="{FF2B5EF4-FFF2-40B4-BE49-F238E27FC236}">
              <a16:creationId xmlns:a16="http://schemas.microsoft.com/office/drawing/2014/main" id="{00000000-0008-0000-0500-0000AC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33" name="Picture 2732" descr="http://cgtti.lk/web/images/email.png">
          <a:extLst>
            <a:ext uri="{FF2B5EF4-FFF2-40B4-BE49-F238E27FC236}">
              <a16:creationId xmlns:a16="http://schemas.microsoft.com/office/drawing/2014/main" id="{00000000-0008-0000-0500-0000A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34" name="Picture 2733" descr="http://cgtti.lk/web/images/fax.png">
          <a:extLst>
            <a:ext uri="{FF2B5EF4-FFF2-40B4-BE49-F238E27FC236}">
              <a16:creationId xmlns:a16="http://schemas.microsoft.com/office/drawing/2014/main" id="{00000000-0008-0000-0500-0000AE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35" name="Picture 2734" descr="http://cgtti.lk/web/images/email.png">
          <a:extLst>
            <a:ext uri="{FF2B5EF4-FFF2-40B4-BE49-F238E27FC236}">
              <a16:creationId xmlns:a16="http://schemas.microsoft.com/office/drawing/2014/main" id="{00000000-0008-0000-0500-0000A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36" name="Picture 2735" descr="http://cgtti.lk/web/images/fax.png">
          <a:extLst>
            <a:ext uri="{FF2B5EF4-FFF2-40B4-BE49-F238E27FC236}">
              <a16:creationId xmlns:a16="http://schemas.microsoft.com/office/drawing/2014/main" id="{00000000-0008-0000-0500-0000B0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37" name="Picture 2736" descr="http://cgtti.lk/web/images/email.png">
          <a:extLst>
            <a:ext uri="{FF2B5EF4-FFF2-40B4-BE49-F238E27FC236}">
              <a16:creationId xmlns:a16="http://schemas.microsoft.com/office/drawing/2014/main" id="{00000000-0008-0000-0500-0000B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38" name="Picture 2737" descr="http://cgtti.lk/web/images/fax.png">
          <a:extLst>
            <a:ext uri="{FF2B5EF4-FFF2-40B4-BE49-F238E27FC236}">
              <a16:creationId xmlns:a16="http://schemas.microsoft.com/office/drawing/2014/main" id="{00000000-0008-0000-0500-0000B2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39" name="Picture 2738" descr="http://cgtti.lk/web/images/email.png">
          <a:extLst>
            <a:ext uri="{FF2B5EF4-FFF2-40B4-BE49-F238E27FC236}">
              <a16:creationId xmlns:a16="http://schemas.microsoft.com/office/drawing/2014/main" id="{00000000-0008-0000-0500-0000B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40" name="Picture 2739" descr="http://cgtti.lk/web/images/fax.png">
          <a:extLst>
            <a:ext uri="{FF2B5EF4-FFF2-40B4-BE49-F238E27FC236}">
              <a16:creationId xmlns:a16="http://schemas.microsoft.com/office/drawing/2014/main" id="{00000000-0008-0000-0500-0000B4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41" name="Picture 2740" descr="http://cgtti.lk/web/images/email.png">
          <a:extLst>
            <a:ext uri="{FF2B5EF4-FFF2-40B4-BE49-F238E27FC236}">
              <a16:creationId xmlns:a16="http://schemas.microsoft.com/office/drawing/2014/main" id="{00000000-0008-0000-0500-0000B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42" name="Picture 2741" descr="http://cgtti.lk/web/images/fax.png">
          <a:extLst>
            <a:ext uri="{FF2B5EF4-FFF2-40B4-BE49-F238E27FC236}">
              <a16:creationId xmlns:a16="http://schemas.microsoft.com/office/drawing/2014/main" id="{00000000-0008-0000-0500-0000B6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9"/>
    <xdr:pic>
      <xdr:nvPicPr>
        <xdr:cNvPr id="2743" name="Picture 2742" descr="http://cgtti.lk/web/images/email.png">
          <a:extLst>
            <a:ext uri="{FF2B5EF4-FFF2-40B4-BE49-F238E27FC236}">
              <a16:creationId xmlns:a16="http://schemas.microsoft.com/office/drawing/2014/main" id="{00000000-0008-0000-0500-0000B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263</xdr:row>
      <xdr:rowOff>0</xdr:rowOff>
    </xdr:from>
    <xdr:ext cx="228600" cy="231828"/>
    <xdr:pic>
      <xdr:nvPicPr>
        <xdr:cNvPr id="2744" name="Picture 2743" descr="http://cgtti.lk/web/images/fax.png">
          <a:extLst>
            <a:ext uri="{FF2B5EF4-FFF2-40B4-BE49-F238E27FC236}">
              <a16:creationId xmlns:a16="http://schemas.microsoft.com/office/drawing/2014/main" id="{00000000-0008-0000-0500-0000B8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45" name="Picture 2744" descr="http://cgtti.lk/web/images/email.png">
          <a:extLst>
            <a:ext uri="{FF2B5EF4-FFF2-40B4-BE49-F238E27FC236}">
              <a16:creationId xmlns:a16="http://schemas.microsoft.com/office/drawing/2014/main" id="{00000000-0008-0000-0500-0000B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46" name="Picture 2745" descr="http://cgtti.lk/web/images/fax.png">
          <a:extLst>
            <a:ext uri="{FF2B5EF4-FFF2-40B4-BE49-F238E27FC236}">
              <a16:creationId xmlns:a16="http://schemas.microsoft.com/office/drawing/2014/main" id="{00000000-0008-0000-0500-0000B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47" name="Picture 2746" descr="http://cgtti.lk/web/images/email.png">
          <a:extLst>
            <a:ext uri="{FF2B5EF4-FFF2-40B4-BE49-F238E27FC236}">
              <a16:creationId xmlns:a16="http://schemas.microsoft.com/office/drawing/2014/main" id="{00000000-0008-0000-0500-0000B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48" name="Picture 2747" descr="http://cgtti.lk/web/images/fax.png">
          <a:extLst>
            <a:ext uri="{FF2B5EF4-FFF2-40B4-BE49-F238E27FC236}">
              <a16:creationId xmlns:a16="http://schemas.microsoft.com/office/drawing/2014/main" id="{00000000-0008-0000-0500-0000BC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49" name="Picture 2748" descr="http://cgtti.lk/web/images/email.png">
          <a:extLst>
            <a:ext uri="{FF2B5EF4-FFF2-40B4-BE49-F238E27FC236}">
              <a16:creationId xmlns:a16="http://schemas.microsoft.com/office/drawing/2014/main" id="{00000000-0008-0000-0500-0000B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50" name="Picture 2749" descr="http://cgtti.lk/web/images/fax.png">
          <a:extLst>
            <a:ext uri="{FF2B5EF4-FFF2-40B4-BE49-F238E27FC236}">
              <a16:creationId xmlns:a16="http://schemas.microsoft.com/office/drawing/2014/main" id="{00000000-0008-0000-0500-0000BE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51" name="Picture 2750" descr="http://cgtti.lk/web/images/email.png">
          <a:extLst>
            <a:ext uri="{FF2B5EF4-FFF2-40B4-BE49-F238E27FC236}">
              <a16:creationId xmlns:a16="http://schemas.microsoft.com/office/drawing/2014/main" id="{00000000-0008-0000-0500-0000B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52" name="Picture 2751" descr="http://cgtti.lk/web/images/fax.png">
          <a:extLst>
            <a:ext uri="{FF2B5EF4-FFF2-40B4-BE49-F238E27FC236}">
              <a16:creationId xmlns:a16="http://schemas.microsoft.com/office/drawing/2014/main" id="{00000000-0008-0000-0500-0000C0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53" name="Picture 2752" descr="http://cgtti.lk/web/images/email.png">
          <a:extLst>
            <a:ext uri="{FF2B5EF4-FFF2-40B4-BE49-F238E27FC236}">
              <a16:creationId xmlns:a16="http://schemas.microsoft.com/office/drawing/2014/main" id="{00000000-0008-0000-0500-0000C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54" name="Picture 2753" descr="http://cgtti.lk/web/images/fax.png">
          <a:extLst>
            <a:ext uri="{FF2B5EF4-FFF2-40B4-BE49-F238E27FC236}">
              <a16:creationId xmlns:a16="http://schemas.microsoft.com/office/drawing/2014/main" id="{00000000-0008-0000-0500-0000C2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55" name="Picture 2754" descr="http://cgtti.lk/web/images/email.png">
          <a:extLst>
            <a:ext uri="{FF2B5EF4-FFF2-40B4-BE49-F238E27FC236}">
              <a16:creationId xmlns:a16="http://schemas.microsoft.com/office/drawing/2014/main" id="{00000000-0008-0000-0500-0000C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56" name="Picture 2755" descr="http://cgtti.lk/web/images/fax.png">
          <a:extLst>
            <a:ext uri="{FF2B5EF4-FFF2-40B4-BE49-F238E27FC236}">
              <a16:creationId xmlns:a16="http://schemas.microsoft.com/office/drawing/2014/main" id="{00000000-0008-0000-0500-0000C4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57" name="Picture 2756" descr="http://cgtti.lk/web/images/email.png">
          <a:extLst>
            <a:ext uri="{FF2B5EF4-FFF2-40B4-BE49-F238E27FC236}">
              <a16:creationId xmlns:a16="http://schemas.microsoft.com/office/drawing/2014/main" id="{00000000-0008-0000-0500-0000C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58" name="Picture 2757" descr="http://cgtti.lk/web/images/fax.png">
          <a:extLst>
            <a:ext uri="{FF2B5EF4-FFF2-40B4-BE49-F238E27FC236}">
              <a16:creationId xmlns:a16="http://schemas.microsoft.com/office/drawing/2014/main" id="{00000000-0008-0000-0500-0000C6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59" name="Picture 2758" descr="http://cgtti.lk/web/images/email.png">
          <a:extLst>
            <a:ext uri="{FF2B5EF4-FFF2-40B4-BE49-F238E27FC236}">
              <a16:creationId xmlns:a16="http://schemas.microsoft.com/office/drawing/2014/main" id="{00000000-0008-0000-0500-0000C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60" name="Picture 2759" descr="http://cgtti.lk/web/images/fax.png">
          <a:extLst>
            <a:ext uri="{FF2B5EF4-FFF2-40B4-BE49-F238E27FC236}">
              <a16:creationId xmlns:a16="http://schemas.microsoft.com/office/drawing/2014/main" id="{00000000-0008-0000-0500-0000C8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61" name="Picture 2760" descr="http://cgtti.lk/web/images/email.png">
          <a:extLst>
            <a:ext uri="{FF2B5EF4-FFF2-40B4-BE49-F238E27FC236}">
              <a16:creationId xmlns:a16="http://schemas.microsoft.com/office/drawing/2014/main" id="{00000000-0008-0000-0500-0000C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62" name="Picture 2761" descr="http://cgtti.lk/web/images/fax.png">
          <a:extLst>
            <a:ext uri="{FF2B5EF4-FFF2-40B4-BE49-F238E27FC236}">
              <a16:creationId xmlns:a16="http://schemas.microsoft.com/office/drawing/2014/main" id="{00000000-0008-0000-0500-0000C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63" name="Picture 2762" descr="http://cgtti.lk/web/images/email.png">
          <a:extLst>
            <a:ext uri="{FF2B5EF4-FFF2-40B4-BE49-F238E27FC236}">
              <a16:creationId xmlns:a16="http://schemas.microsoft.com/office/drawing/2014/main" id="{00000000-0008-0000-0500-0000C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64" name="Picture 2763" descr="http://cgtti.lk/web/images/fax.png">
          <a:extLst>
            <a:ext uri="{FF2B5EF4-FFF2-40B4-BE49-F238E27FC236}">
              <a16:creationId xmlns:a16="http://schemas.microsoft.com/office/drawing/2014/main" id="{00000000-0008-0000-0500-0000CC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65" name="Picture 2764" descr="http://cgtti.lk/web/images/email.png">
          <a:extLst>
            <a:ext uri="{FF2B5EF4-FFF2-40B4-BE49-F238E27FC236}">
              <a16:creationId xmlns:a16="http://schemas.microsoft.com/office/drawing/2014/main" id="{00000000-0008-0000-0500-0000C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66" name="Picture 2765" descr="http://cgtti.lk/web/images/fax.png">
          <a:extLst>
            <a:ext uri="{FF2B5EF4-FFF2-40B4-BE49-F238E27FC236}">
              <a16:creationId xmlns:a16="http://schemas.microsoft.com/office/drawing/2014/main" id="{00000000-0008-0000-0500-0000CE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67" name="Picture 2766" descr="http://cgtti.lk/web/images/email.png">
          <a:extLst>
            <a:ext uri="{FF2B5EF4-FFF2-40B4-BE49-F238E27FC236}">
              <a16:creationId xmlns:a16="http://schemas.microsoft.com/office/drawing/2014/main" id="{00000000-0008-0000-0500-0000C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68" name="Picture 2767" descr="http://cgtti.lk/web/images/fax.png">
          <a:extLst>
            <a:ext uri="{FF2B5EF4-FFF2-40B4-BE49-F238E27FC236}">
              <a16:creationId xmlns:a16="http://schemas.microsoft.com/office/drawing/2014/main" id="{00000000-0008-0000-0500-0000D0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69" name="Picture 2768" descr="http://cgtti.lk/web/images/email.png">
          <a:extLst>
            <a:ext uri="{FF2B5EF4-FFF2-40B4-BE49-F238E27FC236}">
              <a16:creationId xmlns:a16="http://schemas.microsoft.com/office/drawing/2014/main" id="{00000000-0008-0000-0500-0000D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70" name="Picture 2769" descr="http://cgtti.lk/web/images/fax.png">
          <a:extLst>
            <a:ext uri="{FF2B5EF4-FFF2-40B4-BE49-F238E27FC236}">
              <a16:creationId xmlns:a16="http://schemas.microsoft.com/office/drawing/2014/main" id="{00000000-0008-0000-0500-0000D2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71" name="Picture 2770" descr="http://cgtti.lk/web/images/email.png">
          <a:extLst>
            <a:ext uri="{FF2B5EF4-FFF2-40B4-BE49-F238E27FC236}">
              <a16:creationId xmlns:a16="http://schemas.microsoft.com/office/drawing/2014/main" id="{00000000-0008-0000-0500-0000D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72" name="Picture 2771" descr="http://cgtti.lk/web/images/fax.png">
          <a:extLst>
            <a:ext uri="{FF2B5EF4-FFF2-40B4-BE49-F238E27FC236}">
              <a16:creationId xmlns:a16="http://schemas.microsoft.com/office/drawing/2014/main" id="{00000000-0008-0000-0500-0000D4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73" name="Picture 2772" descr="http://cgtti.lk/web/images/email.png">
          <a:extLst>
            <a:ext uri="{FF2B5EF4-FFF2-40B4-BE49-F238E27FC236}">
              <a16:creationId xmlns:a16="http://schemas.microsoft.com/office/drawing/2014/main" id="{00000000-0008-0000-0500-0000D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74" name="Picture 2773" descr="http://cgtti.lk/web/images/fax.png">
          <a:extLst>
            <a:ext uri="{FF2B5EF4-FFF2-40B4-BE49-F238E27FC236}">
              <a16:creationId xmlns:a16="http://schemas.microsoft.com/office/drawing/2014/main" id="{00000000-0008-0000-0500-0000D6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75" name="Picture 2774" descr="http://cgtti.lk/web/images/email.png">
          <a:extLst>
            <a:ext uri="{FF2B5EF4-FFF2-40B4-BE49-F238E27FC236}">
              <a16:creationId xmlns:a16="http://schemas.microsoft.com/office/drawing/2014/main" id="{00000000-0008-0000-0500-0000D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76" name="Picture 2775" descr="http://cgtti.lk/web/images/fax.png">
          <a:extLst>
            <a:ext uri="{FF2B5EF4-FFF2-40B4-BE49-F238E27FC236}">
              <a16:creationId xmlns:a16="http://schemas.microsoft.com/office/drawing/2014/main" id="{00000000-0008-0000-0500-0000D8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77" name="Picture 2776" descr="http://cgtti.lk/web/images/email.png">
          <a:extLst>
            <a:ext uri="{FF2B5EF4-FFF2-40B4-BE49-F238E27FC236}">
              <a16:creationId xmlns:a16="http://schemas.microsoft.com/office/drawing/2014/main" id="{00000000-0008-0000-0500-0000D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78" name="Picture 2777" descr="http://cgtti.lk/web/images/fax.png">
          <a:extLst>
            <a:ext uri="{FF2B5EF4-FFF2-40B4-BE49-F238E27FC236}">
              <a16:creationId xmlns:a16="http://schemas.microsoft.com/office/drawing/2014/main" id="{00000000-0008-0000-0500-0000D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79" name="Picture 2778" descr="http://cgtti.lk/web/images/email.png">
          <a:extLst>
            <a:ext uri="{FF2B5EF4-FFF2-40B4-BE49-F238E27FC236}">
              <a16:creationId xmlns:a16="http://schemas.microsoft.com/office/drawing/2014/main" id="{00000000-0008-0000-0500-0000D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80" name="Picture 2779" descr="http://cgtti.lk/web/images/fax.png">
          <a:extLst>
            <a:ext uri="{FF2B5EF4-FFF2-40B4-BE49-F238E27FC236}">
              <a16:creationId xmlns:a16="http://schemas.microsoft.com/office/drawing/2014/main" id="{00000000-0008-0000-0500-0000DC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81" name="Picture 2780" descr="http://cgtti.lk/web/images/email.png">
          <a:extLst>
            <a:ext uri="{FF2B5EF4-FFF2-40B4-BE49-F238E27FC236}">
              <a16:creationId xmlns:a16="http://schemas.microsoft.com/office/drawing/2014/main" id="{00000000-0008-0000-0500-0000D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82" name="Picture 2781" descr="http://cgtti.lk/web/images/fax.png">
          <a:extLst>
            <a:ext uri="{FF2B5EF4-FFF2-40B4-BE49-F238E27FC236}">
              <a16:creationId xmlns:a16="http://schemas.microsoft.com/office/drawing/2014/main" id="{00000000-0008-0000-0500-0000DE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83" name="Picture 2782" descr="http://cgtti.lk/web/images/email.png">
          <a:extLst>
            <a:ext uri="{FF2B5EF4-FFF2-40B4-BE49-F238E27FC236}">
              <a16:creationId xmlns:a16="http://schemas.microsoft.com/office/drawing/2014/main" id="{00000000-0008-0000-0500-0000D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84" name="Picture 2783" descr="http://cgtti.lk/web/images/fax.png">
          <a:extLst>
            <a:ext uri="{FF2B5EF4-FFF2-40B4-BE49-F238E27FC236}">
              <a16:creationId xmlns:a16="http://schemas.microsoft.com/office/drawing/2014/main" id="{00000000-0008-0000-0500-0000E0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85" name="Picture 2784" descr="http://cgtti.lk/web/images/email.png">
          <a:extLst>
            <a:ext uri="{FF2B5EF4-FFF2-40B4-BE49-F238E27FC236}">
              <a16:creationId xmlns:a16="http://schemas.microsoft.com/office/drawing/2014/main" id="{00000000-0008-0000-0500-0000E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86" name="Picture 2785" descr="http://cgtti.lk/web/images/fax.png">
          <a:extLst>
            <a:ext uri="{FF2B5EF4-FFF2-40B4-BE49-F238E27FC236}">
              <a16:creationId xmlns:a16="http://schemas.microsoft.com/office/drawing/2014/main" id="{00000000-0008-0000-0500-0000E2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87" name="Picture 2786" descr="http://cgtti.lk/web/images/email.png">
          <a:extLst>
            <a:ext uri="{FF2B5EF4-FFF2-40B4-BE49-F238E27FC236}">
              <a16:creationId xmlns:a16="http://schemas.microsoft.com/office/drawing/2014/main" id="{00000000-0008-0000-0500-0000E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88" name="Picture 2787" descr="http://cgtti.lk/web/images/fax.png">
          <a:extLst>
            <a:ext uri="{FF2B5EF4-FFF2-40B4-BE49-F238E27FC236}">
              <a16:creationId xmlns:a16="http://schemas.microsoft.com/office/drawing/2014/main" id="{00000000-0008-0000-0500-0000E4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89" name="Picture 2788" descr="http://cgtti.lk/web/images/email.png">
          <a:extLst>
            <a:ext uri="{FF2B5EF4-FFF2-40B4-BE49-F238E27FC236}">
              <a16:creationId xmlns:a16="http://schemas.microsoft.com/office/drawing/2014/main" id="{00000000-0008-0000-0500-0000E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90" name="Picture 2789" descr="http://cgtti.lk/web/images/fax.png">
          <a:extLst>
            <a:ext uri="{FF2B5EF4-FFF2-40B4-BE49-F238E27FC236}">
              <a16:creationId xmlns:a16="http://schemas.microsoft.com/office/drawing/2014/main" id="{00000000-0008-0000-0500-0000E6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91" name="Picture 2790" descr="http://cgtti.lk/web/images/email.png">
          <a:extLst>
            <a:ext uri="{FF2B5EF4-FFF2-40B4-BE49-F238E27FC236}">
              <a16:creationId xmlns:a16="http://schemas.microsoft.com/office/drawing/2014/main" id="{00000000-0008-0000-0500-0000E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92" name="Picture 2791" descr="http://cgtti.lk/web/images/fax.png">
          <a:extLst>
            <a:ext uri="{FF2B5EF4-FFF2-40B4-BE49-F238E27FC236}">
              <a16:creationId xmlns:a16="http://schemas.microsoft.com/office/drawing/2014/main" id="{00000000-0008-0000-0500-0000E8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93" name="Picture 2792" descr="http://cgtti.lk/web/images/email.png">
          <a:extLst>
            <a:ext uri="{FF2B5EF4-FFF2-40B4-BE49-F238E27FC236}">
              <a16:creationId xmlns:a16="http://schemas.microsoft.com/office/drawing/2014/main" id="{00000000-0008-0000-0500-0000E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94" name="Picture 2793" descr="http://cgtti.lk/web/images/fax.png">
          <a:extLst>
            <a:ext uri="{FF2B5EF4-FFF2-40B4-BE49-F238E27FC236}">
              <a16:creationId xmlns:a16="http://schemas.microsoft.com/office/drawing/2014/main" id="{00000000-0008-0000-0500-0000E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95" name="Picture 2794" descr="http://cgtti.lk/web/images/email.png">
          <a:extLst>
            <a:ext uri="{FF2B5EF4-FFF2-40B4-BE49-F238E27FC236}">
              <a16:creationId xmlns:a16="http://schemas.microsoft.com/office/drawing/2014/main" id="{00000000-0008-0000-0500-0000E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96" name="Picture 2795" descr="http://cgtti.lk/web/images/fax.png">
          <a:extLst>
            <a:ext uri="{FF2B5EF4-FFF2-40B4-BE49-F238E27FC236}">
              <a16:creationId xmlns:a16="http://schemas.microsoft.com/office/drawing/2014/main" id="{00000000-0008-0000-0500-0000EC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97" name="Picture 2796" descr="http://cgtti.lk/web/images/email.png">
          <a:extLst>
            <a:ext uri="{FF2B5EF4-FFF2-40B4-BE49-F238E27FC236}">
              <a16:creationId xmlns:a16="http://schemas.microsoft.com/office/drawing/2014/main" id="{00000000-0008-0000-0500-0000E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798" name="Picture 2797" descr="http://cgtti.lk/web/images/fax.png">
          <a:extLst>
            <a:ext uri="{FF2B5EF4-FFF2-40B4-BE49-F238E27FC236}">
              <a16:creationId xmlns:a16="http://schemas.microsoft.com/office/drawing/2014/main" id="{00000000-0008-0000-0500-0000EE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799" name="Picture 2798" descr="http://cgtti.lk/web/images/email.png">
          <a:extLst>
            <a:ext uri="{FF2B5EF4-FFF2-40B4-BE49-F238E27FC236}">
              <a16:creationId xmlns:a16="http://schemas.microsoft.com/office/drawing/2014/main" id="{00000000-0008-0000-0500-0000E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800" name="Picture 2799" descr="http://cgtti.lk/web/images/fax.png">
          <a:extLst>
            <a:ext uri="{FF2B5EF4-FFF2-40B4-BE49-F238E27FC236}">
              <a16:creationId xmlns:a16="http://schemas.microsoft.com/office/drawing/2014/main" id="{00000000-0008-0000-0500-0000F0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801" name="Picture 2800" descr="http://cgtti.lk/web/images/email.png">
          <a:extLst>
            <a:ext uri="{FF2B5EF4-FFF2-40B4-BE49-F238E27FC236}">
              <a16:creationId xmlns:a16="http://schemas.microsoft.com/office/drawing/2014/main" id="{00000000-0008-0000-0500-0000F1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802" name="Picture 2801" descr="http://cgtti.lk/web/images/fax.png">
          <a:extLst>
            <a:ext uri="{FF2B5EF4-FFF2-40B4-BE49-F238E27FC236}">
              <a16:creationId xmlns:a16="http://schemas.microsoft.com/office/drawing/2014/main" id="{00000000-0008-0000-0500-0000F2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803" name="Picture 2802" descr="http://cgtti.lk/web/images/email.png">
          <a:extLst>
            <a:ext uri="{FF2B5EF4-FFF2-40B4-BE49-F238E27FC236}">
              <a16:creationId xmlns:a16="http://schemas.microsoft.com/office/drawing/2014/main" id="{00000000-0008-0000-0500-0000F3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804" name="Picture 2803" descr="http://cgtti.lk/web/images/fax.png">
          <a:extLst>
            <a:ext uri="{FF2B5EF4-FFF2-40B4-BE49-F238E27FC236}">
              <a16:creationId xmlns:a16="http://schemas.microsoft.com/office/drawing/2014/main" id="{00000000-0008-0000-0500-0000F4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805" name="Picture 2804" descr="http://cgtti.lk/web/images/email.png">
          <a:extLst>
            <a:ext uri="{FF2B5EF4-FFF2-40B4-BE49-F238E27FC236}">
              <a16:creationId xmlns:a16="http://schemas.microsoft.com/office/drawing/2014/main" id="{00000000-0008-0000-0500-0000F5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806" name="Picture 2805" descr="http://cgtti.lk/web/images/fax.png">
          <a:extLst>
            <a:ext uri="{FF2B5EF4-FFF2-40B4-BE49-F238E27FC236}">
              <a16:creationId xmlns:a16="http://schemas.microsoft.com/office/drawing/2014/main" id="{00000000-0008-0000-0500-0000F6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9"/>
    <xdr:pic>
      <xdr:nvPicPr>
        <xdr:cNvPr id="2807" name="Picture 2806" descr="http://cgtti.lk/web/images/email.png">
          <a:extLst>
            <a:ext uri="{FF2B5EF4-FFF2-40B4-BE49-F238E27FC236}">
              <a16:creationId xmlns:a16="http://schemas.microsoft.com/office/drawing/2014/main" id="{00000000-0008-0000-0500-0000F7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264</xdr:row>
      <xdr:rowOff>0</xdr:rowOff>
    </xdr:from>
    <xdr:ext cx="228600" cy="231828"/>
    <xdr:pic>
      <xdr:nvPicPr>
        <xdr:cNvPr id="2808" name="Picture 2807" descr="http://cgtti.lk/web/images/fax.png">
          <a:extLst>
            <a:ext uri="{FF2B5EF4-FFF2-40B4-BE49-F238E27FC236}">
              <a16:creationId xmlns:a16="http://schemas.microsoft.com/office/drawing/2014/main" id="{00000000-0008-0000-0500-0000F8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09" name="Picture 2808" descr="http://cgtti.lk/web/images/email.png">
          <a:extLst>
            <a:ext uri="{FF2B5EF4-FFF2-40B4-BE49-F238E27FC236}">
              <a16:creationId xmlns:a16="http://schemas.microsoft.com/office/drawing/2014/main" id="{00000000-0008-0000-0500-0000F9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10" name="Picture 2809" descr="http://cgtti.lk/web/images/fax.png">
          <a:extLst>
            <a:ext uri="{FF2B5EF4-FFF2-40B4-BE49-F238E27FC236}">
              <a16:creationId xmlns:a16="http://schemas.microsoft.com/office/drawing/2014/main" id="{00000000-0008-0000-0500-0000FA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11" name="Picture 2810" descr="http://cgtti.lk/web/images/email.png">
          <a:extLst>
            <a:ext uri="{FF2B5EF4-FFF2-40B4-BE49-F238E27FC236}">
              <a16:creationId xmlns:a16="http://schemas.microsoft.com/office/drawing/2014/main" id="{00000000-0008-0000-0500-0000FB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12" name="Picture 2811" descr="http://cgtti.lk/web/images/fax.png">
          <a:extLst>
            <a:ext uri="{FF2B5EF4-FFF2-40B4-BE49-F238E27FC236}">
              <a16:creationId xmlns:a16="http://schemas.microsoft.com/office/drawing/2014/main" id="{00000000-0008-0000-0500-0000FC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13" name="Picture 2812" descr="http://cgtti.lk/web/images/email.png">
          <a:extLst>
            <a:ext uri="{FF2B5EF4-FFF2-40B4-BE49-F238E27FC236}">
              <a16:creationId xmlns:a16="http://schemas.microsoft.com/office/drawing/2014/main" id="{00000000-0008-0000-0500-0000FD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14" name="Picture 2813" descr="http://cgtti.lk/web/images/fax.png">
          <a:extLst>
            <a:ext uri="{FF2B5EF4-FFF2-40B4-BE49-F238E27FC236}">
              <a16:creationId xmlns:a16="http://schemas.microsoft.com/office/drawing/2014/main" id="{00000000-0008-0000-0500-0000FE0A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15" name="Picture 2814" descr="http://cgtti.lk/web/images/email.png">
          <a:extLst>
            <a:ext uri="{FF2B5EF4-FFF2-40B4-BE49-F238E27FC236}">
              <a16:creationId xmlns:a16="http://schemas.microsoft.com/office/drawing/2014/main" id="{00000000-0008-0000-0500-0000FF0A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16" name="Picture 2815" descr="http://cgtti.lk/web/images/fax.png">
          <a:extLst>
            <a:ext uri="{FF2B5EF4-FFF2-40B4-BE49-F238E27FC236}">
              <a16:creationId xmlns:a16="http://schemas.microsoft.com/office/drawing/2014/main" id="{00000000-0008-0000-0500-000000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17" name="Picture 2816" descr="http://cgtti.lk/web/images/email.png">
          <a:extLst>
            <a:ext uri="{FF2B5EF4-FFF2-40B4-BE49-F238E27FC236}">
              <a16:creationId xmlns:a16="http://schemas.microsoft.com/office/drawing/2014/main" id="{00000000-0008-0000-0500-00000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18" name="Picture 2817" descr="http://cgtti.lk/web/images/fax.png">
          <a:extLst>
            <a:ext uri="{FF2B5EF4-FFF2-40B4-BE49-F238E27FC236}">
              <a16:creationId xmlns:a16="http://schemas.microsoft.com/office/drawing/2014/main" id="{00000000-0008-0000-0500-000002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19" name="Picture 2818" descr="http://cgtti.lk/web/images/email.png">
          <a:extLst>
            <a:ext uri="{FF2B5EF4-FFF2-40B4-BE49-F238E27FC236}">
              <a16:creationId xmlns:a16="http://schemas.microsoft.com/office/drawing/2014/main" id="{00000000-0008-0000-0500-00000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20" name="Picture 2819" descr="http://cgtti.lk/web/images/fax.png">
          <a:extLst>
            <a:ext uri="{FF2B5EF4-FFF2-40B4-BE49-F238E27FC236}">
              <a16:creationId xmlns:a16="http://schemas.microsoft.com/office/drawing/2014/main" id="{00000000-0008-0000-0500-000004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21" name="Picture 2820" descr="http://cgtti.lk/web/images/email.png">
          <a:extLst>
            <a:ext uri="{FF2B5EF4-FFF2-40B4-BE49-F238E27FC236}">
              <a16:creationId xmlns:a16="http://schemas.microsoft.com/office/drawing/2014/main" id="{00000000-0008-0000-0500-00000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22" name="Picture 2821" descr="http://cgtti.lk/web/images/fax.png">
          <a:extLst>
            <a:ext uri="{FF2B5EF4-FFF2-40B4-BE49-F238E27FC236}">
              <a16:creationId xmlns:a16="http://schemas.microsoft.com/office/drawing/2014/main" id="{00000000-0008-0000-0500-000006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23" name="Picture 2822" descr="http://cgtti.lk/web/images/email.png">
          <a:extLst>
            <a:ext uri="{FF2B5EF4-FFF2-40B4-BE49-F238E27FC236}">
              <a16:creationId xmlns:a16="http://schemas.microsoft.com/office/drawing/2014/main" id="{00000000-0008-0000-0500-00000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24" name="Picture 2823" descr="http://cgtti.lk/web/images/fax.png">
          <a:extLst>
            <a:ext uri="{FF2B5EF4-FFF2-40B4-BE49-F238E27FC236}">
              <a16:creationId xmlns:a16="http://schemas.microsoft.com/office/drawing/2014/main" id="{00000000-0008-0000-0500-000008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25" name="Picture 2824" descr="http://cgtti.lk/web/images/email.png">
          <a:extLst>
            <a:ext uri="{FF2B5EF4-FFF2-40B4-BE49-F238E27FC236}">
              <a16:creationId xmlns:a16="http://schemas.microsoft.com/office/drawing/2014/main" id="{00000000-0008-0000-0500-00000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26" name="Picture 2825" descr="http://cgtti.lk/web/images/fax.png">
          <a:extLst>
            <a:ext uri="{FF2B5EF4-FFF2-40B4-BE49-F238E27FC236}">
              <a16:creationId xmlns:a16="http://schemas.microsoft.com/office/drawing/2014/main" id="{00000000-0008-0000-0500-00000A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27" name="Picture 2826" descr="http://cgtti.lk/web/images/email.png">
          <a:extLst>
            <a:ext uri="{FF2B5EF4-FFF2-40B4-BE49-F238E27FC236}">
              <a16:creationId xmlns:a16="http://schemas.microsoft.com/office/drawing/2014/main" id="{00000000-0008-0000-0500-00000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28" name="Picture 2827" descr="http://cgtti.lk/web/images/fax.png">
          <a:extLst>
            <a:ext uri="{FF2B5EF4-FFF2-40B4-BE49-F238E27FC236}">
              <a16:creationId xmlns:a16="http://schemas.microsoft.com/office/drawing/2014/main" id="{00000000-0008-0000-0500-00000C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29" name="Picture 2828" descr="http://cgtti.lk/web/images/email.png">
          <a:extLst>
            <a:ext uri="{FF2B5EF4-FFF2-40B4-BE49-F238E27FC236}">
              <a16:creationId xmlns:a16="http://schemas.microsoft.com/office/drawing/2014/main" id="{00000000-0008-0000-0500-00000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30" name="Picture 2829" descr="http://cgtti.lk/web/images/fax.png">
          <a:extLst>
            <a:ext uri="{FF2B5EF4-FFF2-40B4-BE49-F238E27FC236}">
              <a16:creationId xmlns:a16="http://schemas.microsoft.com/office/drawing/2014/main" id="{00000000-0008-0000-0500-00000E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31" name="Picture 2830" descr="http://cgtti.lk/web/images/email.png">
          <a:extLst>
            <a:ext uri="{FF2B5EF4-FFF2-40B4-BE49-F238E27FC236}">
              <a16:creationId xmlns:a16="http://schemas.microsoft.com/office/drawing/2014/main" id="{00000000-0008-0000-0500-00000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32" name="Picture 2831" descr="http://cgtti.lk/web/images/fax.png">
          <a:extLst>
            <a:ext uri="{FF2B5EF4-FFF2-40B4-BE49-F238E27FC236}">
              <a16:creationId xmlns:a16="http://schemas.microsoft.com/office/drawing/2014/main" id="{00000000-0008-0000-0500-000010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33" name="Picture 2832" descr="http://cgtti.lk/web/images/email.png">
          <a:extLst>
            <a:ext uri="{FF2B5EF4-FFF2-40B4-BE49-F238E27FC236}">
              <a16:creationId xmlns:a16="http://schemas.microsoft.com/office/drawing/2014/main" id="{00000000-0008-0000-0500-00001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34" name="Picture 2833" descr="http://cgtti.lk/web/images/fax.png">
          <a:extLst>
            <a:ext uri="{FF2B5EF4-FFF2-40B4-BE49-F238E27FC236}">
              <a16:creationId xmlns:a16="http://schemas.microsoft.com/office/drawing/2014/main" id="{00000000-0008-0000-0500-000012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35" name="Picture 2834" descr="http://cgtti.lk/web/images/email.png">
          <a:extLst>
            <a:ext uri="{FF2B5EF4-FFF2-40B4-BE49-F238E27FC236}">
              <a16:creationId xmlns:a16="http://schemas.microsoft.com/office/drawing/2014/main" id="{00000000-0008-0000-0500-00001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36" name="Picture 2835" descr="http://cgtti.lk/web/images/fax.png">
          <a:extLst>
            <a:ext uri="{FF2B5EF4-FFF2-40B4-BE49-F238E27FC236}">
              <a16:creationId xmlns:a16="http://schemas.microsoft.com/office/drawing/2014/main" id="{00000000-0008-0000-0500-000014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37" name="Picture 2836" descr="http://cgtti.lk/web/images/email.png">
          <a:extLst>
            <a:ext uri="{FF2B5EF4-FFF2-40B4-BE49-F238E27FC236}">
              <a16:creationId xmlns:a16="http://schemas.microsoft.com/office/drawing/2014/main" id="{00000000-0008-0000-0500-00001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38" name="Picture 2837" descr="http://cgtti.lk/web/images/fax.png">
          <a:extLst>
            <a:ext uri="{FF2B5EF4-FFF2-40B4-BE49-F238E27FC236}">
              <a16:creationId xmlns:a16="http://schemas.microsoft.com/office/drawing/2014/main" id="{00000000-0008-0000-0500-000016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39" name="Picture 2838" descr="http://cgtti.lk/web/images/email.png">
          <a:extLst>
            <a:ext uri="{FF2B5EF4-FFF2-40B4-BE49-F238E27FC236}">
              <a16:creationId xmlns:a16="http://schemas.microsoft.com/office/drawing/2014/main" id="{00000000-0008-0000-0500-00001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40" name="Picture 2839" descr="http://cgtti.lk/web/images/fax.png">
          <a:extLst>
            <a:ext uri="{FF2B5EF4-FFF2-40B4-BE49-F238E27FC236}">
              <a16:creationId xmlns:a16="http://schemas.microsoft.com/office/drawing/2014/main" id="{00000000-0008-0000-0500-000018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41" name="Picture 2840" descr="http://cgtti.lk/web/images/email.png">
          <a:extLst>
            <a:ext uri="{FF2B5EF4-FFF2-40B4-BE49-F238E27FC236}">
              <a16:creationId xmlns:a16="http://schemas.microsoft.com/office/drawing/2014/main" id="{00000000-0008-0000-0500-00001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42" name="Picture 2841" descr="http://cgtti.lk/web/images/fax.png">
          <a:extLst>
            <a:ext uri="{FF2B5EF4-FFF2-40B4-BE49-F238E27FC236}">
              <a16:creationId xmlns:a16="http://schemas.microsoft.com/office/drawing/2014/main" id="{00000000-0008-0000-0500-00001A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43" name="Picture 2842" descr="http://cgtti.lk/web/images/email.png">
          <a:extLst>
            <a:ext uri="{FF2B5EF4-FFF2-40B4-BE49-F238E27FC236}">
              <a16:creationId xmlns:a16="http://schemas.microsoft.com/office/drawing/2014/main" id="{00000000-0008-0000-0500-00001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44" name="Picture 2843" descr="http://cgtti.lk/web/images/fax.png">
          <a:extLst>
            <a:ext uri="{FF2B5EF4-FFF2-40B4-BE49-F238E27FC236}">
              <a16:creationId xmlns:a16="http://schemas.microsoft.com/office/drawing/2014/main" id="{00000000-0008-0000-0500-00001C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45" name="Picture 2844" descr="http://cgtti.lk/web/images/email.png">
          <a:extLst>
            <a:ext uri="{FF2B5EF4-FFF2-40B4-BE49-F238E27FC236}">
              <a16:creationId xmlns:a16="http://schemas.microsoft.com/office/drawing/2014/main" id="{00000000-0008-0000-0500-00001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46" name="Picture 2845" descr="http://cgtti.lk/web/images/fax.png">
          <a:extLst>
            <a:ext uri="{FF2B5EF4-FFF2-40B4-BE49-F238E27FC236}">
              <a16:creationId xmlns:a16="http://schemas.microsoft.com/office/drawing/2014/main" id="{00000000-0008-0000-0500-00001E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47" name="Picture 2846" descr="http://cgtti.lk/web/images/email.png">
          <a:extLst>
            <a:ext uri="{FF2B5EF4-FFF2-40B4-BE49-F238E27FC236}">
              <a16:creationId xmlns:a16="http://schemas.microsoft.com/office/drawing/2014/main" id="{00000000-0008-0000-0500-00001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48" name="Picture 2847" descr="http://cgtti.lk/web/images/fax.png">
          <a:extLst>
            <a:ext uri="{FF2B5EF4-FFF2-40B4-BE49-F238E27FC236}">
              <a16:creationId xmlns:a16="http://schemas.microsoft.com/office/drawing/2014/main" id="{00000000-0008-0000-0500-000020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49" name="Picture 2848" descr="http://cgtti.lk/web/images/email.png">
          <a:extLst>
            <a:ext uri="{FF2B5EF4-FFF2-40B4-BE49-F238E27FC236}">
              <a16:creationId xmlns:a16="http://schemas.microsoft.com/office/drawing/2014/main" id="{00000000-0008-0000-0500-00002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50" name="Picture 2849" descr="http://cgtti.lk/web/images/fax.png">
          <a:extLst>
            <a:ext uri="{FF2B5EF4-FFF2-40B4-BE49-F238E27FC236}">
              <a16:creationId xmlns:a16="http://schemas.microsoft.com/office/drawing/2014/main" id="{00000000-0008-0000-0500-000022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51" name="Picture 2850" descr="http://cgtti.lk/web/images/email.png">
          <a:extLst>
            <a:ext uri="{FF2B5EF4-FFF2-40B4-BE49-F238E27FC236}">
              <a16:creationId xmlns:a16="http://schemas.microsoft.com/office/drawing/2014/main" id="{00000000-0008-0000-0500-00002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52" name="Picture 2851" descr="http://cgtti.lk/web/images/fax.png">
          <a:extLst>
            <a:ext uri="{FF2B5EF4-FFF2-40B4-BE49-F238E27FC236}">
              <a16:creationId xmlns:a16="http://schemas.microsoft.com/office/drawing/2014/main" id="{00000000-0008-0000-0500-000024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53" name="Picture 2852" descr="http://cgtti.lk/web/images/email.png">
          <a:extLst>
            <a:ext uri="{FF2B5EF4-FFF2-40B4-BE49-F238E27FC236}">
              <a16:creationId xmlns:a16="http://schemas.microsoft.com/office/drawing/2014/main" id="{00000000-0008-0000-0500-00002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54" name="Picture 2853" descr="http://cgtti.lk/web/images/fax.png">
          <a:extLst>
            <a:ext uri="{FF2B5EF4-FFF2-40B4-BE49-F238E27FC236}">
              <a16:creationId xmlns:a16="http://schemas.microsoft.com/office/drawing/2014/main" id="{00000000-0008-0000-0500-000026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55" name="Picture 2854" descr="http://cgtti.lk/web/images/email.png">
          <a:extLst>
            <a:ext uri="{FF2B5EF4-FFF2-40B4-BE49-F238E27FC236}">
              <a16:creationId xmlns:a16="http://schemas.microsoft.com/office/drawing/2014/main" id="{00000000-0008-0000-0500-00002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56" name="Picture 2855" descr="http://cgtti.lk/web/images/fax.png">
          <a:extLst>
            <a:ext uri="{FF2B5EF4-FFF2-40B4-BE49-F238E27FC236}">
              <a16:creationId xmlns:a16="http://schemas.microsoft.com/office/drawing/2014/main" id="{00000000-0008-0000-0500-000028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57" name="Picture 2856" descr="http://cgtti.lk/web/images/email.png">
          <a:extLst>
            <a:ext uri="{FF2B5EF4-FFF2-40B4-BE49-F238E27FC236}">
              <a16:creationId xmlns:a16="http://schemas.microsoft.com/office/drawing/2014/main" id="{00000000-0008-0000-0500-00002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58" name="Picture 2857" descr="http://cgtti.lk/web/images/fax.png">
          <a:extLst>
            <a:ext uri="{FF2B5EF4-FFF2-40B4-BE49-F238E27FC236}">
              <a16:creationId xmlns:a16="http://schemas.microsoft.com/office/drawing/2014/main" id="{00000000-0008-0000-0500-00002A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59" name="Picture 2858" descr="http://cgtti.lk/web/images/email.png">
          <a:extLst>
            <a:ext uri="{FF2B5EF4-FFF2-40B4-BE49-F238E27FC236}">
              <a16:creationId xmlns:a16="http://schemas.microsoft.com/office/drawing/2014/main" id="{00000000-0008-0000-0500-00002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60" name="Picture 2859" descr="http://cgtti.lk/web/images/fax.png">
          <a:extLst>
            <a:ext uri="{FF2B5EF4-FFF2-40B4-BE49-F238E27FC236}">
              <a16:creationId xmlns:a16="http://schemas.microsoft.com/office/drawing/2014/main" id="{00000000-0008-0000-0500-00002C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61" name="Picture 2860" descr="http://cgtti.lk/web/images/email.png">
          <a:extLst>
            <a:ext uri="{FF2B5EF4-FFF2-40B4-BE49-F238E27FC236}">
              <a16:creationId xmlns:a16="http://schemas.microsoft.com/office/drawing/2014/main" id="{00000000-0008-0000-0500-00002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62" name="Picture 2861" descr="http://cgtti.lk/web/images/fax.png">
          <a:extLst>
            <a:ext uri="{FF2B5EF4-FFF2-40B4-BE49-F238E27FC236}">
              <a16:creationId xmlns:a16="http://schemas.microsoft.com/office/drawing/2014/main" id="{00000000-0008-0000-0500-00002E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63" name="Picture 2862" descr="http://cgtti.lk/web/images/email.png">
          <a:extLst>
            <a:ext uri="{FF2B5EF4-FFF2-40B4-BE49-F238E27FC236}">
              <a16:creationId xmlns:a16="http://schemas.microsoft.com/office/drawing/2014/main" id="{00000000-0008-0000-0500-00002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64" name="Picture 2863" descr="http://cgtti.lk/web/images/fax.png">
          <a:extLst>
            <a:ext uri="{FF2B5EF4-FFF2-40B4-BE49-F238E27FC236}">
              <a16:creationId xmlns:a16="http://schemas.microsoft.com/office/drawing/2014/main" id="{00000000-0008-0000-0500-000030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65" name="Picture 2864" descr="http://cgtti.lk/web/images/email.png">
          <a:extLst>
            <a:ext uri="{FF2B5EF4-FFF2-40B4-BE49-F238E27FC236}">
              <a16:creationId xmlns:a16="http://schemas.microsoft.com/office/drawing/2014/main" id="{00000000-0008-0000-0500-00003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66" name="Picture 2865" descr="http://cgtti.lk/web/images/fax.png">
          <a:extLst>
            <a:ext uri="{FF2B5EF4-FFF2-40B4-BE49-F238E27FC236}">
              <a16:creationId xmlns:a16="http://schemas.microsoft.com/office/drawing/2014/main" id="{00000000-0008-0000-0500-000032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67" name="Picture 2866" descr="http://cgtti.lk/web/images/email.png">
          <a:extLst>
            <a:ext uri="{FF2B5EF4-FFF2-40B4-BE49-F238E27FC236}">
              <a16:creationId xmlns:a16="http://schemas.microsoft.com/office/drawing/2014/main" id="{00000000-0008-0000-0500-00003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68" name="Picture 2867" descr="http://cgtti.lk/web/images/fax.png">
          <a:extLst>
            <a:ext uri="{FF2B5EF4-FFF2-40B4-BE49-F238E27FC236}">
              <a16:creationId xmlns:a16="http://schemas.microsoft.com/office/drawing/2014/main" id="{00000000-0008-0000-0500-000034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69" name="Picture 2868" descr="http://cgtti.lk/web/images/email.png">
          <a:extLst>
            <a:ext uri="{FF2B5EF4-FFF2-40B4-BE49-F238E27FC236}">
              <a16:creationId xmlns:a16="http://schemas.microsoft.com/office/drawing/2014/main" id="{00000000-0008-0000-0500-00003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70" name="Picture 2869" descr="http://cgtti.lk/web/images/fax.png">
          <a:extLst>
            <a:ext uri="{FF2B5EF4-FFF2-40B4-BE49-F238E27FC236}">
              <a16:creationId xmlns:a16="http://schemas.microsoft.com/office/drawing/2014/main" id="{00000000-0008-0000-0500-000036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9"/>
    <xdr:pic>
      <xdr:nvPicPr>
        <xdr:cNvPr id="2871" name="Picture 2870" descr="http://cgtti.lk/web/images/email.png">
          <a:extLst>
            <a:ext uri="{FF2B5EF4-FFF2-40B4-BE49-F238E27FC236}">
              <a16:creationId xmlns:a16="http://schemas.microsoft.com/office/drawing/2014/main" id="{00000000-0008-0000-0500-00003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265</xdr:row>
      <xdr:rowOff>0</xdr:rowOff>
    </xdr:from>
    <xdr:ext cx="228600" cy="231828"/>
    <xdr:pic>
      <xdr:nvPicPr>
        <xdr:cNvPr id="2872" name="Picture 2871" descr="http://cgtti.lk/web/images/fax.png">
          <a:extLst>
            <a:ext uri="{FF2B5EF4-FFF2-40B4-BE49-F238E27FC236}">
              <a16:creationId xmlns:a16="http://schemas.microsoft.com/office/drawing/2014/main" id="{00000000-0008-0000-0500-000038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873" name="Picture 2872" descr="http://cgtti.lk/web/images/email.png">
          <a:extLst>
            <a:ext uri="{FF2B5EF4-FFF2-40B4-BE49-F238E27FC236}">
              <a16:creationId xmlns:a16="http://schemas.microsoft.com/office/drawing/2014/main" id="{00000000-0008-0000-0500-00003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874" name="Picture 2873" descr="http://cgtti.lk/web/images/fax.png">
          <a:extLst>
            <a:ext uri="{FF2B5EF4-FFF2-40B4-BE49-F238E27FC236}">
              <a16:creationId xmlns:a16="http://schemas.microsoft.com/office/drawing/2014/main" id="{00000000-0008-0000-0500-00003A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875" name="Picture 2874" descr="http://cgtti.lk/web/images/email.png">
          <a:extLst>
            <a:ext uri="{FF2B5EF4-FFF2-40B4-BE49-F238E27FC236}">
              <a16:creationId xmlns:a16="http://schemas.microsoft.com/office/drawing/2014/main" id="{00000000-0008-0000-0500-00003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876" name="Picture 2875" descr="http://cgtti.lk/web/images/fax.png">
          <a:extLst>
            <a:ext uri="{FF2B5EF4-FFF2-40B4-BE49-F238E27FC236}">
              <a16:creationId xmlns:a16="http://schemas.microsoft.com/office/drawing/2014/main" id="{00000000-0008-0000-0500-00003C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877" name="Picture 2876" descr="http://cgtti.lk/web/images/email.png">
          <a:extLst>
            <a:ext uri="{FF2B5EF4-FFF2-40B4-BE49-F238E27FC236}">
              <a16:creationId xmlns:a16="http://schemas.microsoft.com/office/drawing/2014/main" id="{00000000-0008-0000-0500-00003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878" name="Picture 2877" descr="http://cgtti.lk/web/images/fax.png">
          <a:extLst>
            <a:ext uri="{FF2B5EF4-FFF2-40B4-BE49-F238E27FC236}">
              <a16:creationId xmlns:a16="http://schemas.microsoft.com/office/drawing/2014/main" id="{00000000-0008-0000-0500-00003E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879" name="Picture 2878" descr="http://cgtti.lk/web/images/email.png">
          <a:extLst>
            <a:ext uri="{FF2B5EF4-FFF2-40B4-BE49-F238E27FC236}">
              <a16:creationId xmlns:a16="http://schemas.microsoft.com/office/drawing/2014/main" id="{00000000-0008-0000-0500-00003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880" name="Picture 2879" descr="http://cgtti.lk/web/images/fax.png">
          <a:extLst>
            <a:ext uri="{FF2B5EF4-FFF2-40B4-BE49-F238E27FC236}">
              <a16:creationId xmlns:a16="http://schemas.microsoft.com/office/drawing/2014/main" id="{00000000-0008-0000-0500-000040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881" name="Picture 2880" descr="http://cgtti.lk/web/images/email.png">
          <a:extLst>
            <a:ext uri="{FF2B5EF4-FFF2-40B4-BE49-F238E27FC236}">
              <a16:creationId xmlns:a16="http://schemas.microsoft.com/office/drawing/2014/main" id="{00000000-0008-0000-0500-00004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882" name="Picture 2881" descr="http://cgtti.lk/web/images/fax.png">
          <a:extLst>
            <a:ext uri="{FF2B5EF4-FFF2-40B4-BE49-F238E27FC236}">
              <a16:creationId xmlns:a16="http://schemas.microsoft.com/office/drawing/2014/main" id="{00000000-0008-0000-0500-000042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883" name="Picture 2882" descr="http://cgtti.lk/web/images/email.png">
          <a:extLst>
            <a:ext uri="{FF2B5EF4-FFF2-40B4-BE49-F238E27FC236}">
              <a16:creationId xmlns:a16="http://schemas.microsoft.com/office/drawing/2014/main" id="{00000000-0008-0000-0500-00004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884" name="Picture 2883" descr="http://cgtti.lk/web/images/fax.png">
          <a:extLst>
            <a:ext uri="{FF2B5EF4-FFF2-40B4-BE49-F238E27FC236}">
              <a16:creationId xmlns:a16="http://schemas.microsoft.com/office/drawing/2014/main" id="{00000000-0008-0000-0500-000044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885" name="Picture 2884" descr="http://cgtti.lk/web/images/email.png">
          <a:extLst>
            <a:ext uri="{FF2B5EF4-FFF2-40B4-BE49-F238E27FC236}">
              <a16:creationId xmlns:a16="http://schemas.microsoft.com/office/drawing/2014/main" id="{00000000-0008-0000-0500-00004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886" name="Picture 2885" descr="http://cgtti.lk/web/images/fax.png">
          <a:extLst>
            <a:ext uri="{FF2B5EF4-FFF2-40B4-BE49-F238E27FC236}">
              <a16:creationId xmlns:a16="http://schemas.microsoft.com/office/drawing/2014/main" id="{00000000-0008-0000-0500-000046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887" name="Picture 2886" descr="http://cgtti.lk/web/images/email.png">
          <a:extLst>
            <a:ext uri="{FF2B5EF4-FFF2-40B4-BE49-F238E27FC236}">
              <a16:creationId xmlns:a16="http://schemas.microsoft.com/office/drawing/2014/main" id="{00000000-0008-0000-0500-00004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888" name="Picture 2887" descr="http://cgtti.lk/web/images/fax.png">
          <a:extLst>
            <a:ext uri="{FF2B5EF4-FFF2-40B4-BE49-F238E27FC236}">
              <a16:creationId xmlns:a16="http://schemas.microsoft.com/office/drawing/2014/main" id="{00000000-0008-0000-0500-000048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889" name="Picture 2888" descr="http://cgtti.lk/web/images/email.png">
          <a:extLst>
            <a:ext uri="{FF2B5EF4-FFF2-40B4-BE49-F238E27FC236}">
              <a16:creationId xmlns:a16="http://schemas.microsoft.com/office/drawing/2014/main" id="{00000000-0008-0000-0500-00004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890" name="Picture 2889" descr="http://cgtti.lk/web/images/fax.png">
          <a:extLst>
            <a:ext uri="{FF2B5EF4-FFF2-40B4-BE49-F238E27FC236}">
              <a16:creationId xmlns:a16="http://schemas.microsoft.com/office/drawing/2014/main" id="{00000000-0008-0000-0500-00004A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891" name="Picture 2890" descr="http://cgtti.lk/web/images/email.png">
          <a:extLst>
            <a:ext uri="{FF2B5EF4-FFF2-40B4-BE49-F238E27FC236}">
              <a16:creationId xmlns:a16="http://schemas.microsoft.com/office/drawing/2014/main" id="{00000000-0008-0000-0500-00004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892" name="Picture 2891" descr="http://cgtti.lk/web/images/fax.png">
          <a:extLst>
            <a:ext uri="{FF2B5EF4-FFF2-40B4-BE49-F238E27FC236}">
              <a16:creationId xmlns:a16="http://schemas.microsoft.com/office/drawing/2014/main" id="{00000000-0008-0000-0500-00004C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893" name="Picture 2892" descr="http://cgtti.lk/web/images/email.png">
          <a:extLst>
            <a:ext uri="{FF2B5EF4-FFF2-40B4-BE49-F238E27FC236}">
              <a16:creationId xmlns:a16="http://schemas.microsoft.com/office/drawing/2014/main" id="{00000000-0008-0000-0500-00004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894" name="Picture 2893" descr="http://cgtti.lk/web/images/fax.png">
          <a:extLst>
            <a:ext uri="{FF2B5EF4-FFF2-40B4-BE49-F238E27FC236}">
              <a16:creationId xmlns:a16="http://schemas.microsoft.com/office/drawing/2014/main" id="{00000000-0008-0000-0500-00004E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895" name="Picture 2894" descr="http://cgtti.lk/web/images/email.png">
          <a:extLst>
            <a:ext uri="{FF2B5EF4-FFF2-40B4-BE49-F238E27FC236}">
              <a16:creationId xmlns:a16="http://schemas.microsoft.com/office/drawing/2014/main" id="{00000000-0008-0000-0500-00004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896" name="Picture 2895" descr="http://cgtti.lk/web/images/fax.png">
          <a:extLst>
            <a:ext uri="{FF2B5EF4-FFF2-40B4-BE49-F238E27FC236}">
              <a16:creationId xmlns:a16="http://schemas.microsoft.com/office/drawing/2014/main" id="{00000000-0008-0000-0500-000050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897" name="Picture 2896" descr="http://cgtti.lk/web/images/email.png">
          <a:extLst>
            <a:ext uri="{FF2B5EF4-FFF2-40B4-BE49-F238E27FC236}">
              <a16:creationId xmlns:a16="http://schemas.microsoft.com/office/drawing/2014/main" id="{00000000-0008-0000-0500-00005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898" name="Picture 2897" descr="http://cgtti.lk/web/images/fax.png">
          <a:extLst>
            <a:ext uri="{FF2B5EF4-FFF2-40B4-BE49-F238E27FC236}">
              <a16:creationId xmlns:a16="http://schemas.microsoft.com/office/drawing/2014/main" id="{00000000-0008-0000-0500-000052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899" name="Picture 2898" descr="http://cgtti.lk/web/images/email.png">
          <a:extLst>
            <a:ext uri="{FF2B5EF4-FFF2-40B4-BE49-F238E27FC236}">
              <a16:creationId xmlns:a16="http://schemas.microsoft.com/office/drawing/2014/main" id="{00000000-0008-0000-0500-00005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00" name="Picture 2899" descr="http://cgtti.lk/web/images/fax.png">
          <a:extLst>
            <a:ext uri="{FF2B5EF4-FFF2-40B4-BE49-F238E27FC236}">
              <a16:creationId xmlns:a16="http://schemas.microsoft.com/office/drawing/2014/main" id="{00000000-0008-0000-0500-000054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01" name="Picture 2900" descr="http://cgtti.lk/web/images/email.png">
          <a:extLst>
            <a:ext uri="{FF2B5EF4-FFF2-40B4-BE49-F238E27FC236}">
              <a16:creationId xmlns:a16="http://schemas.microsoft.com/office/drawing/2014/main" id="{00000000-0008-0000-0500-00005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02" name="Picture 2901" descr="http://cgtti.lk/web/images/fax.png">
          <a:extLst>
            <a:ext uri="{FF2B5EF4-FFF2-40B4-BE49-F238E27FC236}">
              <a16:creationId xmlns:a16="http://schemas.microsoft.com/office/drawing/2014/main" id="{00000000-0008-0000-0500-000056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03" name="Picture 2902" descr="http://cgtti.lk/web/images/email.png">
          <a:extLst>
            <a:ext uri="{FF2B5EF4-FFF2-40B4-BE49-F238E27FC236}">
              <a16:creationId xmlns:a16="http://schemas.microsoft.com/office/drawing/2014/main" id="{00000000-0008-0000-0500-00005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04" name="Picture 2903" descr="http://cgtti.lk/web/images/fax.png">
          <a:extLst>
            <a:ext uri="{FF2B5EF4-FFF2-40B4-BE49-F238E27FC236}">
              <a16:creationId xmlns:a16="http://schemas.microsoft.com/office/drawing/2014/main" id="{00000000-0008-0000-0500-000058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05" name="Picture 2904" descr="http://cgtti.lk/web/images/email.png">
          <a:extLst>
            <a:ext uri="{FF2B5EF4-FFF2-40B4-BE49-F238E27FC236}">
              <a16:creationId xmlns:a16="http://schemas.microsoft.com/office/drawing/2014/main" id="{00000000-0008-0000-0500-00005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06" name="Picture 2905" descr="http://cgtti.lk/web/images/fax.png">
          <a:extLst>
            <a:ext uri="{FF2B5EF4-FFF2-40B4-BE49-F238E27FC236}">
              <a16:creationId xmlns:a16="http://schemas.microsoft.com/office/drawing/2014/main" id="{00000000-0008-0000-0500-00005A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07" name="Picture 2906" descr="http://cgtti.lk/web/images/email.png">
          <a:extLst>
            <a:ext uri="{FF2B5EF4-FFF2-40B4-BE49-F238E27FC236}">
              <a16:creationId xmlns:a16="http://schemas.microsoft.com/office/drawing/2014/main" id="{00000000-0008-0000-0500-00005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08" name="Picture 2907" descr="http://cgtti.lk/web/images/fax.png">
          <a:extLst>
            <a:ext uri="{FF2B5EF4-FFF2-40B4-BE49-F238E27FC236}">
              <a16:creationId xmlns:a16="http://schemas.microsoft.com/office/drawing/2014/main" id="{00000000-0008-0000-0500-00005C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09" name="Picture 2908" descr="http://cgtti.lk/web/images/email.png">
          <a:extLst>
            <a:ext uri="{FF2B5EF4-FFF2-40B4-BE49-F238E27FC236}">
              <a16:creationId xmlns:a16="http://schemas.microsoft.com/office/drawing/2014/main" id="{00000000-0008-0000-0500-00005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10" name="Picture 2909" descr="http://cgtti.lk/web/images/fax.png">
          <a:extLst>
            <a:ext uri="{FF2B5EF4-FFF2-40B4-BE49-F238E27FC236}">
              <a16:creationId xmlns:a16="http://schemas.microsoft.com/office/drawing/2014/main" id="{00000000-0008-0000-0500-00005E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11" name="Picture 2910" descr="http://cgtti.lk/web/images/email.png">
          <a:extLst>
            <a:ext uri="{FF2B5EF4-FFF2-40B4-BE49-F238E27FC236}">
              <a16:creationId xmlns:a16="http://schemas.microsoft.com/office/drawing/2014/main" id="{00000000-0008-0000-0500-00005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12" name="Picture 2911" descr="http://cgtti.lk/web/images/fax.png">
          <a:extLst>
            <a:ext uri="{FF2B5EF4-FFF2-40B4-BE49-F238E27FC236}">
              <a16:creationId xmlns:a16="http://schemas.microsoft.com/office/drawing/2014/main" id="{00000000-0008-0000-0500-000060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13" name="Picture 2912" descr="http://cgtti.lk/web/images/email.png">
          <a:extLst>
            <a:ext uri="{FF2B5EF4-FFF2-40B4-BE49-F238E27FC236}">
              <a16:creationId xmlns:a16="http://schemas.microsoft.com/office/drawing/2014/main" id="{00000000-0008-0000-0500-00006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14" name="Picture 2913" descr="http://cgtti.lk/web/images/fax.png">
          <a:extLst>
            <a:ext uri="{FF2B5EF4-FFF2-40B4-BE49-F238E27FC236}">
              <a16:creationId xmlns:a16="http://schemas.microsoft.com/office/drawing/2014/main" id="{00000000-0008-0000-0500-000062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15" name="Picture 2914" descr="http://cgtti.lk/web/images/email.png">
          <a:extLst>
            <a:ext uri="{FF2B5EF4-FFF2-40B4-BE49-F238E27FC236}">
              <a16:creationId xmlns:a16="http://schemas.microsoft.com/office/drawing/2014/main" id="{00000000-0008-0000-0500-00006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16" name="Picture 2915" descr="http://cgtti.lk/web/images/fax.png">
          <a:extLst>
            <a:ext uri="{FF2B5EF4-FFF2-40B4-BE49-F238E27FC236}">
              <a16:creationId xmlns:a16="http://schemas.microsoft.com/office/drawing/2014/main" id="{00000000-0008-0000-0500-000064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17" name="Picture 2916" descr="http://cgtti.lk/web/images/email.png">
          <a:extLst>
            <a:ext uri="{FF2B5EF4-FFF2-40B4-BE49-F238E27FC236}">
              <a16:creationId xmlns:a16="http://schemas.microsoft.com/office/drawing/2014/main" id="{00000000-0008-0000-0500-00006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18" name="Picture 2917" descr="http://cgtti.lk/web/images/fax.png">
          <a:extLst>
            <a:ext uri="{FF2B5EF4-FFF2-40B4-BE49-F238E27FC236}">
              <a16:creationId xmlns:a16="http://schemas.microsoft.com/office/drawing/2014/main" id="{00000000-0008-0000-0500-000066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19" name="Picture 2918" descr="http://cgtti.lk/web/images/email.png">
          <a:extLst>
            <a:ext uri="{FF2B5EF4-FFF2-40B4-BE49-F238E27FC236}">
              <a16:creationId xmlns:a16="http://schemas.microsoft.com/office/drawing/2014/main" id="{00000000-0008-0000-0500-00006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20" name="Picture 2919" descr="http://cgtti.lk/web/images/fax.png">
          <a:extLst>
            <a:ext uri="{FF2B5EF4-FFF2-40B4-BE49-F238E27FC236}">
              <a16:creationId xmlns:a16="http://schemas.microsoft.com/office/drawing/2014/main" id="{00000000-0008-0000-0500-000068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21" name="Picture 2920" descr="http://cgtti.lk/web/images/email.png">
          <a:extLst>
            <a:ext uri="{FF2B5EF4-FFF2-40B4-BE49-F238E27FC236}">
              <a16:creationId xmlns:a16="http://schemas.microsoft.com/office/drawing/2014/main" id="{00000000-0008-0000-0500-00006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22" name="Picture 2921" descr="http://cgtti.lk/web/images/fax.png">
          <a:extLst>
            <a:ext uri="{FF2B5EF4-FFF2-40B4-BE49-F238E27FC236}">
              <a16:creationId xmlns:a16="http://schemas.microsoft.com/office/drawing/2014/main" id="{00000000-0008-0000-0500-00006A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23" name="Picture 2922" descr="http://cgtti.lk/web/images/email.png">
          <a:extLst>
            <a:ext uri="{FF2B5EF4-FFF2-40B4-BE49-F238E27FC236}">
              <a16:creationId xmlns:a16="http://schemas.microsoft.com/office/drawing/2014/main" id="{00000000-0008-0000-0500-00006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24" name="Picture 2923" descr="http://cgtti.lk/web/images/fax.png">
          <a:extLst>
            <a:ext uri="{FF2B5EF4-FFF2-40B4-BE49-F238E27FC236}">
              <a16:creationId xmlns:a16="http://schemas.microsoft.com/office/drawing/2014/main" id="{00000000-0008-0000-0500-00006C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25" name="Picture 2924" descr="http://cgtti.lk/web/images/email.png">
          <a:extLst>
            <a:ext uri="{FF2B5EF4-FFF2-40B4-BE49-F238E27FC236}">
              <a16:creationId xmlns:a16="http://schemas.microsoft.com/office/drawing/2014/main" id="{00000000-0008-0000-0500-00006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26" name="Picture 2925" descr="http://cgtti.lk/web/images/fax.png">
          <a:extLst>
            <a:ext uri="{FF2B5EF4-FFF2-40B4-BE49-F238E27FC236}">
              <a16:creationId xmlns:a16="http://schemas.microsoft.com/office/drawing/2014/main" id="{00000000-0008-0000-0500-00006E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27" name="Picture 2926" descr="http://cgtti.lk/web/images/email.png">
          <a:extLst>
            <a:ext uri="{FF2B5EF4-FFF2-40B4-BE49-F238E27FC236}">
              <a16:creationId xmlns:a16="http://schemas.microsoft.com/office/drawing/2014/main" id="{00000000-0008-0000-0500-00006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28" name="Picture 2927" descr="http://cgtti.lk/web/images/fax.png">
          <a:extLst>
            <a:ext uri="{FF2B5EF4-FFF2-40B4-BE49-F238E27FC236}">
              <a16:creationId xmlns:a16="http://schemas.microsoft.com/office/drawing/2014/main" id="{00000000-0008-0000-0500-000070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29" name="Picture 2928" descr="http://cgtti.lk/web/images/email.png">
          <a:extLst>
            <a:ext uri="{FF2B5EF4-FFF2-40B4-BE49-F238E27FC236}">
              <a16:creationId xmlns:a16="http://schemas.microsoft.com/office/drawing/2014/main" id="{00000000-0008-0000-0500-00007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30" name="Picture 2929" descr="http://cgtti.lk/web/images/fax.png">
          <a:extLst>
            <a:ext uri="{FF2B5EF4-FFF2-40B4-BE49-F238E27FC236}">
              <a16:creationId xmlns:a16="http://schemas.microsoft.com/office/drawing/2014/main" id="{00000000-0008-0000-0500-000072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31" name="Picture 2930" descr="http://cgtti.lk/web/images/email.png">
          <a:extLst>
            <a:ext uri="{FF2B5EF4-FFF2-40B4-BE49-F238E27FC236}">
              <a16:creationId xmlns:a16="http://schemas.microsoft.com/office/drawing/2014/main" id="{00000000-0008-0000-0500-00007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32" name="Picture 2931" descr="http://cgtti.lk/web/images/fax.png">
          <a:extLst>
            <a:ext uri="{FF2B5EF4-FFF2-40B4-BE49-F238E27FC236}">
              <a16:creationId xmlns:a16="http://schemas.microsoft.com/office/drawing/2014/main" id="{00000000-0008-0000-0500-000074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33" name="Picture 2932" descr="http://cgtti.lk/web/images/email.png">
          <a:extLst>
            <a:ext uri="{FF2B5EF4-FFF2-40B4-BE49-F238E27FC236}">
              <a16:creationId xmlns:a16="http://schemas.microsoft.com/office/drawing/2014/main" id="{00000000-0008-0000-0500-00007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34" name="Picture 2933" descr="http://cgtti.lk/web/images/fax.png">
          <a:extLst>
            <a:ext uri="{FF2B5EF4-FFF2-40B4-BE49-F238E27FC236}">
              <a16:creationId xmlns:a16="http://schemas.microsoft.com/office/drawing/2014/main" id="{00000000-0008-0000-0500-000076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9"/>
    <xdr:pic>
      <xdr:nvPicPr>
        <xdr:cNvPr id="2935" name="Picture 2934" descr="http://cgtti.lk/web/images/email.png">
          <a:extLst>
            <a:ext uri="{FF2B5EF4-FFF2-40B4-BE49-F238E27FC236}">
              <a16:creationId xmlns:a16="http://schemas.microsoft.com/office/drawing/2014/main" id="{00000000-0008-0000-0500-00007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266</xdr:row>
      <xdr:rowOff>0</xdr:rowOff>
    </xdr:from>
    <xdr:ext cx="228600" cy="231828"/>
    <xdr:pic>
      <xdr:nvPicPr>
        <xdr:cNvPr id="2936" name="Picture 2935" descr="http://cgtti.lk/web/images/fax.png">
          <a:extLst>
            <a:ext uri="{FF2B5EF4-FFF2-40B4-BE49-F238E27FC236}">
              <a16:creationId xmlns:a16="http://schemas.microsoft.com/office/drawing/2014/main" id="{00000000-0008-0000-0500-000078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37" name="Picture 2936" descr="http://cgtti.lk/web/images/email.png">
          <a:extLst>
            <a:ext uri="{FF2B5EF4-FFF2-40B4-BE49-F238E27FC236}">
              <a16:creationId xmlns:a16="http://schemas.microsoft.com/office/drawing/2014/main" id="{00000000-0008-0000-0500-00007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38" name="Picture 2937" descr="http://cgtti.lk/web/images/fax.png">
          <a:extLst>
            <a:ext uri="{FF2B5EF4-FFF2-40B4-BE49-F238E27FC236}">
              <a16:creationId xmlns:a16="http://schemas.microsoft.com/office/drawing/2014/main" id="{00000000-0008-0000-0500-00007A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39" name="Picture 2938" descr="http://cgtti.lk/web/images/email.png">
          <a:extLst>
            <a:ext uri="{FF2B5EF4-FFF2-40B4-BE49-F238E27FC236}">
              <a16:creationId xmlns:a16="http://schemas.microsoft.com/office/drawing/2014/main" id="{00000000-0008-0000-0500-00007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40" name="Picture 2939" descr="http://cgtti.lk/web/images/fax.png">
          <a:extLst>
            <a:ext uri="{FF2B5EF4-FFF2-40B4-BE49-F238E27FC236}">
              <a16:creationId xmlns:a16="http://schemas.microsoft.com/office/drawing/2014/main" id="{00000000-0008-0000-0500-00007C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41" name="Picture 2940" descr="http://cgtti.lk/web/images/email.png">
          <a:extLst>
            <a:ext uri="{FF2B5EF4-FFF2-40B4-BE49-F238E27FC236}">
              <a16:creationId xmlns:a16="http://schemas.microsoft.com/office/drawing/2014/main" id="{00000000-0008-0000-0500-00007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42" name="Picture 2941" descr="http://cgtti.lk/web/images/fax.png">
          <a:extLst>
            <a:ext uri="{FF2B5EF4-FFF2-40B4-BE49-F238E27FC236}">
              <a16:creationId xmlns:a16="http://schemas.microsoft.com/office/drawing/2014/main" id="{00000000-0008-0000-0500-00007E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43" name="Picture 2942" descr="http://cgtti.lk/web/images/email.png">
          <a:extLst>
            <a:ext uri="{FF2B5EF4-FFF2-40B4-BE49-F238E27FC236}">
              <a16:creationId xmlns:a16="http://schemas.microsoft.com/office/drawing/2014/main" id="{00000000-0008-0000-0500-00007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44" name="Picture 2943" descr="http://cgtti.lk/web/images/fax.png">
          <a:extLst>
            <a:ext uri="{FF2B5EF4-FFF2-40B4-BE49-F238E27FC236}">
              <a16:creationId xmlns:a16="http://schemas.microsoft.com/office/drawing/2014/main" id="{00000000-0008-0000-0500-000080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45" name="Picture 2944" descr="http://cgtti.lk/web/images/email.png">
          <a:extLst>
            <a:ext uri="{FF2B5EF4-FFF2-40B4-BE49-F238E27FC236}">
              <a16:creationId xmlns:a16="http://schemas.microsoft.com/office/drawing/2014/main" id="{00000000-0008-0000-0500-00008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46" name="Picture 2945" descr="http://cgtti.lk/web/images/fax.png">
          <a:extLst>
            <a:ext uri="{FF2B5EF4-FFF2-40B4-BE49-F238E27FC236}">
              <a16:creationId xmlns:a16="http://schemas.microsoft.com/office/drawing/2014/main" id="{00000000-0008-0000-0500-000082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47" name="Picture 2946" descr="http://cgtti.lk/web/images/email.png">
          <a:extLst>
            <a:ext uri="{FF2B5EF4-FFF2-40B4-BE49-F238E27FC236}">
              <a16:creationId xmlns:a16="http://schemas.microsoft.com/office/drawing/2014/main" id="{00000000-0008-0000-0500-00008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48" name="Picture 2947" descr="http://cgtti.lk/web/images/fax.png">
          <a:extLst>
            <a:ext uri="{FF2B5EF4-FFF2-40B4-BE49-F238E27FC236}">
              <a16:creationId xmlns:a16="http://schemas.microsoft.com/office/drawing/2014/main" id="{00000000-0008-0000-0500-000084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49" name="Picture 2948" descr="http://cgtti.lk/web/images/email.png">
          <a:extLst>
            <a:ext uri="{FF2B5EF4-FFF2-40B4-BE49-F238E27FC236}">
              <a16:creationId xmlns:a16="http://schemas.microsoft.com/office/drawing/2014/main" id="{00000000-0008-0000-0500-00008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50" name="Picture 2949" descr="http://cgtti.lk/web/images/fax.png">
          <a:extLst>
            <a:ext uri="{FF2B5EF4-FFF2-40B4-BE49-F238E27FC236}">
              <a16:creationId xmlns:a16="http://schemas.microsoft.com/office/drawing/2014/main" id="{00000000-0008-0000-0500-000086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51" name="Picture 2950" descr="http://cgtti.lk/web/images/email.png">
          <a:extLst>
            <a:ext uri="{FF2B5EF4-FFF2-40B4-BE49-F238E27FC236}">
              <a16:creationId xmlns:a16="http://schemas.microsoft.com/office/drawing/2014/main" id="{00000000-0008-0000-0500-00008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52" name="Picture 2951" descr="http://cgtti.lk/web/images/fax.png">
          <a:extLst>
            <a:ext uri="{FF2B5EF4-FFF2-40B4-BE49-F238E27FC236}">
              <a16:creationId xmlns:a16="http://schemas.microsoft.com/office/drawing/2014/main" id="{00000000-0008-0000-0500-000088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53" name="Picture 2952" descr="http://cgtti.lk/web/images/email.png">
          <a:extLst>
            <a:ext uri="{FF2B5EF4-FFF2-40B4-BE49-F238E27FC236}">
              <a16:creationId xmlns:a16="http://schemas.microsoft.com/office/drawing/2014/main" id="{00000000-0008-0000-0500-00008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54" name="Picture 2953" descr="http://cgtti.lk/web/images/fax.png">
          <a:extLst>
            <a:ext uri="{FF2B5EF4-FFF2-40B4-BE49-F238E27FC236}">
              <a16:creationId xmlns:a16="http://schemas.microsoft.com/office/drawing/2014/main" id="{00000000-0008-0000-0500-00008A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55" name="Picture 2954" descr="http://cgtti.lk/web/images/email.png">
          <a:extLst>
            <a:ext uri="{FF2B5EF4-FFF2-40B4-BE49-F238E27FC236}">
              <a16:creationId xmlns:a16="http://schemas.microsoft.com/office/drawing/2014/main" id="{00000000-0008-0000-0500-00008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56" name="Picture 2955" descr="http://cgtti.lk/web/images/fax.png">
          <a:extLst>
            <a:ext uri="{FF2B5EF4-FFF2-40B4-BE49-F238E27FC236}">
              <a16:creationId xmlns:a16="http://schemas.microsoft.com/office/drawing/2014/main" id="{00000000-0008-0000-0500-00008C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57" name="Picture 2956" descr="http://cgtti.lk/web/images/email.png">
          <a:extLst>
            <a:ext uri="{FF2B5EF4-FFF2-40B4-BE49-F238E27FC236}">
              <a16:creationId xmlns:a16="http://schemas.microsoft.com/office/drawing/2014/main" id="{00000000-0008-0000-0500-00008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58" name="Picture 2957" descr="http://cgtti.lk/web/images/fax.png">
          <a:extLst>
            <a:ext uri="{FF2B5EF4-FFF2-40B4-BE49-F238E27FC236}">
              <a16:creationId xmlns:a16="http://schemas.microsoft.com/office/drawing/2014/main" id="{00000000-0008-0000-0500-00008E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59" name="Picture 2958" descr="http://cgtti.lk/web/images/email.png">
          <a:extLst>
            <a:ext uri="{FF2B5EF4-FFF2-40B4-BE49-F238E27FC236}">
              <a16:creationId xmlns:a16="http://schemas.microsoft.com/office/drawing/2014/main" id="{00000000-0008-0000-0500-00008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60" name="Picture 2959" descr="http://cgtti.lk/web/images/fax.png">
          <a:extLst>
            <a:ext uri="{FF2B5EF4-FFF2-40B4-BE49-F238E27FC236}">
              <a16:creationId xmlns:a16="http://schemas.microsoft.com/office/drawing/2014/main" id="{00000000-0008-0000-0500-000090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61" name="Picture 2960" descr="http://cgtti.lk/web/images/email.png">
          <a:extLst>
            <a:ext uri="{FF2B5EF4-FFF2-40B4-BE49-F238E27FC236}">
              <a16:creationId xmlns:a16="http://schemas.microsoft.com/office/drawing/2014/main" id="{00000000-0008-0000-0500-00009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62" name="Picture 2961" descr="http://cgtti.lk/web/images/fax.png">
          <a:extLst>
            <a:ext uri="{FF2B5EF4-FFF2-40B4-BE49-F238E27FC236}">
              <a16:creationId xmlns:a16="http://schemas.microsoft.com/office/drawing/2014/main" id="{00000000-0008-0000-0500-000092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63" name="Picture 2962" descr="http://cgtti.lk/web/images/email.png">
          <a:extLst>
            <a:ext uri="{FF2B5EF4-FFF2-40B4-BE49-F238E27FC236}">
              <a16:creationId xmlns:a16="http://schemas.microsoft.com/office/drawing/2014/main" id="{00000000-0008-0000-0500-00009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64" name="Picture 2963" descr="http://cgtti.lk/web/images/fax.png">
          <a:extLst>
            <a:ext uri="{FF2B5EF4-FFF2-40B4-BE49-F238E27FC236}">
              <a16:creationId xmlns:a16="http://schemas.microsoft.com/office/drawing/2014/main" id="{00000000-0008-0000-0500-000094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65" name="Picture 2964" descr="http://cgtti.lk/web/images/email.png">
          <a:extLst>
            <a:ext uri="{FF2B5EF4-FFF2-40B4-BE49-F238E27FC236}">
              <a16:creationId xmlns:a16="http://schemas.microsoft.com/office/drawing/2014/main" id="{00000000-0008-0000-0500-00009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66" name="Picture 2965" descr="http://cgtti.lk/web/images/fax.png">
          <a:extLst>
            <a:ext uri="{FF2B5EF4-FFF2-40B4-BE49-F238E27FC236}">
              <a16:creationId xmlns:a16="http://schemas.microsoft.com/office/drawing/2014/main" id="{00000000-0008-0000-0500-000096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67" name="Picture 2966" descr="http://cgtti.lk/web/images/email.png">
          <a:extLst>
            <a:ext uri="{FF2B5EF4-FFF2-40B4-BE49-F238E27FC236}">
              <a16:creationId xmlns:a16="http://schemas.microsoft.com/office/drawing/2014/main" id="{00000000-0008-0000-0500-00009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68" name="Picture 2967" descr="http://cgtti.lk/web/images/fax.png">
          <a:extLst>
            <a:ext uri="{FF2B5EF4-FFF2-40B4-BE49-F238E27FC236}">
              <a16:creationId xmlns:a16="http://schemas.microsoft.com/office/drawing/2014/main" id="{00000000-0008-0000-0500-000098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69" name="Picture 2968" descr="http://cgtti.lk/web/images/email.png">
          <a:extLst>
            <a:ext uri="{FF2B5EF4-FFF2-40B4-BE49-F238E27FC236}">
              <a16:creationId xmlns:a16="http://schemas.microsoft.com/office/drawing/2014/main" id="{00000000-0008-0000-0500-00009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70" name="Picture 2969" descr="http://cgtti.lk/web/images/fax.png">
          <a:extLst>
            <a:ext uri="{FF2B5EF4-FFF2-40B4-BE49-F238E27FC236}">
              <a16:creationId xmlns:a16="http://schemas.microsoft.com/office/drawing/2014/main" id="{00000000-0008-0000-0500-00009A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71" name="Picture 2970" descr="http://cgtti.lk/web/images/email.png">
          <a:extLst>
            <a:ext uri="{FF2B5EF4-FFF2-40B4-BE49-F238E27FC236}">
              <a16:creationId xmlns:a16="http://schemas.microsoft.com/office/drawing/2014/main" id="{00000000-0008-0000-0500-00009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72" name="Picture 2971" descr="http://cgtti.lk/web/images/fax.png">
          <a:extLst>
            <a:ext uri="{FF2B5EF4-FFF2-40B4-BE49-F238E27FC236}">
              <a16:creationId xmlns:a16="http://schemas.microsoft.com/office/drawing/2014/main" id="{00000000-0008-0000-0500-00009C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73" name="Picture 2972" descr="http://cgtti.lk/web/images/email.png">
          <a:extLst>
            <a:ext uri="{FF2B5EF4-FFF2-40B4-BE49-F238E27FC236}">
              <a16:creationId xmlns:a16="http://schemas.microsoft.com/office/drawing/2014/main" id="{00000000-0008-0000-0500-00009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74" name="Picture 2973" descr="http://cgtti.lk/web/images/fax.png">
          <a:extLst>
            <a:ext uri="{FF2B5EF4-FFF2-40B4-BE49-F238E27FC236}">
              <a16:creationId xmlns:a16="http://schemas.microsoft.com/office/drawing/2014/main" id="{00000000-0008-0000-0500-00009E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75" name="Picture 2974" descr="http://cgtti.lk/web/images/email.png">
          <a:extLst>
            <a:ext uri="{FF2B5EF4-FFF2-40B4-BE49-F238E27FC236}">
              <a16:creationId xmlns:a16="http://schemas.microsoft.com/office/drawing/2014/main" id="{00000000-0008-0000-0500-00009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76" name="Picture 2975" descr="http://cgtti.lk/web/images/fax.png">
          <a:extLst>
            <a:ext uri="{FF2B5EF4-FFF2-40B4-BE49-F238E27FC236}">
              <a16:creationId xmlns:a16="http://schemas.microsoft.com/office/drawing/2014/main" id="{00000000-0008-0000-0500-0000A0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77" name="Picture 2976" descr="http://cgtti.lk/web/images/email.png">
          <a:extLst>
            <a:ext uri="{FF2B5EF4-FFF2-40B4-BE49-F238E27FC236}">
              <a16:creationId xmlns:a16="http://schemas.microsoft.com/office/drawing/2014/main" id="{00000000-0008-0000-0500-0000A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78" name="Picture 2977" descr="http://cgtti.lk/web/images/fax.png">
          <a:extLst>
            <a:ext uri="{FF2B5EF4-FFF2-40B4-BE49-F238E27FC236}">
              <a16:creationId xmlns:a16="http://schemas.microsoft.com/office/drawing/2014/main" id="{00000000-0008-0000-0500-0000A2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79" name="Picture 2978" descr="http://cgtti.lk/web/images/email.png">
          <a:extLst>
            <a:ext uri="{FF2B5EF4-FFF2-40B4-BE49-F238E27FC236}">
              <a16:creationId xmlns:a16="http://schemas.microsoft.com/office/drawing/2014/main" id="{00000000-0008-0000-0500-0000A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80" name="Picture 2979" descr="http://cgtti.lk/web/images/fax.png">
          <a:extLst>
            <a:ext uri="{FF2B5EF4-FFF2-40B4-BE49-F238E27FC236}">
              <a16:creationId xmlns:a16="http://schemas.microsoft.com/office/drawing/2014/main" id="{00000000-0008-0000-0500-0000A4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81" name="Picture 2980" descr="http://cgtti.lk/web/images/email.png">
          <a:extLst>
            <a:ext uri="{FF2B5EF4-FFF2-40B4-BE49-F238E27FC236}">
              <a16:creationId xmlns:a16="http://schemas.microsoft.com/office/drawing/2014/main" id="{00000000-0008-0000-0500-0000A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82" name="Picture 2981" descr="http://cgtti.lk/web/images/fax.png">
          <a:extLst>
            <a:ext uri="{FF2B5EF4-FFF2-40B4-BE49-F238E27FC236}">
              <a16:creationId xmlns:a16="http://schemas.microsoft.com/office/drawing/2014/main" id="{00000000-0008-0000-0500-0000A6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83" name="Picture 2982" descr="http://cgtti.lk/web/images/email.png">
          <a:extLst>
            <a:ext uri="{FF2B5EF4-FFF2-40B4-BE49-F238E27FC236}">
              <a16:creationId xmlns:a16="http://schemas.microsoft.com/office/drawing/2014/main" id="{00000000-0008-0000-0500-0000A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84" name="Picture 2983" descr="http://cgtti.lk/web/images/fax.png">
          <a:extLst>
            <a:ext uri="{FF2B5EF4-FFF2-40B4-BE49-F238E27FC236}">
              <a16:creationId xmlns:a16="http://schemas.microsoft.com/office/drawing/2014/main" id="{00000000-0008-0000-0500-0000A8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85" name="Picture 2984" descr="http://cgtti.lk/web/images/email.png">
          <a:extLst>
            <a:ext uri="{FF2B5EF4-FFF2-40B4-BE49-F238E27FC236}">
              <a16:creationId xmlns:a16="http://schemas.microsoft.com/office/drawing/2014/main" id="{00000000-0008-0000-0500-0000A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86" name="Picture 2985" descr="http://cgtti.lk/web/images/fax.png">
          <a:extLst>
            <a:ext uri="{FF2B5EF4-FFF2-40B4-BE49-F238E27FC236}">
              <a16:creationId xmlns:a16="http://schemas.microsoft.com/office/drawing/2014/main" id="{00000000-0008-0000-0500-0000AA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87" name="Picture 2986" descr="http://cgtti.lk/web/images/email.png">
          <a:extLst>
            <a:ext uri="{FF2B5EF4-FFF2-40B4-BE49-F238E27FC236}">
              <a16:creationId xmlns:a16="http://schemas.microsoft.com/office/drawing/2014/main" id="{00000000-0008-0000-0500-0000A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88" name="Picture 2987" descr="http://cgtti.lk/web/images/fax.png">
          <a:extLst>
            <a:ext uri="{FF2B5EF4-FFF2-40B4-BE49-F238E27FC236}">
              <a16:creationId xmlns:a16="http://schemas.microsoft.com/office/drawing/2014/main" id="{00000000-0008-0000-0500-0000AC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89" name="Picture 2988" descr="http://cgtti.lk/web/images/email.png">
          <a:extLst>
            <a:ext uri="{FF2B5EF4-FFF2-40B4-BE49-F238E27FC236}">
              <a16:creationId xmlns:a16="http://schemas.microsoft.com/office/drawing/2014/main" id="{00000000-0008-0000-0500-0000A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90" name="Picture 2989" descr="http://cgtti.lk/web/images/fax.png">
          <a:extLst>
            <a:ext uri="{FF2B5EF4-FFF2-40B4-BE49-F238E27FC236}">
              <a16:creationId xmlns:a16="http://schemas.microsoft.com/office/drawing/2014/main" id="{00000000-0008-0000-0500-0000AE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91" name="Picture 2990" descr="http://cgtti.lk/web/images/email.png">
          <a:extLst>
            <a:ext uri="{FF2B5EF4-FFF2-40B4-BE49-F238E27FC236}">
              <a16:creationId xmlns:a16="http://schemas.microsoft.com/office/drawing/2014/main" id="{00000000-0008-0000-0500-0000A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92" name="Picture 2991" descr="http://cgtti.lk/web/images/fax.png">
          <a:extLst>
            <a:ext uri="{FF2B5EF4-FFF2-40B4-BE49-F238E27FC236}">
              <a16:creationId xmlns:a16="http://schemas.microsoft.com/office/drawing/2014/main" id="{00000000-0008-0000-0500-0000B0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93" name="Picture 2992" descr="http://cgtti.lk/web/images/email.png">
          <a:extLst>
            <a:ext uri="{FF2B5EF4-FFF2-40B4-BE49-F238E27FC236}">
              <a16:creationId xmlns:a16="http://schemas.microsoft.com/office/drawing/2014/main" id="{00000000-0008-0000-0500-0000B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94" name="Picture 2993" descr="http://cgtti.lk/web/images/fax.png">
          <a:extLst>
            <a:ext uri="{FF2B5EF4-FFF2-40B4-BE49-F238E27FC236}">
              <a16:creationId xmlns:a16="http://schemas.microsoft.com/office/drawing/2014/main" id="{00000000-0008-0000-0500-0000B2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95" name="Picture 2994" descr="http://cgtti.lk/web/images/email.png">
          <a:extLst>
            <a:ext uri="{FF2B5EF4-FFF2-40B4-BE49-F238E27FC236}">
              <a16:creationId xmlns:a16="http://schemas.microsoft.com/office/drawing/2014/main" id="{00000000-0008-0000-0500-0000B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96" name="Picture 2995" descr="http://cgtti.lk/web/images/fax.png">
          <a:extLst>
            <a:ext uri="{FF2B5EF4-FFF2-40B4-BE49-F238E27FC236}">
              <a16:creationId xmlns:a16="http://schemas.microsoft.com/office/drawing/2014/main" id="{00000000-0008-0000-0500-0000B4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97" name="Picture 2996" descr="http://cgtti.lk/web/images/email.png">
          <a:extLst>
            <a:ext uri="{FF2B5EF4-FFF2-40B4-BE49-F238E27FC236}">
              <a16:creationId xmlns:a16="http://schemas.microsoft.com/office/drawing/2014/main" id="{00000000-0008-0000-0500-0000B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2998" name="Picture 2997" descr="http://cgtti.lk/web/images/fax.png">
          <a:extLst>
            <a:ext uri="{FF2B5EF4-FFF2-40B4-BE49-F238E27FC236}">
              <a16:creationId xmlns:a16="http://schemas.microsoft.com/office/drawing/2014/main" id="{00000000-0008-0000-0500-0000B6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9"/>
    <xdr:pic>
      <xdr:nvPicPr>
        <xdr:cNvPr id="2999" name="Picture 2998" descr="http://cgtti.lk/web/images/email.png">
          <a:extLst>
            <a:ext uri="{FF2B5EF4-FFF2-40B4-BE49-F238E27FC236}">
              <a16:creationId xmlns:a16="http://schemas.microsoft.com/office/drawing/2014/main" id="{00000000-0008-0000-0500-0000B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267</xdr:row>
      <xdr:rowOff>0</xdr:rowOff>
    </xdr:from>
    <xdr:ext cx="228600" cy="231828"/>
    <xdr:pic>
      <xdr:nvPicPr>
        <xdr:cNvPr id="3000" name="Picture 2999" descr="http://cgtti.lk/web/images/fax.png">
          <a:extLst>
            <a:ext uri="{FF2B5EF4-FFF2-40B4-BE49-F238E27FC236}">
              <a16:creationId xmlns:a16="http://schemas.microsoft.com/office/drawing/2014/main" id="{00000000-0008-0000-0500-0000B8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01" name="Picture 3000" descr="http://cgtti.lk/web/images/email.png">
          <a:extLst>
            <a:ext uri="{FF2B5EF4-FFF2-40B4-BE49-F238E27FC236}">
              <a16:creationId xmlns:a16="http://schemas.microsoft.com/office/drawing/2014/main" id="{00000000-0008-0000-0500-0000B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02" name="Picture 3001" descr="http://cgtti.lk/web/images/fax.png">
          <a:extLst>
            <a:ext uri="{FF2B5EF4-FFF2-40B4-BE49-F238E27FC236}">
              <a16:creationId xmlns:a16="http://schemas.microsoft.com/office/drawing/2014/main" id="{00000000-0008-0000-0500-0000BA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03" name="Picture 3002" descr="http://cgtti.lk/web/images/email.png">
          <a:extLst>
            <a:ext uri="{FF2B5EF4-FFF2-40B4-BE49-F238E27FC236}">
              <a16:creationId xmlns:a16="http://schemas.microsoft.com/office/drawing/2014/main" id="{00000000-0008-0000-0500-0000B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04" name="Picture 3003" descr="http://cgtti.lk/web/images/fax.png">
          <a:extLst>
            <a:ext uri="{FF2B5EF4-FFF2-40B4-BE49-F238E27FC236}">
              <a16:creationId xmlns:a16="http://schemas.microsoft.com/office/drawing/2014/main" id="{00000000-0008-0000-0500-0000BC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05" name="Picture 3004" descr="http://cgtti.lk/web/images/email.png">
          <a:extLst>
            <a:ext uri="{FF2B5EF4-FFF2-40B4-BE49-F238E27FC236}">
              <a16:creationId xmlns:a16="http://schemas.microsoft.com/office/drawing/2014/main" id="{00000000-0008-0000-0500-0000B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06" name="Picture 3005" descr="http://cgtti.lk/web/images/fax.png">
          <a:extLst>
            <a:ext uri="{FF2B5EF4-FFF2-40B4-BE49-F238E27FC236}">
              <a16:creationId xmlns:a16="http://schemas.microsoft.com/office/drawing/2014/main" id="{00000000-0008-0000-0500-0000BE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07" name="Picture 3006" descr="http://cgtti.lk/web/images/email.png">
          <a:extLst>
            <a:ext uri="{FF2B5EF4-FFF2-40B4-BE49-F238E27FC236}">
              <a16:creationId xmlns:a16="http://schemas.microsoft.com/office/drawing/2014/main" id="{00000000-0008-0000-0500-0000B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08" name="Picture 3007" descr="http://cgtti.lk/web/images/fax.png">
          <a:extLst>
            <a:ext uri="{FF2B5EF4-FFF2-40B4-BE49-F238E27FC236}">
              <a16:creationId xmlns:a16="http://schemas.microsoft.com/office/drawing/2014/main" id="{00000000-0008-0000-0500-0000C0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09" name="Picture 3008" descr="http://cgtti.lk/web/images/email.png">
          <a:extLst>
            <a:ext uri="{FF2B5EF4-FFF2-40B4-BE49-F238E27FC236}">
              <a16:creationId xmlns:a16="http://schemas.microsoft.com/office/drawing/2014/main" id="{00000000-0008-0000-0500-0000C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10" name="Picture 3009" descr="http://cgtti.lk/web/images/fax.png">
          <a:extLst>
            <a:ext uri="{FF2B5EF4-FFF2-40B4-BE49-F238E27FC236}">
              <a16:creationId xmlns:a16="http://schemas.microsoft.com/office/drawing/2014/main" id="{00000000-0008-0000-0500-0000C2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11" name="Picture 3010" descr="http://cgtti.lk/web/images/email.png">
          <a:extLst>
            <a:ext uri="{FF2B5EF4-FFF2-40B4-BE49-F238E27FC236}">
              <a16:creationId xmlns:a16="http://schemas.microsoft.com/office/drawing/2014/main" id="{00000000-0008-0000-0500-0000C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12" name="Picture 3011" descr="http://cgtti.lk/web/images/fax.png">
          <a:extLst>
            <a:ext uri="{FF2B5EF4-FFF2-40B4-BE49-F238E27FC236}">
              <a16:creationId xmlns:a16="http://schemas.microsoft.com/office/drawing/2014/main" id="{00000000-0008-0000-0500-0000C4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13" name="Picture 3012" descr="http://cgtti.lk/web/images/email.png">
          <a:extLst>
            <a:ext uri="{FF2B5EF4-FFF2-40B4-BE49-F238E27FC236}">
              <a16:creationId xmlns:a16="http://schemas.microsoft.com/office/drawing/2014/main" id="{00000000-0008-0000-0500-0000C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14" name="Picture 3013" descr="http://cgtti.lk/web/images/fax.png">
          <a:extLst>
            <a:ext uri="{FF2B5EF4-FFF2-40B4-BE49-F238E27FC236}">
              <a16:creationId xmlns:a16="http://schemas.microsoft.com/office/drawing/2014/main" id="{00000000-0008-0000-0500-0000C6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15" name="Picture 3014" descr="http://cgtti.lk/web/images/email.png">
          <a:extLst>
            <a:ext uri="{FF2B5EF4-FFF2-40B4-BE49-F238E27FC236}">
              <a16:creationId xmlns:a16="http://schemas.microsoft.com/office/drawing/2014/main" id="{00000000-0008-0000-0500-0000C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16" name="Picture 3015" descr="http://cgtti.lk/web/images/fax.png">
          <a:extLst>
            <a:ext uri="{FF2B5EF4-FFF2-40B4-BE49-F238E27FC236}">
              <a16:creationId xmlns:a16="http://schemas.microsoft.com/office/drawing/2014/main" id="{00000000-0008-0000-0500-0000C8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17" name="Picture 3016" descr="http://cgtti.lk/web/images/email.png">
          <a:extLst>
            <a:ext uri="{FF2B5EF4-FFF2-40B4-BE49-F238E27FC236}">
              <a16:creationId xmlns:a16="http://schemas.microsoft.com/office/drawing/2014/main" id="{00000000-0008-0000-0500-0000C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18" name="Picture 3017" descr="http://cgtti.lk/web/images/fax.png">
          <a:extLst>
            <a:ext uri="{FF2B5EF4-FFF2-40B4-BE49-F238E27FC236}">
              <a16:creationId xmlns:a16="http://schemas.microsoft.com/office/drawing/2014/main" id="{00000000-0008-0000-0500-0000CA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19" name="Picture 3018" descr="http://cgtti.lk/web/images/email.png">
          <a:extLst>
            <a:ext uri="{FF2B5EF4-FFF2-40B4-BE49-F238E27FC236}">
              <a16:creationId xmlns:a16="http://schemas.microsoft.com/office/drawing/2014/main" id="{00000000-0008-0000-0500-0000C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20" name="Picture 3019" descr="http://cgtti.lk/web/images/fax.png">
          <a:extLst>
            <a:ext uri="{FF2B5EF4-FFF2-40B4-BE49-F238E27FC236}">
              <a16:creationId xmlns:a16="http://schemas.microsoft.com/office/drawing/2014/main" id="{00000000-0008-0000-0500-0000CC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21" name="Picture 3020" descr="http://cgtti.lk/web/images/email.png">
          <a:extLst>
            <a:ext uri="{FF2B5EF4-FFF2-40B4-BE49-F238E27FC236}">
              <a16:creationId xmlns:a16="http://schemas.microsoft.com/office/drawing/2014/main" id="{00000000-0008-0000-0500-0000C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22" name="Picture 3021" descr="http://cgtti.lk/web/images/fax.png">
          <a:extLst>
            <a:ext uri="{FF2B5EF4-FFF2-40B4-BE49-F238E27FC236}">
              <a16:creationId xmlns:a16="http://schemas.microsoft.com/office/drawing/2014/main" id="{00000000-0008-0000-0500-0000CE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23" name="Picture 3022" descr="http://cgtti.lk/web/images/email.png">
          <a:extLst>
            <a:ext uri="{FF2B5EF4-FFF2-40B4-BE49-F238E27FC236}">
              <a16:creationId xmlns:a16="http://schemas.microsoft.com/office/drawing/2014/main" id="{00000000-0008-0000-0500-0000C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24" name="Picture 3023" descr="http://cgtti.lk/web/images/fax.png">
          <a:extLst>
            <a:ext uri="{FF2B5EF4-FFF2-40B4-BE49-F238E27FC236}">
              <a16:creationId xmlns:a16="http://schemas.microsoft.com/office/drawing/2014/main" id="{00000000-0008-0000-0500-0000D0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25" name="Picture 3024" descr="http://cgtti.lk/web/images/email.png">
          <a:extLst>
            <a:ext uri="{FF2B5EF4-FFF2-40B4-BE49-F238E27FC236}">
              <a16:creationId xmlns:a16="http://schemas.microsoft.com/office/drawing/2014/main" id="{00000000-0008-0000-0500-0000D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26" name="Picture 3025" descr="http://cgtti.lk/web/images/fax.png">
          <a:extLst>
            <a:ext uri="{FF2B5EF4-FFF2-40B4-BE49-F238E27FC236}">
              <a16:creationId xmlns:a16="http://schemas.microsoft.com/office/drawing/2014/main" id="{00000000-0008-0000-0500-0000D2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27" name="Picture 3026" descr="http://cgtti.lk/web/images/email.png">
          <a:extLst>
            <a:ext uri="{FF2B5EF4-FFF2-40B4-BE49-F238E27FC236}">
              <a16:creationId xmlns:a16="http://schemas.microsoft.com/office/drawing/2014/main" id="{00000000-0008-0000-0500-0000D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28" name="Picture 3027" descr="http://cgtti.lk/web/images/fax.png">
          <a:extLst>
            <a:ext uri="{FF2B5EF4-FFF2-40B4-BE49-F238E27FC236}">
              <a16:creationId xmlns:a16="http://schemas.microsoft.com/office/drawing/2014/main" id="{00000000-0008-0000-0500-0000D4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29" name="Picture 3028" descr="http://cgtti.lk/web/images/email.png">
          <a:extLst>
            <a:ext uri="{FF2B5EF4-FFF2-40B4-BE49-F238E27FC236}">
              <a16:creationId xmlns:a16="http://schemas.microsoft.com/office/drawing/2014/main" id="{00000000-0008-0000-0500-0000D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30" name="Picture 3029" descr="http://cgtti.lk/web/images/fax.png">
          <a:extLst>
            <a:ext uri="{FF2B5EF4-FFF2-40B4-BE49-F238E27FC236}">
              <a16:creationId xmlns:a16="http://schemas.microsoft.com/office/drawing/2014/main" id="{00000000-0008-0000-0500-0000D6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31" name="Picture 3030" descr="http://cgtti.lk/web/images/email.png">
          <a:extLst>
            <a:ext uri="{FF2B5EF4-FFF2-40B4-BE49-F238E27FC236}">
              <a16:creationId xmlns:a16="http://schemas.microsoft.com/office/drawing/2014/main" id="{00000000-0008-0000-0500-0000D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32" name="Picture 3031" descr="http://cgtti.lk/web/images/fax.png">
          <a:extLst>
            <a:ext uri="{FF2B5EF4-FFF2-40B4-BE49-F238E27FC236}">
              <a16:creationId xmlns:a16="http://schemas.microsoft.com/office/drawing/2014/main" id="{00000000-0008-0000-0500-0000D8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33" name="Picture 3032" descr="http://cgtti.lk/web/images/email.png">
          <a:extLst>
            <a:ext uri="{FF2B5EF4-FFF2-40B4-BE49-F238E27FC236}">
              <a16:creationId xmlns:a16="http://schemas.microsoft.com/office/drawing/2014/main" id="{00000000-0008-0000-0500-0000D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34" name="Picture 3033" descr="http://cgtti.lk/web/images/fax.png">
          <a:extLst>
            <a:ext uri="{FF2B5EF4-FFF2-40B4-BE49-F238E27FC236}">
              <a16:creationId xmlns:a16="http://schemas.microsoft.com/office/drawing/2014/main" id="{00000000-0008-0000-0500-0000DA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35" name="Picture 3034" descr="http://cgtti.lk/web/images/email.png">
          <a:extLst>
            <a:ext uri="{FF2B5EF4-FFF2-40B4-BE49-F238E27FC236}">
              <a16:creationId xmlns:a16="http://schemas.microsoft.com/office/drawing/2014/main" id="{00000000-0008-0000-0500-0000D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36" name="Picture 3035" descr="http://cgtti.lk/web/images/fax.png">
          <a:extLst>
            <a:ext uri="{FF2B5EF4-FFF2-40B4-BE49-F238E27FC236}">
              <a16:creationId xmlns:a16="http://schemas.microsoft.com/office/drawing/2014/main" id="{00000000-0008-0000-0500-0000DC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37" name="Picture 3036" descr="http://cgtti.lk/web/images/email.png">
          <a:extLst>
            <a:ext uri="{FF2B5EF4-FFF2-40B4-BE49-F238E27FC236}">
              <a16:creationId xmlns:a16="http://schemas.microsoft.com/office/drawing/2014/main" id="{00000000-0008-0000-0500-0000D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38" name="Picture 3037" descr="http://cgtti.lk/web/images/fax.png">
          <a:extLst>
            <a:ext uri="{FF2B5EF4-FFF2-40B4-BE49-F238E27FC236}">
              <a16:creationId xmlns:a16="http://schemas.microsoft.com/office/drawing/2014/main" id="{00000000-0008-0000-0500-0000DE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39" name="Picture 3038" descr="http://cgtti.lk/web/images/email.png">
          <a:extLst>
            <a:ext uri="{FF2B5EF4-FFF2-40B4-BE49-F238E27FC236}">
              <a16:creationId xmlns:a16="http://schemas.microsoft.com/office/drawing/2014/main" id="{00000000-0008-0000-0500-0000D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40" name="Picture 3039" descr="http://cgtti.lk/web/images/fax.png">
          <a:extLst>
            <a:ext uri="{FF2B5EF4-FFF2-40B4-BE49-F238E27FC236}">
              <a16:creationId xmlns:a16="http://schemas.microsoft.com/office/drawing/2014/main" id="{00000000-0008-0000-0500-0000E0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41" name="Picture 3040" descr="http://cgtti.lk/web/images/email.png">
          <a:extLst>
            <a:ext uri="{FF2B5EF4-FFF2-40B4-BE49-F238E27FC236}">
              <a16:creationId xmlns:a16="http://schemas.microsoft.com/office/drawing/2014/main" id="{00000000-0008-0000-0500-0000E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42" name="Picture 3041" descr="http://cgtti.lk/web/images/fax.png">
          <a:extLst>
            <a:ext uri="{FF2B5EF4-FFF2-40B4-BE49-F238E27FC236}">
              <a16:creationId xmlns:a16="http://schemas.microsoft.com/office/drawing/2014/main" id="{00000000-0008-0000-0500-0000E2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43" name="Picture 3042" descr="http://cgtti.lk/web/images/email.png">
          <a:extLst>
            <a:ext uri="{FF2B5EF4-FFF2-40B4-BE49-F238E27FC236}">
              <a16:creationId xmlns:a16="http://schemas.microsoft.com/office/drawing/2014/main" id="{00000000-0008-0000-0500-0000E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44" name="Picture 3043" descr="http://cgtti.lk/web/images/fax.png">
          <a:extLst>
            <a:ext uri="{FF2B5EF4-FFF2-40B4-BE49-F238E27FC236}">
              <a16:creationId xmlns:a16="http://schemas.microsoft.com/office/drawing/2014/main" id="{00000000-0008-0000-0500-0000E4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45" name="Picture 3044" descr="http://cgtti.lk/web/images/email.png">
          <a:extLst>
            <a:ext uri="{FF2B5EF4-FFF2-40B4-BE49-F238E27FC236}">
              <a16:creationId xmlns:a16="http://schemas.microsoft.com/office/drawing/2014/main" id="{00000000-0008-0000-0500-0000E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46" name="Picture 3045" descr="http://cgtti.lk/web/images/fax.png">
          <a:extLst>
            <a:ext uri="{FF2B5EF4-FFF2-40B4-BE49-F238E27FC236}">
              <a16:creationId xmlns:a16="http://schemas.microsoft.com/office/drawing/2014/main" id="{00000000-0008-0000-0500-0000E6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47" name="Picture 3046" descr="http://cgtti.lk/web/images/email.png">
          <a:extLst>
            <a:ext uri="{FF2B5EF4-FFF2-40B4-BE49-F238E27FC236}">
              <a16:creationId xmlns:a16="http://schemas.microsoft.com/office/drawing/2014/main" id="{00000000-0008-0000-0500-0000E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48" name="Picture 3047" descr="http://cgtti.lk/web/images/fax.png">
          <a:extLst>
            <a:ext uri="{FF2B5EF4-FFF2-40B4-BE49-F238E27FC236}">
              <a16:creationId xmlns:a16="http://schemas.microsoft.com/office/drawing/2014/main" id="{00000000-0008-0000-0500-0000E8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49" name="Picture 3048" descr="http://cgtti.lk/web/images/email.png">
          <a:extLst>
            <a:ext uri="{FF2B5EF4-FFF2-40B4-BE49-F238E27FC236}">
              <a16:creationId xmlns:a16="http://schemas.microsoft.com/office/drawing/2014/main" id="{00000000-0008-0000-0500-0000E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50" name="Picture 3049" descr="http://cgtti.lk/web/images/fax.png">
          <a:extLst>
            <a:ext uri="{FF2B5EF4-FFF2-40B4-BE49-F238E27FC236}">
              <a16:creationId xmlns:a16="http://schemas.microsoft.com/office/drawing/2014/main" id="{00000000-0008-0000-0500-0000EA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51" name="Picture 3050" descr="http://cgtti.lk/web/images/email.png">
          <a:extLst>
            <a:ext uri="{FF2B5EF4-FFF2-40B4-BE49-F238E27FC236}">
              <a16:creationId xmlns:a16="http://schemas.microsoft.com/office/drawing/2014/main" id="{00000000-0008-0000-0500-0000E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52" name="Picture 3051" descr="http://cgtti.lk/web/images/fax.png">
          <a:extLst>
            <a:ext uri="{FF2B5EF4-FFF2-40B4-BE49-F238E27FC236}">
              <a16:creationId xmlns:a16="http://schemas.microsoft.com/office/drawing/2014/main" id="{00000000-0008-0000-0500-0000EC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53" name="Picture 3052" descr="http://cgtti.lk/web/images/email.png">
          <a:extLst>
            <a:ext uri="{FF2B5EF4-FFF2-40B4-BE49-F238E27FC236}">
              <a16:creationId xmlns:a16="http://schemas.microsoft.com/office/drawing/2014/main" id="{00000000-0008-0000-0500-0000E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54" name="Picture 3053" descr="http://cgtti.lk/web/images/fax.png">
          <a:extLst>
            <a:ext uri="{FF2B5EF4-FFF2-40B4-BE49-F238E27FC236}">
              <a16:creationId xmlns:a16="http://schemas.microsoft.com/office/drawing/2014/main" id="{00000000-0008-0000-0500-0000EE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55" name="Picture 3054" descr="http://cgtti.lk/web/images/email.png">
          <a:extLst>
            <a:ext uri="{FF2B5EF4-FFF2-40B4-BE49-F238E27FC236}">
              <a16:creationId xmlns:a16="http://schemas.microsoft.com/office/drawing/2014/main" id="{00000000-0008-0000-0500-0000E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56" name="Picture 3055" descr="http://cgtti.lk/web/images/fax.png">
          <a:extLst>
            <a:ext uri="{FF2B5EF4-FFF2-40B4-BE49-F238E27FC236}">
              <a16:creationId xmlns:a16="http://schemas.microsoft.com/office/drawing/2014/main" id="{00000000-0008-0000-0500-0000F0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57" name="Picture 3056" descr="http://cgtti.lk/web/images/email.png">
          <a:extLst>
            <a:ext uri="{FF2B5EF4-FFF2-40B4-BE49-F238E27FC236}">
              <a16:creationId xmlns:a16="http://schemas.microsoft.com/office/drawing/2014/main" id="{00000000-0008-0000-0500-0000F1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58" name="Picture 3057" descr="http://cgtti.lk/web/images/fax.png">
          <a:extLst>
            <a:ext uri="{FF2B5EF4-FFF2-40B4-BE49-F238E27FC236}">
              <a16:creationId xmlns:a16="http://schemas.microsoft.com/office/drawing/2014/main" id="{00000000-0008-0000-0500-0000F2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59" name="Picture 3058" descr="http://cgtti.lk/web/images/email.png">
          <a:extLst>
            <a:ext uri="{FF2B5EF4-FFF2-40B4-BE49-F238E27FC236}">
              <a16:creationId xmlns:a16="http://schemas.microsoft.com/office/drawing/2014/main" id="{00000000-0008-0000-0500-0000F3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60" name="Picture 3059" descr="http://cgtti.lk/web/images/fax.png">
          <a:extLst>
            <a:ext uri="{FF2B5EF4-FFF2-40B4-BE49-F238E27FC236}">
              <a16:creationId xmlns:a16="http://schemas.microsoft.com/office/drawing/2014/main" id="{00000000-0008-0000-0500-0000F4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61" name="Picture 3060" descr="http://cgtti.lk/web/images/email.png">
          <a:extLst>
            <a:ext uri="{FF2B5EF4-FFF2-40B4-BE49-F238E27FC236}">
              <a16:creationId xmlns:a16="http://schemas.microsoft.com/office/drawing/2014/main" id="{00000000-0008-0000-0500-0000F5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62" name="Picture 3061" descr="http://cgtti.lk/web/images/fax.png">
          <a:extLst>
            <a:ext uri="{FF2B5EF4-FFF2-40B4-BE49-F238E27FC236}">
              <a16:creationId xmlns:a16="http://schemas.microsoft.com/office/drawing/2014/main" id="{00000000-0008-0000-0500-0000F6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9"/>
    <xdr:pic>
      <xdr:nvPicPr>
        <xdr:cNvPr id="3063" name="Picture 3062" descr="http://cgtti.lk/web/images/email.png">
          <a:extLst>
            <a:ext uri="{FF2B5EF4-FFF2-40B4-BE49-F238E27FC236}">
              <a16:creationId xmlns:a16="http://schemas.microsoft.com/office/drawing/2014/main" id="{00000000-0008-0000-0500-0000F7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268</xdr:row>
      <xdr:rowOff>0</xdr:rowOff>
    </xdr:from>
    <xdr:ext cx="228600" cy="231828"/>
    <xdr:pic>
      <xdr:nvPicPr>
        <xdr:cNvPr id="3064" name="Picture 3063" descr="http://cgtti.lk/web/images/fax.png">
          <a:extLst>
            <a:ext uri="{FF2B5EF4-FFF2-40B4-BE49-F238E27FC236}">
              <a16:creationId xmlns:a16="http://schemas.microsoft.com/office/drawing/2014/main" id="{00000000-0008-0000-0500-0000F8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65" name="Picture 3064" descr="http://cgtti.lk/web/images/email.png">
          <a:extLst>
            <a:ext uri="{FF2B5EF4-FFF2-40B4-BE49-F238E27FC236}">
              <a16:creationId xmlns:a16="http://schemas.microsoft.com/office/drawing/2014/main" id="{00000000-0008-0000-0500-0000F9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66" name="Picture 3065" descr="http://cgtti.lk/web/images/fax.png">
          <a:extLst>
            <a:ext uri="{FF2B5EF4-FFF2-40B4-BE49-F238E27FC236}">
              <a16:creationId xmlns:a16="http://schemas.microsoft.com/office/drawing/2014/main" id="{00000000-0008-0000-0500-0000FA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67" name="Picture 3066" descr="http://cgtti.lk/web/images/email.png">
          <a:extLst>
            <a:ext uri="{FF2B5EF4-FFF2-40B4-BE49-F238E27FC236}">
              <a16:creationId xmlns:a16="http://schemas.microsoft.com/office/drawing/2014/main" id="{00000000-0008-0000-0500-0000FB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68" name="Picture 3067" descr="http://cgtti.lk/web/images/fax.png">
          <a:extLst>
            <a:ext uri="{FF2B5EF4-FFF2-40B4-BE49-F238E27FC236}">
              <a16:creationId xmlns:a16="http://schemas.microsoft.com/office/drawing/2014/main" id="{00000000-0008-0000-0500-0000FC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69" name="Picture 3068" descr="http://cgtti.lk/web/images/email.png">
          <a:extLst>
            <a:ext uri="{FF2B5EF4-FFF2-40B4-BE49-F238E27FC236}">
              <a16:creationId xmlns:a16="http://schemas.microsoft.com/office/drawing/2014/main" id="{00000000-0008-0000-0500-0000FD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70" name="Picture 3069" descr="http://cgtti.lk/web/images/fax.png">
          <a:extLst>
            <a:ext uri="{FF2B5EF4-FFF2-40B4-BE49-F238E27FC236}">
              <a16:creationId xmlns:a16="http://schemas.microsoft.com/office/drawing/2014/main" id="{00000000-0008-0000-0500-0000FE0B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71" name="Picture 3070" descr="http://cgtti.lk/web/images/email.png">
          <a:extLst>
            <a:ext uri="{FF2B5EF4-FFF2-40B4-BE49-F238E27FC236}">
              <a16:creationId xmlns:a16="http://schemas.microsoft.com/office/drawing/2014/main" id="{00000000-0008-0000-0500-0000FF0B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72" name="Picture 3071" descr="http://cgtti.lk/web/images/fax.png">
          <a:extLst>
            <a:ext uri="{FF2B5EF4-FFF2-40B4-BE49-F238E27FC236}">
              <a16:creationId xmlns:a16="http://schemas.microsoft.com/office/drawing/2014/main" id="{00000000-0008-0000-0500-000000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73" name="Picture 3072" descr="http://cgtti.lk/web/images/email.png">
          <a:extLst>
            <a:ext uri="{FF2B5EF4-FFF2-40B4-BE49-F238E27FC236}">
              <a16:creationId xmlns:a16="http://schemas.microsoft.com/office/drawing/2014/main" id="{00000000-0008-0000-0500-00000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74" name="Picture 3073" descr="http://cgtti.lk/web/images/fax.png">
          <a:extLst>
            <a:ext uri="{FF2B5EF4-FFF2-40B4-BE49-F238E27FC236}">
              <a16:creationId xmlns:a16="http://schemas.microsoft.com/office/drawing/2014/main" id="{00000000-0008-0000-0500-00000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75" name="Picture 3074" descr="http://cgtti.lk/web/images/email.png">
          <a:extLst>
            <a:ext uri="{FF2B5EF4-FFF2-40B4-BE49-F238E27FC236}">
              <a16:creationId xmlns:a16="http://schemas.microsoft.com/office/drawing/2014/main" id="{00000000-0008-0000-0500-00000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76" name="Picture 3075" descr="http://cgtti.lk/web/images/fax.png">
          <a:extLst>
            <a:ext uri="{FF2B5EF4-FFF2-40B4-BE49-F238E27FC236}">
              <a16:creationId xmlns:a16="http://schemas.microsoft.com/office/drawing/2014/main" id="{00000000-0008-0000-0500-00000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77" name="Picture 3076" descr="http://cgtti.lk/web/images/email.png">
          <a:extLst>
            <a:ext uri="{FF2B5EF4-FFF2-40B4-BE49-F238E27FC236}">
              <a16:creationId xmlns:a16="http://schemas.microsoft.com/office/drawing/2014/main" id="{00000000-0008-0000-0500-000005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78" name="Picture 3077" descr="http://cgtti.lk/web/images/fax.png">
          <a:extLst>
            <a:ext uri="{FF2B5EF4-FFF2-40B4-BE49-F238E27FC236}">
              <a16:creationId xmlns:a16="http://schemas.microsoft.com/office/drawing/2014/main" id="{00000000-0008-0000-0500-000006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79" name="Picture 3078" descr="http://cgtti.lk/web/images/email.png">
          <a:extLst>
            <a:ext uri="{FF2B5EF4-FFF2-40B4-BE49-F238E27FC236}">
              <a16:creationId xmlns:a16="http://schemas.microsoft.com/office/drawing/2014/main" id="{00000000-0008-0000-0500-000007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80" name="Picture 3079" descr="http://cgtti.lk/web/images/fax.png">
          <a:extLst>
            <a:ext uri="{FF2B5EF4-FFF2-40B4-BE49-F238E27FC236}">
              <a16:creationId xmlns:a16="http://schemas.microsoft.com/office/drawing/2014/main" id="{00000000-0008-0000-0500-00000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81" name="Picture 3080" descr="http://cgtti.lk/web/images/email.png">
          <a:extLst>
            <a:ext uri="{FF2B5EF4-FFF2-40B4-BE49-F238E27FC236}">
              <a16:creationId xmlns:a16="http://schemas.microsoft.com/office/drawing/2014/main" id="{00000000-0008-0000-0500-00000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82" name="Picture 3081" descr="http://cgtti.lk/web/images/fax.png">
          <a:extLst>
            <a:ext uri="{FF2B5EF4-FFF2-40B4-BE49-F238E27FC236}">
              <a16:creationId xmlns:a16="http://schemas.microsoft.com/office/drawing/2014/main" id="{00000000-0008-0000-0500-00000A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83" name="Picture 3082" descr="http://cgtti.lk/web/images/email.png">
          <a:extLst>
            <a:ext uri="{FF2B5EF4-FFF2-40B4-BE49-F238E27FC236}">
              <a16:creationId xmlns:a16="http://schemas.microsoft.com/office/drawing/2014/main" id="{00000000-0008-0000-0500-00000B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84" name="Picture 3083" descr="http://cgtti.lk/web/images/fax.png">
          <a:extLst>
            <a:ext uri="{FF2B5EF4-FFF2-40B4-BE49-F238E27FC236}">
              <a16:creationId xmlns:a16="http://schemas.microsoft.com/office/drawing/2014/main" id="{00000000-0008-0000-0500-00000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85" name="Picture 3084" descr="http://cgtti.lk/web/images/email.png">
          <a:extLst>
            <a:ext uri="{FF2B5EF4-FFF2-40B4-BE49-F238E27FC236}">
              <a16:creationId xmlns:a16="http://schemas.microsoft.com/office/drawing/2014/main" id="{00000000-0008-0000-0500-00000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86" name="Picture 3085" descr="http://cgtti.lk/web/images/fax.png">
          <a:extLst>
            <a:ext uri="{FF2B5EF4-FFF2-40B4-BE49-F238E27FC236}">
              <a16:creationId xmlns:a16="http://schemas.microsoft.com/office/drawing/2014/main" id="{00000000-0008-0000-0500-00000E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87" name="Picture 3086" descr="http://cgtti.lk/web/images/email.png">
          <a:extLst>
            <a:ext uri="{FF2B5EF4-FFF2-40B4-BE49-F238E27FC236}">
              <a16:creationId xmlns:a16="http://schemas.microsoft.com/office/drawing/2014/main" id="{00000000-0008-0000-0500-00000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88" name="Picture 3087" descr="http://cgtti.lk/web/images/fax.png">
          <a:extLst>
            <a:ext uri="{FF2B5EF4-FFF2-40B4-BE49-F238E27FC236}">
              <a16:creationId xmlns:a16="http://schemas.microsoft.com/office/drawing/2014/main" id="{00000000-0008-0000-0500-000010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89" name="Picture 3088" descr="http://cgtti.lk/web/images/email.png">
          <a:extLst>
            <a:ext uri="{FF2B5EF4-FFF2-40B4-BE49-F238E27FC236}">
              <a16:creationId xmlns:a16="http://schemas.microsoft.com/office/drawing/2014/main" id="{00000000-0008-0000-0500-00001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90" name="Picture 3089" descr="http://cgtti.lk/web/images/fax.png">
          <a:extLst>
            <a:ext uri="{FF2B5EF4-FFF2-40B4-BE49-F238E27FC236}">
              <a16:creationId xmlns:a16="http://schemas.microsoft.com/office/drawing/2014/main" id="{00000000-0008-0000-0500-00001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91" name="Picture 3090" descr="http://cgtti.lk/web/images/email.png">
          <a:extLst>
            <a:ext uri="{FF2B5EF4-FFF2-40B4-BE49-F238E27FC236}">
              <a16:creationId xmlns:a16="http://schemas.microsoft.com/office/drawing/2014/main" id="{00000000-0008-0000-0500-00001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92" name="Picture 3091" descr="http://cgtti.lk/web/images/fax.png">
          <a:extLst>
            <a:ext uri="{FF2B5EF4-FFF2-40B4-BE49-F238E27FC236}">
              <a16:creationId xmlns:a16="http://schemas.microsoft.com/office/drawing/2014/main" id="{00000000-0008-0000-0500-00001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93" name="Picture 3092" descr="http://cgtti.lk/web/images/email.png">
          <a:extLst>
            <a:ext uri="{FF2B5EF4-FFF2-40B4-BE49-F238E27FC236}">
              <a16:creationId xmlns:a16="http://schemas.microsoft.com/office/drawing/2014/main" id="{00000000-0008-0000-0500-000015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94" name="Picture 3093" descr="http://cgtti.lk/web/images/fax.png">
          <a:extLst>
            <a:ext uri="{FF2B5EF4-FFF2-40B4-BE49-F238E27FC236}">
              <a16:creationId xmlns:a16="http://schemas.microsoft.com/office/drawing/2014/main" id="{00000000-0008-0000-0500-000016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95" name="Picture 3094" descr="http://cgtti.lk/web/images/email.png">
          <a:extLst>
            <a:ext uri="{FF2B5EF4-FFF2-40B4-BE49-F238E27FC236}">
              <a16:creationId xmlns:a16="http://schemas.microsoft.com/office/drawing/2014/main" id="{00000000-0008-0000-0500-000017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96" name="Picture 3095" descr="http://cgtti.lk/web/images/fax.png">
          <a:extLst>
            <a:ext uri="{FF2B5EF4-FFF2-40B4-BE49-F238E27FC236}">
              <a16:creationId xmlns:a16="http://schemas.microsoft.com/office/drawing/2014/main" id="{00000000-0008-0000-0500-00001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97" name="Picture 3096" descr="http://cgtti.lk/web/images/email.png">
          <a:extLst>
            <a:ext uri="{FF2B5EF4-FFF2-40B4-BE49-F238E27FC236}">
              <a16:creationId xmlns:a16="http://schemas.microsoft.com/office/drawing/2014/main" id="{00000000-0008-0000-0500-00001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098" name="Picture 3097" descr="http://cgtti.lk/web/images/fax.png">
          <a:extLst>
            <a:ext uri="{FF2B5EF4-FFF2-40B4-BE49-F238E27FC236}">
              <a16:creationId xmlns:a16="http://schemas.microsoft.com/office/drawing/2014/main" id="{00000000-0008-0000-0500-00001A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099" name="Picture 3098" descr="http://cgtti.lk/web/images/email.png">
          <a:extLst>
            <a:ext uri="{FF2B5EF4-FFF2-40B4-BE49-F238E27FC236}">
              <a16:creationId xmlns:a16="http://schemas.microsoft.com/office/drawing/2014/main" id="{00000000-0008-0000-0500-00001B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100" name="Picture 3099" descr="http://cgtti.lk/web/images/fax.png">
          <a:extLst>
            <a:ext uri="{FF2B5EF4-FFF2-40B4-BE49-F238E27FC236}">
              <a16:creationId xmlns:a16="http://schemas.microsoft.com/office/drawing/2014/main" id="{00000000-0008-0000-0500-00001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101" name="Picture 3100" descr="http://cgtti.lk/web/images/email.png">
          <a:extLst>
            <a:ext uri="{FF2B5EF4-FFF2-40B4-BE49-F238E27FC236}">
              <a16:creationId xmlns:a16="http://schemas.microsoft.com/office/drawing/2014/main" id="{00000000-0008-0000-0500-00001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102" name="Picture 3101" descr="http://cgtti.lk/web/images/fax.png">
          <a:extLst>
            <a:ext uri="{FF2B5EF4-FFF2-40B4-BE49-F238E27FC236}">
              <a16:creationId xmlns:a16="http://schemas.microsoft.com/office/drawing/2014/main" id="{00000000-0008-0000-0500-00001E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103" name="Picture 3102" descr="http://cgtti.lk/web/images/email.png">
          <a:extLst>
            <a:ext uri="{FF2B5EF4-FFF2-40B4-BE49-F238E27FC236}">
              <a16:creationId xmlns:a16="http://schemas.microsoft.com/office/drawing/2014/main" id="{00000000-0008-0000-0500-00001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104" name="Picture 3103" descr="http://cgtti.lk/web/images/fax.png">
          <a:extLst>
            <a:ext uri="{FF2B5EF4-FFF2-40B4-BE49-F238E27FC236}">
              <a16:creationId xmlns:a16="http://schemas.microsoft.com/office/drawing/2014/main" id="{00000000-0008-0000-0500-000020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105" name="Picture 3104" descr="http://cgtti.lk/web/images/email.png">
          <a:extLst>
            <a:ext uri="{FF2B5EF4-FFF2-40B4-BE49-F238E27FC236}">
              <a16:creationId xmlns:a16="http://schemas.microsoft.com/office/drawing/2014/main" id="{00000000-0008-0000-0500-00002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106" name="Picture 3105" descr="http://cgtti.lk/web/images/fax.png">
          <a:extLst>
            <a:ext uri="{FF2B5EF4-FFF2-40B4-BE49-F238E27FC236}">
              <a16:creationId xmlns:a16="http://schemas.microsoft.com/office/drawing/2014/main" id="{00000000-0008-0000-0500-00002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107" name="Picture 3106" descr="http://cgtti.lk/web/images/email.png">
          <a:extLst>
            <a:ext uri="{FF2B5EF4-FFF2-40B4-BE49-F238E27FC236}">
              <a16:creationId xmlns:a16="http://schemas.microsoft.com/office/drawing/2014/main" id="{00000000-0008-0000-0500-00002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108" name="Picture 3107" descr="http://cgtti.lk/web/images/fax.png">
          <a:extLst>
            <a:ext uri="{FF2B5EF4-FFF2-40B4-BE49-F238E27FC236}">
              <a16:creationId xmlns:a16="http://schemas.microsoft.com/office/drawing/2014/main" id="{00000000-0008-0000-0500-00002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109" name="Picture 3108" descr="http://cgtti.lk/web/images/email.png">
          <a:extLst>
            <a:ext uri="{FF2B5EF4-FFF2-40B4-BE49-F238E27FC236}">
              <a16:creationId xmlns:a16="http://schemas.microsoft.com/office/drawing/2014/main" id="{00000000-0008-0000-0500-000025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110" name="Picture 3109" descr="http://cgtti.lk/web/images/fax.png">
          <a:extLst>
            <a:ext uri="{FF2B5EF4-FFF2-40B4-BE49-F238E27FC236}">
              <a16:creationId xmlns:a16="http://schemas.microsoft.com/office/drawing/2014/main" id="{00000000-0008-0000-0500-000026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111" name="Picture 3110" descr="http://cgtti.lk/web/images/email.png">
          <a:extLst>
            <a:ext uri="{FF2B5EF4-FFF2-40B4-BE49-F238E27FC236}">
              <a16:creationId xmlns:a16="http://schemas.microsoft.com/office/drawing/2014/main" id="{00000000-0008-0000-0500-000027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112" name="Picture 3111" descr="http://cgtti.lk/web/images/fax.png">
          <a:extLst>
            <a:ext uri="{FF2B5EF4-FFF2-40B4-BE49-F238E27FC236}">
              <a16:creationId xmlns:a16="http://schemas.microsoft.com/office/drawing/2014/main" id="{00000000-0008-0000-0500-00002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113" name="Picture 3112" descr="http://cgtti.lk/web/images/email.png">
          <a:extLst>
            <a:ext uri="{FF2B5EF4-FFF2-40B4-BE49-F238E27FC236}">
              <a16:creationId xmlns:a16="http://schemas.microsoft.com/office/drawing/2014/main" id="{00000000-0008-0000-0500-00002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114" name="Picture 3113" descr="http://cgtti.lk/web/images/fax.png">
          <a:extLst>
            <a:ext uri="{FF2B5EF4-FFF2-40B4-BE49-F238E27FC236}">
              <a16:creationId xmlns:a16="http://schemas.microsoft.com/office/drawing/2014/main" id="{00000000-0008-0000-0500-00002A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115" name="Picture 3114" descr="http://cgtti.lk/web/images/email.png">
          <a:extLst>
            <a:ext uri="{FF2B5EF4-FFF2-40B4-BE49-F238E27FC236}">
              <a16:creationId xmlns:a16="http://schemas.microsoft.com/office/drawing/2014/main" id="{00000000-0008-0000-0500-00002B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116" name="Picture 3115" descr="http://cgtti.lk/web/images/fax.png">
          <a:extLst>
            <a:ext uri="{FF2B5EF4-FFF2-40B4-BE49-F238E27FC236}">
              <a16:creationId xmlns:a16="http://schemas.microsoft.com/office/drawing/2014/main" id="{00000000-0008-0000-0500-00002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117" name="Picture 3116" descr="http://cgtti.lk/web/images/email.png">
          <a:extLst>
            <a:ext uri="{FF2B5EF4-FFF2-40B4-BE49-F238E27FC236}">
              <a16:creationId xmlns:a16="http://schemas.microsoft.com/office/drawing/2014/main" id="{00000000-0008-0000-0500-00002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118" name="Picture 3117" descr="http://cgtti.lk/web/images/fax.png">
          <a:extLst>
            <a:ext uri="{FF2B5EF4-FFF2-40B4-BE49-F238E27FC236}">
              <a16:creationId xmlns:a16="http://schemas.microsoft.com/office/drawing/2014/main" id="{00000000-0008-0000-0500-00002E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119" name="Picture 3118" descr="http://cgtti.lk/web/images/email.png">
          <a:extLst>
            <a:ext uri="{FF2B5EF4-FFF2-40B4-BE49-F238E27FC236}">
              <a16:creationId xmlns:a16="http://schemas.microsoft.com/office/drawing/2014/main" id="{00000000-0008-0000-0500-00002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120" name="Picture 3119" descr="http://cgtti.lk/web/images/fax.png">
          <a:extLst>
            <a:ext uri="{FF2B5EF4-FFF2-40B4-BE49-F238E27FC236}">
              <a16:creationId xmlns:a16="http://schemas.microsoft.com/office/drawing/2014/main" id="{00000000-0008-0000-0500-000030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121" name="Picture 3120" descr="http://cgtti.lk/web/images/email.png">
          <a:extLst>
            <a:ext uri="{FF2B5EF4-FFF2-40B4-BE49-F238E27FC236}">
              <a16:creationId xmlns:a16="http://schemas.microsoft.com/office/drawing/2014/main" id="{00000000-0008-0000-0500-00003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122" name="Picture 3121" descr="http://cgtti.lk/web/images/fax.png">
          <a:extLst>
            <a:ext uri="{FF2B5EF4-FFF2-40B4-BE49-F238E27FC236}">
              <a16:creationId xmlns:a16="http://schemas.microsoft.com/office/drawing/2014/main" id="{00000000-0008-0000-0500-00003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123" name="Picture 3122" descr="http://cgtti.lk/web/images/email.png">
          <a:extLst>
            <a:ext uri="{FF2B5EF4-FFF2-40B4-BE49-F238E27FC236}">
              <a16:creationId xmlns:a16="http://schemas.microsoft.com/office/drawing/2014/main" id="{00000000-0008-0000-0500-00003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124" name="Picture 3123" descr="http://cgtti.lk/web/images/fax.png">
          <a:extLst>
            <a:ext uri="{FF2B5EF4-FFF2-40B4-BE49-F238E27FC236}">
              <a16:creationId xmlns:a16="http://schemas.microsoft.com/office/drawing/2014/main" id="{00000000-0008-0000-0500-00003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125" name="Picture 3124" descr="http://cgtti.lk/web/images/email.png">
          <a:extLst>
            <a:ext uri="{FF2B5EF4-FFF2-40B4-BE49-F238E27FC236}">
              <a16:creationId xmlns:a16="http://schemas.microsoft.com/office/drawing/2014/main" id="{00000000-0008-0000-0500-000035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126" name="Picture 3125" descr="http://cgtti.lk/web/images/fax.png">
          <a:extLst>
            <a:ext uri="{FF2B5EF4-FFF2-40B4-BE49-F238E27FC236}">
              <a16:creationId xmlns:a16="http://schemas.microsoft.com/office/drawing/2014/main" id="{00000000-0008-0000-0500-000036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9"/>
    <xdr:pic>
      <xdr:nvPicPr>
        <xdr:cNvPr id="3127" name="Picture 3126" descr="http://cgtti.lk/web/images/email.png">
          <a:extLst>
            <a:ext uri="{FF2B5EF4-FFF2-40B4-BE49-F238E27FC236}">
              <a16:creationId xmlns:a16="http://schemas.microsoft.com/office/drawing/2014/main" id="{00000000-0008-0000-0500-000037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269</xdr:row>
      <xdr:rowOff>0</xdr:rowOff>
    </xdr:from>
    <xdr:ext cx="228600" cy="231828"/>
    <xdr:pic>
      <xdr:nvPicPr>
        <xdr:cNvPr id="3128" name="Picture 3127" descr="http://cgtti.lk/web/images/fax.png">
          <a:extLst>
            <a:ext uri="{FF2B5EF4-FFF2-40B4-BE49-F238E27FC236}">
              <a16:creationId xmlns:a16="http://schemas.microsoft.com/office/drawing/2014/main" id="{00000000-0008-0000-0500-00003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29" name="Picture 3128" descr="http://cgtti.lk/web/images/email.png">
          <a:extLst>
            <a:ext uri="{FF2B5EF4-FFF2-40B4-BE49-F238E27FC236}">
              <a16:creationId xmlns:a16="http://schemas.microsoft.com/office/drawing/2014/main" id="{00000000-0008-0000-0500-00003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30" name="Picture 3129" descr="http://cgtti.lk/web/images/fax.png">
          <a:extLst>
            <a:ext uri="{FF2B5EF4-FFF2-40B4-BE49-F238E27FC236}">
              <a16:creationId xmlns:a16="http://schemas.microsoft.com/office/drawing/2014/main" id="{00000000-0008-0000-0500-00003A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31" name="Picture 3130" descr="http://cgtti.lk/web/images/email.png">
          <a:extLst>
            <a:ext uri="{FF2B5EF4-FFF2-40B4-BE49-F238E27FC236}">
              <a16:creationId xmlns:a16="http://schemas.microsoft.com/office/drawing/2014/main" id="{00000000-0008-0000-0500-00003B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32" name="Picture 3131" descr="http://cgtti.lk/web/images/fax.png">
          <a:extLst>
            <a:ext uri="{FF2B5EF4-FFF2-40B4-BE49-F238E27FC236}">
              <a16:creationId xmlns:a16="http://schemas.microsoft.com/office/drawing/2014/main" id="{00000000-0008-0000-0500-00003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33" name="Picture 3132" descr="http://cgtti.lk/web/images/email.png">
          <a:extLst>
            <a:ext uri="{FF2B5EF4-FFF2-40B4-BE49-F238E27FC236}">
              <a16:creationId xmlns:a16="http://schemas.microsoft.com/office/drawing/2014/main" id="{00000000-0008-0000-0500-00003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34" name="Picture 3133" descr="http://cgtti.lk/web/images/fax.png">
          <a:extLst>
            <a:ext uri="{FF2B5EF4-FFF2-40B4-BE49-F238E27FC236}">
              <a16:creationId xmlns:a16="http://schemas.microsoft.com/office/drawing/2014/main" id="{00000000-0008-0000-0500-00003E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35" name="Picture 3134" descr="http://cgtti.lk/web/images/email.png">
          <a:extLst>
            <a:ext uri="{FF2B5EF4-FFF2-40B4-BE49-F238E27FC236}">
              <a16:creationId xmlns:a16="http://schemas.microsoft.com/office/drawing/2014/main" id="{00000000-0008-0000-0500-00003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36" name="Picture 3135" descr="http://cgtti.lk/web/images/fax.png">
          <a:extLst>
            <a:ext uri="{FF2B5EF4-FFF2-40B4-BE49-F238E27FC236}">
              <a16:creationId xmlns:a16="http://schemas.microsoft.com/office/drawing/2014/main" id="{00000000-0008-0000-0500-000040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37" name="Picture 3136" descr="http://cgtti.lk/web/images/email.png">
          <a:extLst>
            <a:ext uri="{FF2B5EF4-FFF2-40B4-BE49-F238E27FC236}">
              <a16:creationId xmlns:a16="http://schemas.microsoft.com/office/drawing/2014/main" id="{00000000-0008-0000-0500-00004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38" name="Picture 3137" descr="http://cgtti.lk/web/images/fax.png">
          <a:extLst>
            <a:ext uri="{FF2B5EF4-FFF2-40B4-BE49-F238E27FC236}">
              <a16:creationId xmlns:a16="http://schemas.microsoft.com/office/drawing/2014/main" id="{00000000-0008-0000-0500-00004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39" name="Picture 3138" descr="http://cgtti.lk/web/images/email.png">
          <a:extLst>
            <a:ext uri="{FF2B5EF4-FFF2-40B4-BE49-F238E27FC236}">
              <a16:creationId xmlns:a16="http://schemas.microsoft.com/office/drawing/2014/main" id="{00000000-0008-0000-0500-00004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40" name="Picture 3139" descr="http://cgtti.lk/web/images/fax.png">
          <a:extLst>
            <a:ext uri="{FF2B5EF4-FFF2-40B4-BE49-F238E27FC236}">
              <a16:creationId xmlns:a16="http://schemas.microsoft.com/office/drawing/2014/main" id="{00000000-0008-0000-0500-00004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41" name="Picture 3140" descr="http://cgtti.lk/web/images/email.png">
          <a:extLst>
            <a:ext uri="{FF2B5EF4-FFF2-40B4-BE49-F238E27FC236}">
              <a16:creationId xmlns:a16="http://schemas.microsoft.com/office/drawing/2014/main" id="{00000000-0008-0000-0500-000045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42" name="Picture 3141" descr="http://cgtti.lk/web/images/fax.png">
          <a:extLst>
            <a:ext uri="{FF2B5EF4-FFF2-40B4-BE49-F238E27FC236}">
              <a16:creationId xmlns:a16="http://schemas.microsoft.com/office/drawing/2014/main" id="{00000000-0008-0000-0500-000046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43" name="Picture 3142" descr="http://cgtti.lk/web/images/email.png">
          <a:extLst>
            <a:ext uri="{FF2B5EF4-FFF2-40B4-BE49-F238E27FC236}">
              <a16:creationId xmlns:a16="http://schemas.microsoft.com/office/drawing/2014/main" id="{00000000-0008-0000-0500-000047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44" name="Picture 3143" descr="http://cgtti.lk/web/images/fax.png">
          <a:extLst>
            <a:ext uri="{FF2B5EF4-FFF2-40B4-BE49-F238E27FC236}">
              <a16:creationId xmlns:a16="http://schemas.microsoft.com/office/drawing/2014/main" id="{00000000-0008-0000-0500-00004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45" name="Picture 3144" descr="http://cgtti.lk/web/images/email.png">
          <a:extLst>
            <a:ext uri="{FF2B5EF4-FFF2-40B4-BE49-F238E27FC236}">
              <a16:creationId xmlns:a16="http://schemas.microsoft.com/office/drawing/2014/main" id="{00000000-0008-0000-0500-00004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46" name="Picture 3145" descr="http://cgtti.lk/web/images/fax.png">
          <a:extLst>
            <a:ext uri="{FF2B5EF4-FFF2-40B4-BE49-F238E27FC236}">
              <a16:creationId xmlns:a16="http://schemas.microsoft.com/office/drawing/2014/main" id="{00000000-0008-0000-0500-00004A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47" name="Picture 3146" descr="http://cgtti.lk/web/images/email.png">
          <a:extLst>
            <a:ext uri="{FF2B5EF4-FFF2-40B4-BE49-F238E27FC236}">
              <a16:creationId xmlns:a16="http://schemas.microsoft.com/office/drawing/2014/main" id="{00000000-0008-0000-0500-00004B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48" name="Picture 3147" descr="http://cgtti.lk/web/images/fax.png">
          <a:extLst>
            <a:ext uri="{FF2B5EF4-FFF2-40B4-BE49-F238E27FC236}">
              <a16:creationId xmlns:a16="http://schemas.microsoft.com/office/drawing/2014/main" id="{00000000-0008-0000-0500-00004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49" name="Picture 3148" descr="http://cgtti.lk/web/images/email.png">
          <a:extLst>
            <a:ext uri="{FF2B5EF4-FFF2-40B4-BE49-F238E27FC236}">
              <a16:creationId xmlns:a16="http://schemas.microsoft.com/office/drawing/2014/main" id="{00000000-0008-0000-0500-00004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50" name="Picture 3149" descr="http://cgtti.lk/web/images/fax.png">
          <a:extLst>
            <a:ext uri="{FF2B5EF4-FFF2-40B4-BE49-F238E27FC236}">
              <a16:creationId xmlns:a16="http://schemas.microsoft.com/office/drawing/2014/main" id="{00000000-0008-0000-0500-00004E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51" name="Picture 3150" descr="http://cgtti.lk/web/images/email.png">
          <a:extLst>
            <a:ext uri="{FF2B5EF4-FFF2-40B4-BE49-F238E27FC236}">
              <a16:creationId xmlns:a16="http://schemas.microsoft.com/office/drawing/2014/main" id="{00000000-0008-0000-0500-00004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52" name="Picture 3151" descr="http://cgtti.lk/web/images/fax.png">
          <a:extLst>
            <a:ext uri="{FF2B5EF4-FFF2-40B4-BE49-F238E27FC236}">
              <a16:creationId xmlns:a16="http://schemas.microsoft.com/office/drawing/2014/main" id="{00000000-0008-0000-0500-000050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53" name="Picture 3152" descr="http://cgtti.lk/web/images/email.png">
          <a:extLst>
            <a:ext uri="{FF2B5EF4-FFF2-40B4-BE49-F238E27FC236}">
              <a16:creationId xmlns:a16="http://schemas.microsoft.com/office/drawing/2014/main" id="{00000000-0008-0000-0500-00005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54" name="Picture 3153" descr="http://cgtti.lk/web/images/fax.png">
          <a:extLst>
            <a:ext uri="{FF2B5EF4-FFF2-40B4-BE49-F238E27FC236}">
              <a16:creationId xmlns:a16="http://schemas.microsoft.com/office/drawing/2014/main" id="{00000000-0008-0000-0500-00005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55" name="Picture 3154" descr="http://cgtti.lk/web/images/email.png">
          <a:extLst>
            <a:ext uri="{FF2B5EF4-FFF2-40B4-BE49-F238E27FC236}">
              <a16:creationId xmlns:a16="http://schemas.microsoft.com/office/drawing/2014/main" id="{00000000-0008-0000-0500-00005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56" name="Picture 3155" descr="http://cgtti.lk/web/images/fax.png">
          <a:extLst>
            <a:ext uri="{FF2B5EF4-FFF2-40B4-BE49-F238E27FC236}">
              <a16:creationId xmlns:a16="http://schemas.microsoft.com/office/drawing/2014/main" id="{00000000-0008-0000-0500-00005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57" name="Picture 3156" descr="http://cgtti.lk/web/images/email.png">
          <a:extLst>
            <a:ext uri="{FF2B5EF4-FFF2-40B4-BE49-F238E27FC236}">
              <a16:creationId xmlns:a16="http://schemas.microsoft.com/office/drawing/2014/main" id="{00000000-0008-0000-0500-000055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58" name="Picture 3157" descr="http://cgtti.lk/web/images/fax.png">
          <a:extLst>
            <a:ext uri="{FF2B5EF4-FFF2-40B4-BE49-F238E27FC236}">
              <a16:creationId xmlns:a16="http://schemas.microsoft.com/office/drawing/2014/main" id="{00000000-0008-0000-0500-000056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59" name="Picture 3158" descr="http://cgtti.lk/web/images/email.png">
          <a:extLst>
            <a:ext uri="{FF2B5EF4-FFF2-40B4-BE49-F238E27FC236}">
              <a16:creationId xmlns:a16="http://schemas.microsoft.com/office/drawing/2014/main" id="{00000000-0008-0000-0500-000057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60" name="Picture 3159" descr="http://cgtti.lk/web/images/fax.png">
          <a:extLst>
            <a:ext uri="{FF2B5EF4-FFF2-40B4-BE49-F238E27FC236}">
              <a16:creationId xmlns:a16="http://schemas.microsoft.com/office/drawing/2014/main" id="{00000000-0008-0000-0500-00005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61" name="Picture 3160" descr="http://cgtti.lk/web/images/email.png">
          <a:extLst>
            <a:ext uri="{FF2B5EF4-FFF2-40B4-BE49-F238E27FC236}">
              <a16:creationId xmlns:a16="http://schemas.microsoft.com/office/drawing/2014/main" id="{00000000-0008-0000-0500-00005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62" name="Picture 3161" descr="http://cgtti.lk/web/images/fax.png">
          <a:extLst>
            <a:ext uri="{FF2B5EF4-FFF2-40B4-BE49-F238E27FC236}">
              <a16:creationId xmlns:a16="http://schemas.microsoft.com/office/drawing/2014/main" id="{00000000-0008-0000-0500-00005A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63" name="Picture 3162" descr="http://cgtti.lk/web/images/email.png">
          <a:extLst>
            <a:ext uri="{FF2B5EF4-FFF2-40B4-BE49-F238E27FC236}">
              <a16:creationId xmlns:a16="http://schemas.microsoft.com/office/drawing/2014/main" id="{00000000-0008-0000-0500-00005B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64" name="Picture 3163" descr="http://cgtti.lk/web/images/fax.png">
          <a:extLst>
            <a:ext uri="{FF2B5EF4-FFF2-40B4-BE49-F238E27FC236}">
              <a16:creationId xmlns:a16="http://schemas.microsoft.com/office/drawing/2014/main" id="{00000000-0008-0000-0500-00005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65" name="Picture 3164" descr="http://cgtti.lk/web/images/email.png">
          <a:extLst>
            <a:ext uri="{FF2B5EF4-FFF2-40B4-BE49-F238E27FC236}">
              <a16:creationId xmlns:a16="http://schemas.microsoft.com/office/drawing/2014/main" id="{00000000-0008-0000-0500-00005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66" name="Picture 3165" descr="http://cgtti.lk/web/images/fax.png">
          <a:extLst>
            <a:ext uri="{FF2B5EF4-FFF2-40B4-BE49-F238E27FC236}">
              <a16:creationId xmlns:a16="http://schemas.microsoft.com/office/drawing/2014/main" id="{00000000-0008-0000-0500-00005E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67" name="Picture 3166" descr="http://cgtti.lk/web/images/email.png">
          <a:extLst>
            <a:ext uri="{FF2B5EF4-FFF2-40B4-BE49-F238E27FC236}">
              <a16:creationId xmlns:a16="http://schemas.microsoft.com/office/drawing/2014/main" id="{00000000-0008-0000-0500-00005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68" name="Picture 3167" descr="http://cgtti.lk/web/images/fax.png">
          <a:extLst>
            <a:ext uri="{FF2B5EF4-FFF2-40B4-BE49-F238E27FC236}">
              <a16:creationId xmlns:a16="http://schemas.microsoft.com/office/drawing/2014/main" id="{00000000-0008-0000-0500-000060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69" name="Picture 3168" descr="http://cgtti.lk/web/images/email.png">
          <a:extLst>
            <a:ext uri="{FF2B5EF4-FFF2-40B4-BE49-F238E27FC236}">
              <a16:creationId xmlns:a16="http://schemas.microsoft.com/office/drawing/2014/main" id="{00000000-0008-0000-0500-00006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70" name="Picture 3169" descr="http://cgtti.lk/web/images/fax.png">
          <a:extLst>
            <a:ext uri="{FF2B5EF4-FFF2-40B4-BE49-F238E27FC236}">
              <a16:creationId xmlns:a16="http://schemas.microsoft.com/office/drawing/2014/main" id="{00000000-0008-0000-0500-00006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71" name="Picture 3170" descr="http://cgtti.lk/web/images/email.png">
          <a:extLst>
            <a:ext uri="{FF2B5EF4-FFF2-40B4-BE49-F238E27FC236}">
              <a16:creationId xmlns:a16="http://schemas.microsoft.com/office/drawing/2014/main" id="{00000000-0008-0000-0500-00006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72" name="Picture 3171" descr="http://cgtti.lk/web/images/fax.png">
          <a:extLst>
            <a:ext uri="{FF2B5EF4-FFF2-40B4-BE49-F238E27FC236}">
              <a16:creationId xmlns:a16="http://schemas.microsoft.com/office/drawing/2014/main" id="{00000000-0008-0000-0500-00006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73" name="Picture 3172" descr="http://cgtti.lk/web/images/email.png">
          <a:extLst>
            <a:ext uri="{FF2B5EF4-FFF2-40B4-BE49-F238E27FC236}">
              <a16:creationId xmlns:a16="http://schemas.microsoft.com/office/drawing/2014/main" id="{00000000-0008-0000-0500-000065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74" name="Picture 3173" descr="http://cgtti.lk/web/images/fax.png">
          <a:extLst>
            <a:ext uri="{FF2B5EF4-FFF2-40B4-BE49-F238E27FC236}">
              <a16:creationId xmlns:a16="http://schemas.microsoft.com/office/drawing/2014/main" id="{00000000-0008-0000-0500-000066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75" name="Picture 3174" descr="http://cgtti.lk/web/images/email.png">
          <a:extLst>
            <a:ext uri="{FF2B5EF4-FFF2-40B4-BE49-F238E27FC236}">
              <a16:creationId xmlns:a16="http://schemas.microsoft.com/office/drawing/2014/main" id="{00000000-0008-0000-0500-000067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76" name="Picture 3175" descr="http://cgtti.lk/web/images/fax.png">
          <a:extLst>
            <a:ext uri="{FF2B5EF4-FFF2-40B4-BE49-F238E27FC236}">
              <a16:creationId xmlns:a16="http://schemas.microsoft.com/office/drawing/2014/main" id="{00000000-0008-0000-0500-00006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77" name="Picture 3176" descr="http://cgtti.lk/web/images/email.png">
          <a:extLst>
            <a:ext uri="{FF2B5EF4-FFF2-40B4-BE49-F238E27FC236}">
              <a16:creationId xmlns:a16="http://schemas.microsoft.com/office/drawing/2014/main" id="{00000000-0008-0000-0500-00006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78" name="Picture 3177" descr="http://cgtti.lk/web/images/fax.png">
          <a:extLst>
            <a:ext uri="{FF2B5EF4-FFF2-40B4-BE49-F238E27FC236}">
              <a16:creationId xmlns:a16="http://schemas.microsoft.com/office/drawing/2014/main" id="{00000000-0008-0000-0500-00006A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79" name="Picture 3178" descr="http://cgtti.lk/web/images/email.png">
          <a:extLst>
            <a:ext uri="{FF2B5EF4-FFF2-40B4-BE49-F238E27FC236}">
              <a16:creationId xmlns:a16="http://schemas.microsoft.com/office/drawing/2014/main" id="{00000000-0008-0000-0500-00006B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80" name="Picture 3179" descr="http://cgtti.lk/web/images/fax.png">
          <a:extLst>
            <a:ext uri="{FF2B5EF4-FFF2-40B4-BE49-F238E27FC236}">
              <a16:creationId xmlns:a16="http://schemas.microsoft.com/office/drawing/2014/main" id="{00000000-0008-0000-0500-00006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81" name="Picture 3180" descr="http://cgtti.lk/web/images/email.png">
          <a:extLst>
            <a:ext uri="{FF2B5EF4-FFF2-40B4-BE49-F238E27FC236}">
              <a16:creationId xmlns:a16="http://schemas.microsoft.com/office/drawing/2014/main" id="{00000000-0008-0000-0500-00006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82" name="Picture 3181" descr="http://cgtti.lk/web/images/fax.png">
          <a:extLst>
            <a:ext uri="{FF2B5EF4-FFF2-40B4-BE49-F238E27FC236}">
              <a16:creationId xmlns:a16="http://schemas.microsoft.com/office/drawing/2014/main" id="{00000000-0008-0000-0500-00006E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83" name="Picture 3182" descr="http://cgtti.lk/web/images/email.png">
          <a:extLst>
            <a:ext uri="{FF2B5EF4-FFF2-40B4-BE49-F238E27FC236}">
              <a16:creationId xmlns:a16="http://schemas.microsoft.com/office/drawing/2014/main" id="{00000000-0008-0000-0500-00006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84" name="Picture 3183" descr="http://cgtti.lk/web/images/fax.png">
          <a:extLst>
            <a:ext uri="{FF2B5EF4-FFF2-40B4-BE49-F238E27FC236}">
              <a16:creationId xmlns:a16="http://schemas.microsoft.com/office/drawing/2014/main" id="{00000000-0008-0000-0500-000070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85" name="Picture 3184" descr="http://cgtti.lk/web/images/email.png">
          <a:extLst>
            <a:ext uri="{FF2B5EF4-FFF2-40B4-BE49-F238E27FC236}">
              <a16:creationId xmlns:a16="http://schemas.microsoft.com/office/drawing/2014/main" id="{00000000-0008-0000-0500-00007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86" name="Picture 3185" descr="http://cgtti.lk/web/images/fax.png">
          <a:extLst>
            <a:ext uri="{FF2B5EF4-FFF2-40B4-BE49-F238E27FC236}">
              <a16:creationId xmlns:a16="http://schemas.microsoft.com/office/drawing/2014/main" id="{00000000-0008-0000-0500-00007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87" name="Picture 3186" descr="http://cgtti.lk/web/images/email.png">
          <a:extLst>
            <a:ext uri="{FF2B5EF4-FFF2-40B4-BE49-F238E27FC236}">
              <a16:creationId xmlns:a16="http://schemas.microsoft.com/office/drawing/2014/main" id="{00000000-0008-0000-0500-00007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88" name="Picture 3187" descr="http://cgtti.lk/web/images/fax.png">
          <a:extLst>
            <a:ext uri="{FF2B5EF4-FFF2-40B4-BE49-F238E27FC236}">
              <a16:creationId xmlns:a16="http://schemas.microsoft.com/office/drawing/2014/main" id="{00000000-0008-0000-0500-00007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89" name="Picture 3188" descr="http://cgtti.lk/web/images/email.png">
          <a:extLst>
            <a:ext uri="{FF2B5EF4-FFF2-40B4-BE49-F238E27FC236}">
              <a16:creationId xmlns:a16="http://schemas.microsoft.com/office/drawing/2014/main" id="{00000000-0008-0000-0500-000075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90" name="Picture 3189" descr="http://cgtti.lk/web/images/fax.png">
          <a:extLst>
            <a:ext uri="{FF2B5EF4-FFF2-40B4-BE49-F238E27FC236}">
              <a16:creationId xmlns:a16="http://schemas.microsoft.com/office/drawing/2014/main" id="{00000000-0008-0000-0500-000076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9"/>
    <xdr:pic>
      <xdr:nvPicPr>
        <xdr:cNvPr id="3191" name="Picture 3190" descr="http://cgtti.lk/web/images/email.png">
          <a:extLst>
            <a:ext uri="{FF2B5EF4-FFF2-40B4-BE49-F238E27FC236}">
              <a16:creationId xmlns:a16="http://schemas.microsoft.com/office/drawing/2014/main" id="{00000000-0008-0000-0500-000077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270</xdr:row>
      <xdr:rowOff>0</xdr:rowOff>
    </xdr:from>
    <xdr:ext cx="228600" cy="231828"/>
    <xdr:pic>
      <xdr:nvPicPr>
        <xdr:cNvPr id="3192" name="Picture 3191" descr="http://cgtti.lk/web/images/fax.png">
          <a:extLst>
            <a:ext uri="{FF2B5EF4-FFF2-40B4-BE49-F238E27FC236}">
              <a16:creationId xmlns:a16="http://schemas.microsoft.com/office/drawing/2014/main" id="{00000000-0008-0000-0500-00007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193" name="Picture 3192" descr="http://cgtti.lk/web/images/email.png">
          <a:extLst>
            <a:ext uri="{FF2B5EF4-FFF2-40B4-BE49-F238E27FC236}">
              <a16:creationId xmlns:a16="http://schemas.microsoft.com/office/drawing/2014/main" id="{00000000-0008-0000-0500-00007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194" name="Picture 3193" descr="http://cgtti.lk/web/images/fax.png">
          <a:extLst>
            <a:ext uri="{FF2B5EF4-FFF2-40B4-BE49-F238E27FC236}">
              <a16:creationId xmlns:a16="http://schemas.microsoft.com/office/drawing/2014/main" id="{00000000-0008-0000-0500-00007A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195" name="Picture 3194" descr="http://cgtti.lk/web/images/email.png">
          <a:extLst>
            <a:ext uri="{FF2B5EF4-FFF2-40B4-BE49-F238E27FC236}">
              <a16:creationId xmlns:a16="http://schemas.microsoft.com/office/drawing/2014/main" id="{00000000-0008-0000-0500-00007B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196" name="Picture 3195" descr="http://cgtti.lk/web/images/fax.png">
          <a:extLst>
            <a:ext uri="{FF2B5EF4-FFF2-40B4-BE49-F238E27FC236}">
              <a16:creationId xmlns:a16="http://schemas.microsoft.com/office/drawing/2014/main" id="{00000000-0008-0000-0500-00007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197" name="Picture 3196" descr="http://cgtti.lk/web/images/email.png">
          <a:extLst>
            <a:ext uri="{FF2B5EF4-FFF2-40B4-BE49-F238E27FC236}">
              <a16:creationId xmlns:a16="http://schemas.microsoft.com/office/drawing/2014/main" id="{00000000-0008-0000-0500-00007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198" name="Picture 3197" descr="http://cgtti.lk/web/images/fax.png">
          <a:extLst>
            <a:ext uri="{FF2B5EF4-FFF2-40B4-BE49-F238E27FC236}">
              <a16:creationId xmlns:a16="http://schemas.microsoft.com/office/drawing/2014/main" id="{00000000-0008-0000-0500-00007E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199" name="Picture 3198" descr="http://cgtti.lk/web/images/email.png">
          <a:extLst>
            <a:ext uri="{FF2B5EF4-FFF2-40B4-BE49-F238E27FC236}">
              <a16:creationId xmlns:a16="http://schemas.microsoft.com/office/drawing/2014/main" id="{00000000-0008-0000-0500-00007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00" name="Picture 3199" descr="http://cgtti.lk/web/images/fax.png">
          <a:extLst>
            <a:ext uri="{FF2B5EF4-FFF2-40B4-BE49-F238E27FC236}">
              <a16:creationId xmlns:a16="http://schemas.microsoft.com/office/drawing/2014/main" id="{00000000-0008-0000-0500-000080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01" name="Picture 3200" descr="http://cgtti.lk/web/images/email.png">
          <a:extLst>
            <a:ext uri="{FF2B5EF4-FFF2-40B4-BE49-F238E27FC236}">
              <a16:creationId xmlns:a16="http://schemas.microsoft.com/office/drawing/2014/main" id="{00000000-0008-0000-0500-00008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02" name="Picture 3201" descr="http://cgtti.lk/web/images/fax.png">
          <a:extLst>
            <a:ext uri="{FF2B5EF4-FFF2-40B4-BE49-F238E27FC236}">
              <a16:creationId xmlns:a16="http://schemas.microsoft.com/office/drawing/2014/main" id="{00000000-0008-0000-0500-00008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03" name="Picture 3202" descr="http://cgtti.lk/web/images/email.png">
          <a:extLst>
            <a:ext uri="{FF2B5EF4-FFF2-40B4-BE49-F238E27FC236}">
              <a16:creationId xmlns:a16="http://schemas.microsoft.com/office/drawing/2014/main" id="{00000000-0008-0000-0500-00008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04" name="Picture 3203" descr="http://cgtti.lk/web/images/fax.png">
          <a:extLst>
            <a:ext uri="{FF2B5EF4-FFF2-40B4-BE49-F238E27FC236}">
              <a16:creationId xmlns:a16="http://schemas.microsoft.com/office/drawing/2014/main" id="{00000000-0008-0000-0500-00008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05" name="Picture 3204" descr="http://cgtti.lk/web/images/email.png">
          <a:extLst>
            <a:ext uri="{FF2B5EF4-FFF2-40B4-BE49-F238E27FC236}">
              <a16:creationId xmlns:a16="http://schemas.microsoft.com/office/drawing/2014/main" id="{00000000-0008-0000-0500-000085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06" name="Picture 3205" descr="http://cgtti.lk/web/images/fax.png">
          <a:extLst>
            <a:ext uri="{FF2B5EF4-FFF2-40B4-BE49-F238E27FC236}">
              <a16:creationId xmlns:a16="http://schemas.microsoft.com/office/drawing/2014/main" id="{00000000-0008-0000-0500-000086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07" name="Picture 3206" descr="http://cgtti.lk/web/images/email.png">
          <a:extLst>
            <a:ext uri="{FF2B5EF4-FFF2-40B4-BE49-F238E27FC236}">
              <a16:creationId xmlns:a16="http://schemas.microsoft.com/office/drawing/2014/main" id="{00000000-0008-0000-0500-000087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08" name="Picture 3207" descr="http://cgtti.lk/web/images/fax.png">
          <a:extLst>
            <a:ext uri="{FF2B5EF4-FFF2-40B4-BE49-F238E27FC236}">
              <a16:creationId xmlns:a16="http://schemas.microsoft.com/office/drawing/2014/main" id="{00000000-0008-0000-0500-00008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09" name="Picture 3208" descr="http://cgtti.lk/web/images/email.png">
          <a:extLst>
            <a:ext uri="{FF2B5EF4-FFF2-40B4-BE49-F238E27FC236}">
              <a16:creationId xmlns:a16="http://schemas.microsoft.com/office/drawing/2014/main" id="{00000000-0008-0000-0500-00008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10" name="Picture 3209" descr="http://cgtti.lk/web/images/fax.png">
          <a:extLst>
            <a:ext uri="{FF2B5EF4-FFF2-40B4-BE49-F238E27FC236}">
              <a16:creationId xmlns:a16="http://schemas.microsoft.com/office/drawing/2014/main" id="{00000000-0008-0000-0500-00008A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11" name="Picture 3210" descr="http://cgtti.lk/web/images/email.png">
          <a:extLst>
            <a:ext uri="{FF2B5EF4-FFF2-40B4-BE49-F238E27FC236}">
              <a16:creationId xmlns:a16="http://schemas.microsoft.com/office/drawing/2014/main" id="{00000000-0008-0000-0500-00008B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12" name="Picture 3211" descr="http://cgtti.lk/web/images/fax.png">
          <a:extLst>
            <a:ext uri="{FF2B5EF4-FFF2-40B4-BE49-F238E27FC236}">
              <a16:creationId xmlns:a16="http://schemas.microsoft.com/office/drawing/2014/main" id="{00000000-0008-0000-0500-00008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13" name="Picture 3212" descr="http://cgtti.lk/web/images/email.png">
          <a:extLst>
            <a:ext uri="{FF2B5EF4-FFF2-40B4-BE49-F238E27FC236}">
              <a16:creationId xmlns:a16="http://schemas.microsoft.com/office/drawing/2014/main" id="{00000000-0008-0000-0500-00008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14" name="Picture 3213" descr="http://cgtti.lk/web/images/fax.png">
          <a:extLst>
            <a:ext uri="{FF2B5EF4-FFF2-40B4-BE49-F238E27FC236}">
              <a16:creationId xmlns:a16="http://schemas.microsoft.com/office/drawing/2014/main" id="{00000000-0008-0000-0500-00008E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15" name="Picture 3214" descr="http://cgtti.lk/web/images/email.png">
          <a:extLst>
            <a:ext uri="{FF2B5EF4-FFF2-40B4-BE49-F238E27FC236}">
              <a16:creationId xmlns:a16="http://schemas.microsoft.com/office/drawing/2014/main" id="{00000000-0008-0000-0500-00008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16" name="Picture 3215" descr="http://cgtti.lk/web/images/fax.png">
          <a:extLst>
            <a:ext uri="{FF2B5EF4-FFF2-40B4-BE49-F238E27FC236}">
              <a16:creationId xmlns:a16="http://schemas.microsoft.com/office/drawing/2014/main" id="{00000000-0008-0000-0500-000090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17" name="Picture 3216" descr="http://cgtti.lk/web/images/email.png">
          <a:extLst>
            <a:ext uri="{FF2B5EF4-FFF2-40B4-BE49-F238E27FC236}">
              <a16:creationId xmlns:a16="http://schemas.microsoft.com/office/drawing/2014/main" id="{00000000-0008-0000-0500-00009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18" name="Picture 3217" descr="http://cgtti.lk/web/images/fax.png">
          <a:extLst>
            <a:ext uri="{FF2B5EF4-FFF2-40B4-BE49-F238E27FC236}">
              <a16:creationId xmlns:a16="http://schemas.microsoft.com/office/drawing/2014/main" id="{00000000-0008-0000-0500-00009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19" name="Picture 3218" descr="http://cgtti.lk/web/images/email.png">
          <a:extLst>
            <a:ext uri="{FF2B5EF4-FFF2-40B4-BE49-F238E27FC236}">
              <a16:creationId xmlns:a16="http://schemas.microsoft.com/office/drawing/2014/main" id="{00000000-0008-0000-0500-00009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20" name="Picture 3219" descr="http://cgtti.lk/web/images/fax.png">
          <a:extLst>
            <a:ext uri="{FF2B5EF4-FFF2-40B4-BE49-F238E27FC236}">
              <a16:creationId xmlns:a16="http://schemas.microsoft.com/office/drawing/2014/main" id="{00000000-0008-0000-0500-00009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21" name="Picture 3220" descr="http://cgtti.lk/web/images/email.png">
          <a:extLst>
            <a:ext uri="{FF2B5EF4-FFF2-40B4-BE49-F238E27FC236}">
              <a16:creationId xmlns:a16="http://schemas.microsoft.com/office/drawing/2014/main" id="{00000000-0008-0000-0500-000095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22" name="Picture 3221" descr="http://cgtti.lk/web/images/fax.png">
          <a:extLst>
            <a:ext uri="{FF2B5EF4-FFF2-40B4-BE49-F238E27FC236}">
              <a16:creationId xmlns:a16="http://schemas.microsoft.com/office/drawing/2014/main" id="{00000000-0008-0000-0500-000096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23" name="Picture 3222" descr="http://cgtti.lk/web/images/email.png">
          <a:extLst>
            <a:ext uri="{FF2B5EF4-FFF2-40B4-BE49-F238E27FC236}">
              <a16:creationId xmlns:a16="http://schemas.microsoft.com/office/drawing/2014/main" id="{00000000-0008-0000-0500-000097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24" name="Picture 3223" descr="http://cgtti.lk/web/images/fax.png">
          <a:extLst>
            <a:ext uri="{FF2B5EF4-FFF2-40B4-BE49-F238E27FC236}">
              <a16:creationId xmlns:a16="http://schemas.microsoft.com/office/drawing/2014/main" id="{00000000-0008-0000-0500-00009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25" name="Picture 3224" descr="http://cgtti.lk/web/images/email.png">
          <a:extLst>
            <a:ext uri="{FF2B5EF4-FFF2-40B4-BE49-F238E27FC236}">
              <a16:creationId xmlns:a16="http://schemas.microsoft.com/office/drawing/2014/main" id="{00000000-0008-0000-0500-00009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26" name="Picture 3225" descr="http://cgtti.lk/web/images/fax.png">
          <a:extLst>
            <a:ext uri="{FF2B5EF4-FFF2-40B4-BE49-F238E27FC236}">
              <a16:creationId xmlns:a16="http://schemas.microsoft.com/office/drawing/2014/main" id="{00000000-0008-0000-0500-00009A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27" name="Picture 3226" descr="http://cgtti.lk/web/images/email.png">
          <a:extLst>
            <a:ext uri="{FF2B5EF4-FFF2-40B4-BE49-F238E27FC236}">
              <a16:creationId xmlns:a16="http://schemas.microsoft.com/office/drawing/2014/main" id="{00000000-0008-0000-0500-00009B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28" name="Picture 3227" descr="http://cgtti.lk/web/images/fax.png">
          <a:extLst>
            <a:ext uri="{FF2B5EF4-FFF2-40B4-BE49-F238E27FC236}">
              <a16:creationId xmlns:a16="http://schemas.microsoft.com/office/drawing/2014/main" id="{00000000-0008-0000-0500-00009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29" name="Picture 3228" descr="http://cgtti.lk/web/images/email.png">
          <a:extLst>
            <a:ext uri="{FF2B5EF4-FFF2-40B4-BE49-F238E27FC236}">
              <a16:creationId xmlns:a16="http://schemas.microsoft.com/office/drawing/2014/main" id="{00000000-0008-0000-0500-00009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30" name="Picture 3229" descr="http://cgtti.lk/web/images/fax.png">
          <a:extLst>
            <a:ext uri="{FF2B5EF4-FFF2-40B4-BE49-F238E27FC236}">
              <a16:creationId xmlns:a16="http://schemas.microsoft.com/office/drawing/2014/main" id="{00000000-0008-0000-0500-00009E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31" name="Picture 3230" descr="http://cgtti.lk/web/images/email.png">
          <a:extLst>
            <a:ext uri="{FF2B5EF4-FFF2-40B4-BE49-F238E27FC236}">
              <a16:creationId xmlns:a16="http://schemas.microsoft.com/office/drawing/2014/main" id="{00000000-0008-0000-0500-00009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32" name="Picture 3231" descr="http://cgtti.lk/web/images/fax.png">
          <a:extLst>
            <a:ext uri="{FF2B5EF4-FFF2-40B4-BE49-F238E27FC236}">
              <a16:creationId xmlns:a16="http://schemas.microsoft.com/office/drawing/2014/main" id="{00000000-0008-0000-0500-0000A0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33" name="Picture 3232" descr="http://cgtti.lk/web/images/email.png">
          <a:extLst>
            <a:ext uri="{FF2B5EF4-FFF2-40B4-BE49-F238E27FC236}">
              <a16:creationId xmlns:a16="http://schemas.microsoft.com/office/drawing/2014/main" id="{00000000-0008-0000-0500-0000A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34" name="Picture 3233" descr="http://cgtti.lk/web/images/fax.png">
          <a:extLst>
            <a:ext uri="{FF2B5EF4-FFF2-40B4-BE49-F238E27FC236}">
              <a16:creationId xmlns:a16="http://schemas.microsoft.com/office/drawing/2014/main" id="{00000000-0008-0000-0500-0000A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35" name="Picture 3234" descr="http://cgtti.lk/web/images/email.png">
          <a:extLst>
            <a:ext uri="{FF2B5EF4-FFF2-40B4-BE49-F238E27FC236}">
              <a16:creationId xmlns:a16="http://schemas.microsoft.com/office/drawing/2014/main" id="{00000000-0008-0000-0500-0000A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36" name="Picture 3235" descr="http://cgtti.lk/web/images/fax.png">
          <a:extLst>
            <a:ext uri="{FF2B5EF4-FFF2-40B4-BE49-F238E27FC236}">
              <a16:creationId xmlns:a16="http://schemas.microsoft.com/office/drawing/2014/main" id="{00000000-0008-0000-0500-0000A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37" name="Picture 3236" descr="http://cgtti.lk/web/images/email.png">
          <a:extLst>
            <a:ext uri="{FF2B5EF4-FFF2-40B4-BE49-F238E27FC236}">
              <a16:creationId xmlns:a16="http://schemas.microsoft.com/office/drawing/2014/main" id="{00000000-0008-0000-0500-0000A5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38" name="Picture 3237" descr="http://cgtti.lk/web/images/fax.png">
          <a:extLst>
            <a:ext uri="{FF2B5EF4-FFF2-40B4-BE49-F238E27FC236}">
              <a16:creationId xmlns:a16="http://schemas.microsoft.com/office/drawing/2014/main" id="{00000000-0008-0000-0500-0000A6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39" name="Picture 3238" descr="http://cgtti.lk/web/images/email.png">
          <a:extLst>
            <a:ext uri="{FF2B5EF4-FFF2-40B4-BE49-F238E27FC236}">
              <a16:creationId xmlns:a16="http://schemas.microsoft.com/office/drawing/2014/main" id="{00000000-0008-0000-0500-0000A7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40" name="Picture 3239" descr="http://cgtti.lk/web/images/fax.png">
          <a:extLst>
            <a:ext uri="{FF2B5EF4-FFF2-40B4-BE49-F238E27FC236}">
              <a16:creationId xmlns:a16="http://schemas.microsoft.com/office/drawing/2014/main" id="{00000000-0008-0000-0500-0000A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41" name="Picture 3240" descr="http://cgtti.lk/web/images/email.png">
          <a:extLst>
            <a:ext uri="{FF2B5EF4-FFF2-40B4-BE49-F238E27FC236}">
              <a16:creationId xmlns:a16="http://schemas.microsoft.com/office/drawing/2014/main" id="{00000000-0008-0000-0500-0000A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42" name="Picture 3241" descr="http://cgtti.lk/web/images/fax.png">
          <a:extLst>
            <a:ext uri="{FF2B5EF4-FFF2-40B4-BE49-F238E27FC236}">
              <a16:creationId xmlns:a16="http://schemas.microsoft.com/office/drawing/2014/main" id="{00000000-0008-0000-0500-0000AA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43" name="Picture 3242" descr="http://cgtti.lk/web/images/email.png">
          <a:extLst>
            <a:ext uri="{FF2B5EF4-FFF2-40B4-BE49-F238E27FC236}">
              <a16:creationId xmlns:a16="http://schemas.microsoft.com/office/drawing/2014/main" id="{00000000-0008-0000-0500-0000AB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44" name="Picture 3243" descr="http://cgtti.lk/web/images/fax.png">
          <a:extLst>
            <a:ext uri="{FF2B5EF4-FFF2-40B4-BE49-F238E27FC236}">
              <a16:creationId xmlns:a16="http://schemas.microsoft.com/office/drawing/2014/main" id="{00000000-0008-0000-0500-0000A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45" name="Picture 3244" descr="http://cgtti.lk/web/images/email.png">
          <a:extLst>
            <a:ext uri="{FF2B5EF4-FFF2-40B4-BE49-F238E27FC236}">
              <a16:creationId xmlns:a16="http://schemas.microsoft.com/office/drawing/2014/main" id="{00000000-0008-0000-0500-0000A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46" name="Picture 3245" descr="http://cgtti.lk/web/images/fax.png">
          <a:extLst>
            <a:ext uri="{FF2B5EF4-FFF2-40B4-BE49-F238E27FC236}">
              <a16:creationId xmlns:a16="http://schemas.microsoft.com/office/drawing/2014/main" id="{00000000-0008-0000-0500-0000AE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47" name="Picture 3246" descr="http://cgtti.lk/web/images/email.png">
          <a:extLst>
            <a:ext uri="{FF2B5EF4-FFF2-40B4-BE49-F238E27FC236}">
              <a16:creationId xmlns:a16="http://schemas.microsoft.com/office/drawing/2014/main" id="{00000000-0008-0000-0500-0000A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48" name="Picture 3247" descr="http://cgtti.lk/web/images/fax.png">
          <a:extLst>
            <a:ext uri="{FF2B5EF4-FFF2-40B4-BE49-F238E27FC236}">
              <a16:creationId xmlns:a16="http://schemas.microsoft.com/office/drawing/2014/main" id="{00000000-0008-0000-0500-0000B0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49" name="Picture 3248" descr="http://cgtti.lk/web/images/email.png">
          <a:extLst>
            <a:ext uri="{FF2B5EF4-FFF2-40B4-BE49-F238E27FC236}">
              <a16:creationId xmlns:a16="http://schemas.microsoft.com/office/drawing/2014/main" id="{00000000-0008-0000-0500-0000B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50" name="Picture 3249" descr="http://cgtti.lk/web/images/fax.png">
          <a:extLst>
            <a:ext uri="{FF2B5EF4-FFF2-40B4-BE49-F238E27FC236}">
              <a16:creationId xmlns:a16="http://schemas.microsoft.com/office/drawing/2014/main" id="{00000000-0008-0000-0500-0000B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51" name="Picture 3250" descr="http://cgtti.lk/web/images/email.png">
          <a:extLst>
            <a:ext uri="{FF2B5EF4-FFF2-40B4-BE49-F238E27FC236}">
              <a16:creationId xmlns:a16="http://schemas.microsoft.com/office/drawing/2014/main" id="{00000000-0008-0000-0500-0000B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52" name="Picture 3251" descr="http://cgtti.lk/web/images/fax.png">
          <a:extLst>
            <a:ext uri="{FF2B5EF4-FFF2-40B4-BE49-F238E27FC236}">
              <a16:creationId xmlns:a16="http://schemas.microsoft.com/office/drawing/2014/main" id="{00000000-0008-0000-0500-0000B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53" name="Picture 3252" descr="http://cgtti.lk/web/images/email.png">
          <a:extLst>
            <a:ext uri="{FF2B5EF4-FFF2-40B4-BE49-F238E27FC236}">
              <a16:creationId xmlns:a16="http://schemas.microsoft.com/office/drawing/2014/main" id="{00000000-0008-0000-0500-0000B5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54" name="Picture 3253" descr="http://cgtti.lk/web/images/fax.png">
          <a:extLst>
            <a:ext uri="{FF2B5EF4-FFF2-40B4-BE49-F238E27FC236}">
              <a16:creationId xmlns:a16="http://schemas.microsoft.com/office/drawing/2014/main" id="{00000000-0008-0000-0500-0000B6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9"/>
    <xdr:pic>
      <xdr:nvPicPr>
        <xdr:cNvPr id="3255" name="Picture 3254" descr="http://cgtti.lk/web/images/email.png">
          <a:extLst>
            <a:ext uri="{FF2B5EF4-FFF2-40B4-BE49-F238E27FC236}">
              <a16:creationId xmlns:a16="http://schemas.microsoft.com/office/drawing/2014/main" id="{00000000-0008-0000-0500-0000B7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271</xdr:row>
      <xdr:rowOff>0</xdr:rowOff>
    </xdr:from>
    <xdr:ext cx="228600" cy="231828"/>
    <xdr:pic>
      <xdr:nvPicPr>
        <xdr:cNvPr id="3256" name="Picture 3255" descr="http://cgtti.lk/web/images/fax.png">
          <a:extLst>
            <a:ext uri="{FF2B5EF4-FFF2-40B4-BE49-F238E27FC236}">
              <a16:creationId xmlns:a16="http://schemas.microsoft.com/office/drawing/2014/main" id="{00000000-0008-0000-0500-0000B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57" name="Picture 3256" descr="http://cgtti.lk/web/images/email.png">
          <a:extLst>
            <a:ext uri="{FF2B5EF4-FFF2-40B4-BE49-F238E27FC236}">
              <a16:creationId xmlns:a16="http://schemas.microsoft.com/office/drawing/2014/main" id="{00000000-0008-0000-0500-0000B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58" name="Picture 3257" descr="http://cgtti.lk/web/images/fax.png">
          <a:extLst>
            <a:ext uri="{FF2B5EF4-FFF2-40B4-BE49-F238E27FC236}">
              <a16:creationId xmlns:a16="http://schemas.microsoft.com/office/drawing/2014/main" id="{00000000-0008-0000-0500-0000BA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59" name="Picture 3258" descr="http://cgtti.lk/web/images/email.png">
          <a:extLst>
            <a:ext uri="{FF2B5EF4-FFF2-40B4-BE49-F238E27FC236}">
              <a16:creationId xmlns:a16="http://schemas.microsoft.com/office/drawing/2014/main" id="{00000000-0008-0000-0500-0000BB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60" name="Picture 3259" descr="http://cgtti.lk/web/images/fax.png">
          <a:extLst>
            <a:ext uri="{FF2B5EF4-FFF2-40B4-BE49-F238E27FC236}">
              <a16:creationId xmlns:a16="http://schemas.microsoft.com/office/drawing/2014/main" id="{00000000-0008-0000-0500-0000B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61" name="Picture 3260" descr="http://cgtti.lk/web/images/email.png">
          <a:extLst>
            <a:ext uri="{FF2B5EF4-FFF2-40B4-BE49-F238E27FC236}">
              <a16:creationId xmlns:a16="http://schemas.microsoft.com/office/drawing/2014/main" id="{00000000-0008-0000-0500-0000B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62" name="Picture 3261" descr="http://cgtti.lk/web/images/fax.png">
          <a:extLst>
            <a:ext uri="{FF2B5EF4-FFF2-40B4-BE49-F238E27FC236}">
              <a16:creationId xmlns:a16="http://schemas.microsoft.com/office/drawing/2014/main" id="{00000000-0008-0000-0500-0000BE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63" name="Picture 3262" descr="http://cgtti.lk/web/images/email.png">
          <a:extLst>
            <a:ext uri="{FF2B5EF4-FFF2-40B4-BE49-F238E27FC236}">
              <a16:creationId xmlns:a16="http://schemas.microsoft.com/office/drawing/2014/main" id="{00000000-0008-0000-0500-0000B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64" name="Picture 3263" descr="http://cgtti.lk/web/images/fax.png">
          <a:extLst>
            <a:ext uri="{FF2B5EF4-FFF2-40B4-BE49-F238E27FC236}">
              <a16:creationId xmlns:a16="http://schemas.microsoft.com/office/drawing/2014/main" id="{00000000-0008-0000-0500-0000C0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65" name="Picture 3264" descr="http://cgtti.lk/web/images/email.png">
          <a:extLst>
            <a:ext uri="{FF2B5EF4-FFF2-40B4-BE49-F238E27FC236}">
              <a16:creationId xmlns:a16="http://schemas.microsoft.com/office/drawing/2014/main" id="{00000000-0008-0000-0500-0000C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66" name="Picture 3265" descr="http://cgtti.lk/web/images/fax.png">
          <a:extLst>
            <a:ext uri="{FF2B5EF4-FFF2-40B4-BE49-F238E27FC236}">
              <a16:creationId xmlns:a16="http://schemas.microsoft.com/office/drawing/2014/main" id="{00000000-0008-0000-0500-0000C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67" name="Picture 3266" descr="http://cgtti.lk/web/images/email.png">
          <a:extLst>
            <a:ext uri="{FF2B5EF4-FFF2-40B4-BE49-F238E27FC236}">
              <a16:creationId xmlns:a16="http://schemas.microsoft.com/office/drawing/2014/main" id="{00000000-0008-0000-0500-0000C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68" name="Picture 3267" descr="http://cgtti.lk/web/images/fax.png">
          <a:extLst>
            <a:ext uri="{FF2B5EF4-FFF2-40B4-BE49-F238E27FC236}">
              <a16:creationId xmlns:a16="http://schemas.microsoft.com/office/drawing/2014/main" id="{00000000-0008-0000-0500-0000C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69" name="Picture 3268" descr="http://cgtti.lk/web/images/email.png">
          <a:extLst>
            <a:ext uri="{FF2B5EF4-FFF2-40B4-BE49-F238E27FC236}">
              <a16:creationId xmlns:a16="http://schemas.microsoft.com/office/drawing/2014/main" id="{00000000-0008-0000-0500-0000C5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70" name="Picture 3269" descr="http://cgtti.lk/web/images/fax.png">
          <a:extLst>
            <a:ext uri="{FF2B5EF4-FFF2-40B4-BE49-F238E27FC236}">
              <a16:creationId xmlns:a16="http://schemas.microsoft.com/office/drawing/2014/main" id="{00000000-0008-0000-0500-0000C6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71" name="Picture 3270" descr="http://cgtti.lk/web/images/email.png">
          <a:extLst>
            <a:ext uri="{FF2B5EF4-FFF2-40B4-BE49-F238E27FC236}">
              <a16:creationId xmlns:a16="http://schemas.microsoft.com/office/drawing/2014/main" id="{00000000-0008-0000-0500-0000C7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72" name="Picture 3271" descr="http://cgtti.lk/web/images/fax.png">
          <a:extLst>
            <a:ext uri="{FF2B5EF4-FFF2-40B4-BE49-F238E27FC236}">
              <a16:creationId xmlns:a16="http://schemas.microsoft.com/office/drawing/2014/main" id="{00000000-0008-0000-0500-0000C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73" name="Picture 3272" descr="http://cgtti.lk/web/images/email.png">
          <a:extLst>
            <a:ext uri="{FF2B5EF4-FFF2-40B4-BE49-F238E27FC236}">
              <a16:creationId xmlns:a16="http://schemas.microsoft.com/office/drawing/2014/main" id="{00000000-0008-0000-0500-0000C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74" name="Picture 3273" descr="http://cgtti.lk/web/images/fax.png">
          <a:extLst>
            <a:ext uri="{FF2B5EF4-FFF2-40B4-BE49-F238E27FC236}">
              <a16:creationId xmlns:a16="http://schemas.microsoft.com/office/drawing/2014/main" id="{00000000-0008-0000-0500-0000CA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75" name="Picture 3274" descr="http://cgtti.lk/web/images/email.png">
          <a:extLst>
            <a:ext uri="{FF2B5EF4-FFF2-40B4-BE49-F238E27FC236}">
              <a16:creationId xmlns:a16="http://schemas.microsoft.com/office/drawing/2014/main" id="{00000000-0008-0000-0500-0000CB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76" name="Picture 3275" descr="http://cgtti.lk/web/images/fax.png">
          <a:extLst>
            <a:ext uri="{FF2B5EF4-FFF2-40B4-BE49-F238E27FC236}">
              <a16:creationId xmlns:a16="http://schemas.microsoft.com/office/drawing/2014/main" id="{00000000-0008-0000-0500-0000C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77" name="Picture 3276" descr="http://cgtti.lk/web/images/email.png">
          <a:extLst>
            <a:ext uri="{FF2B5EF4-FFF2-40B4-BE49-F238E27FC236}">
              <a16:creationId xmlns:a16="http://schemas.microsoft.com/office/drawing/2014/main" id="{00000000-0008-0000-0500-0000C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78" name="Picture 3277" descr="http://cgtti.lk/web/images/fax.png">
          <a:extLst>
            <a:ext uri="{FF2B5EF4-FFF2-40B4-BE49-F238E27FC236}">
              <a16:creationId xmlns:a16="http://schemas.microsoft.com/office/drawing/2014/main" id="{00000000-0008-0000-0500-0000CE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79" name="Picture 3278" descr="http://cgtti.lk/web/images/email.png">
          <a:extLst>
            <a:ext uri="{FF2B5EF4-FFF2-40B4-BE49-F238E27FC236}">
              <a16:creationId xmlns:a16="http://schemas.microsoft.com/office/drawing/2014/main" id="{00000000-0008-0000-0500-0000C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80" name="Picture 3279" descr="http://cgtti.lk/web/images/fax.png">
          <a:extLst>
            <a:ext uri="{FF2B5EF4-FFF2-40B4-BE49-F238E27FC236}">
              <a16:creationId xmlns:a16="http://schemas.microsoft.com/office/drawing/2014/main" id="{00000000-0008-0000-0500-0000D0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81" name="Picture 3280" descr="http://cgtti.lk/web/images/email.png">
          <a:extLst>
            <a:ext uri="{FF2B5EF4-FFF2-40B4-BE49-F238E27FC236}">
              <a16:creationId xmlns:a16="http://schemas.microsoft.com/office/drawing/2014/main" id="{00000000-0008-0000-0500-0000D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82" name="Picture 3281" descr="http://cgtti.lk/web/images/fax.png">
          <a:extLst>
            <a:ext uri="{FF2B5EF4-FFF2-40B4-BE49-F238E27FC236}">
              <a16:creationId xmlns:a16="http://schemas.microsoft.com/office/drawing/2014/main" id="{00000000-0008-0000-0500-0000D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83" name="Picture 3282" descr="http://cgtti.lk/web/images/email.png">
          <a:extLst>
            <a:ext uri="{FF2B5EF4-FFF2-40B4-BE49-F238E27FC236}">
              <a16:creationId xmlns:a16="http://schemas.microsoft.com/office/drawing/2014/main" id="{00000000-0008-0000-0500-0000D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84" name="Picture 3283" descr="http://cgtti.lk/web/images/fax.png">
          <a:extLst>
            <a:ext uri="{FF2B5EF4-FFF2-40B4-BE49-F238E27FC236}">
              <a16:creationId xmlns:a16="http://schemas.microsoft.com/office/drawing/2014/main" id="{00000000-0008-0000-0500-0000D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85" name="Picture 3284" descr="http://cgtti.lk/web/images/email.png">
          <a:extLst>
            <a:ext uri="{FF2B5EF4-FFF2-40B4-BE49-F238E27FC236}">
              <a16:creationId xmlns:a16="http://schemas.microsoft.com/office/drawing/2014/main" id="{00000000-0008-0000-0500-0000D5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86" name="Picture 3285" descr="http://cgtti.lk/web/images/fax.png">
          <a:extLst>
            <a:ext uri="{FF2B5EF4-FFF2-40B4-BE49-F238E27FC236}">
              <a16:creationId xmlns:a16="http://schemas.microsoft.com/office/drawing/2014/main" id="{00000000-0008-0000-0500-0000D6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87" name="Picture 3286" descr="http://cgtti.lk/web/images/email.png">
          <a:extLst>
            <a:ext uri="{FF2B5EF4-FFF2-40B4-BE49-F238E27FC236}">
              <a16:creationId xmlns:a16="http://schemas.microsoft.com/office/drawing/2014/main" id="{00000000-0008-0000-0500-0000D7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88" name="Picture 3287" descr="http://cgtti.lk/web/images/fax.png">
          <a:extLst>
            <a:ext uri="{FF2B5EF4-FFF2-40B4-BE49-F238E27FC236}">
              <a16:creationId xmlns:a16="http://schemas.microsoft.com/office/drawing/2014/main" id="{00000000-0008-0000-0500-0000D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89" name="Picture 3288" descr="http://cgtti.lk/web/images/email.png">
          <a:extLst>
            <a:ext uri="{FF2B5EF4-FFF2-40B4-BE49-F238E27FC236}">
              <a16:creationId xmlns:a16="http://schemas.microsoft.com/office/drawing/2014/main" id="{00000000-0008-0000-0500-0000D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90" name="Picture 3289" descr="http://cgtti.lk/web/images/fax.png">
          <a:extLst>
            <a:ext uri="{FF2B5EF4-FFF2-40B4-BE49-F238E27FC236}">
              <a16:creationId xmlns:a16="http://schemas.microsoft.com/office/drawing/2014/main" id="{00000000-0008-0000-0500-0000DA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91" name="Picture 3290" descr="http://cgtti.lk/web/images/email.png">
          <a:extLst>
            <a:ext uri="{FF2B5EF4-FFF2-40B4-BE49-F238E27FC236}">
              <a16:creationId xmlns:a16="http://schemas.microsoft.com/office/drawing/2014/main" id="{00000000-0008-0000-0500-0000DB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92" name="Picture 3291" descr="http://cgtti.lk/web/images/fax.png">
          <a:extLst>
            <a:ext uri="{FF2B5EF4-FFF2-40B4-BE49-F238E27FC236}">
              <a16:creationId xmlns:a16="http://schemas.microsoft.com/office/drawing/2014/main" id="{00000000-0008-0000-0500-0000D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93" name="Picture 3292" descr="http://cgtti.lk/web/images/email.png">
          <a:extLst>
            <a:ext uri="{FF2B5EF4-FFF2-40B4-BE49-F238E27FC236}">
              <a16:creationId xmlns:a16="http://schemas.microsoft.com/office/drawing/2014/main" id="{00000000-0008-0000-0500-0000D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94" name="Picture 3293" descr="http://cgtti.lk/web/images/fax.png">
          <a:extLst>
            <a:ext uri="{FF2B5EF4-FFF2-40B4-BE49-F238E27FC236}">
              <a16:creationId xmlns:a16="http://schemas.microsoft.com/office/drawing/2014/main" id="{00000000-0008-0000-0500-0000DE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95" name="Picture 3294" descr="http://cgtti.lk/web/images/email.png">
          <a:extLst>
            <a:ext uri="{FF2B5EF4-FFF2-40B4-BE49-F238E27FC236}">
              <a16:creationId xmlns:a16="http://schemas.microsoft.com/office/drawing/2014/main" id="{00000000-0008-0000-0500-0000D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96" name="Picture 3295" descr="http://cgtti.lk/web/images/fax.png">
          <a:extLst>
            <a:ext uri="{FF2B5EF4-FFF2-40B4-BE49-F238E27FC236}">
              <a16:creationId xmlns:a16="http://schemas.microsoft.com/office/drawing/2014/main" id="{00000000-0008-0000-0500-0000E0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97" name="Picture 3296" descr="http://cgtti.lk/web/images/email.png">
          <a:extLst>
            <a:ext uri="{FF2B5EF4-FFF2-40B4-BE49-F238E27FC236}">
              <a16:creationId xmlns:a16="http://schemas.microsoft.com/office/drawing/2014/main" id="{00000000-0008-0000-0500-0000E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298" name="Picture 3297" descr="http://cgtti.lk/web/images/fax.png">
          <a:extLst>
            <a:ext uri="{FF2B5EF4-FFF2-40B4-BE49-F238E27FC236}">
              <a16:creationId xmlns:a16="http://schemas.microsoft.com/office/drawing/2014/main" id="{00000000-0008-0000-0500-0000E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299" name="Picture 3298" descr="http://cgtti.lk/web/images/email.png">
          <a:extLst>
            <a:ext uri="{FF2B5EF4-FFF2-40B4-BE49-F238E27FC236}">
              <a16:creationId xmlns:a16="http://schemas.microsoft.com/office/drawing/2014/main" id="{00000000-0008-0000-0500-0000E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300" name="Picture 3299" descr="http://cgtti.lk/web/images/fax.png">
          <a:extLst>
            <a:ext uri="{FF2B5EF4-FFF2-40B4-BE49-F238E27FC236}">
              <a16:creationId xmlns:a16="http://schemas.microsoft.com/office/drawing/2014/main" id="{00000000-0008-0000-0500-0000E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301" name="Picture 3300" descr="http://cgtti.lk/web/images/email.png">
          <a:extLst>
            <a:ext uri="{FF2B5EF4-FFF2-40B4-BE49-F238E27FC236}">
              <a16:creationId xmlns:a16="http://schemas.microsoft.com/office/drawing/2014/main" id="{00000000-0008-0000-0500-0000E5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302" name="Picture 3301" descr="http://cgtti.lk/web/images/fax.png">
          <a:extLst>
            <a:ext uri="{FF2B5EF4-FFF2-40B4-BE49-F238E27FC236}">
              <a16:creationId xmlns:a16="http://schemas.microsoft.com/office/drawing/2014/main" id="{00000000-0008-0000-0500-0000E6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303" name="Picture 3302" descr="http://cgtti.lk/web/images/email.png">
          <a:extLst>
            <a:ext uri="{FF2B5EF4-FFF2-40B4-BE49-F238E27FC236}">
              <a16:creationId xmlns:a16="http://schemas.microsoft.com/office/drawing/2014/main" id="{00000000-0008-0000-0500-0000E7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304" name="Picture 3303" descr="http://cgtti.lk/web/images/fax.png">
          <a:extLst>
            <a:ext uri="{FF2B5EF4-FFF2-40B4-BE49-F238E27FC236}">
              <a16:creationId xmlns:a16="http://schemas.microsoft.com/office/drawing/2014/main" id="{00000000-0008-0000-0500-0000E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305" name="Picture 3304" descr="http://cgtti.lk/web/images/email.png">
          <a:extLst>
            <a:ext uri="{FF2B5EF4-FFF2-40B4-BE49-F238E27FC236}">
              <a16:creationId xmlns:a16="http://schemas.microsoft.com/office/drawing/2014/main" id="{00000000-0008-0000-0500-0000E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306" name="Picture 3305" descr="http://cgtti.lk/web/images/fax.png">
          <a:extLst>
            <a:ext uri="{FF2B5EF4-FFF2-40B4-BE49-F238E27FC236}">
              <a16:creationId xmlns:a16="http://schemas.microsoft.com/office/drawing/2014/main" id="{00000000-0008-0000-0500-0000EA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307" name="Picture 3306" descr="http://cgtti.lk/web/images/email.png">
          <a:extLst>
            <a:ext uri="{FF2B5EF4-FFF2-40B4-BE49-F238E27FC236}">
              <a16:creationId xmlns:a16="http://schemas.microsoft.com/office/drawing/2014/main" id="{00000000-0008-0000-0500-0000EB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308" name="Picture 3307" descr="http://cgtti.lk/web/images/fax.png">
          <a:extLst>
            <a:ext uri="{FF2B5EF4-FFF2-40B4-BE49-F238E27FC236}">
              <a16:creationId xmlns:a16="http://schemas.microsoft.com/office/drawing/2014/main" id="{00000000-0008-0000-0500-0000E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309" name="Picture 3308" descr="http://cgtti.lk/web/images/email.png">
          <a:extLst>
            <a:ext uri="{FF2B5EF4-FFF2-40B4-BE49-F238E27FC236}">
              <a16:creationId xmlns:a16="http://schemas.microsoft.com/office/drawing/2014/main" id="{00000000-0008-0000-0500-0000E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310" name="Picture 3309" descr="http://cgtti.lk/web/images/fax.png">
          <a:extLst>
            <a:ext uri="{FF2B5EF4-FFF2-40B4-BE49-F238E27FC236}">
              <a16:creationId xmlns:a16="http://schemas.microsoft.com/office/drawing/2014/main" id="{00000000-0008-0000-0500-0000EE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311" name="Picture 3310" descr="http://cgtti.lk/web/images/email.png">
          <a:extLst>
            <a:ext uri="{FF2B5EF4-FFF2-40B4-BE49-F238E27FC236}">
              <a16:creationId xmlns:a16="http://schemas.microsoft.com/office/drawing/2014/main" id="{00000000-0008-0000-0500-0000E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312" name="Picture 3311" descr="http://cgtti.lk/web/images/fax.png">
          <a:extLst>
            <a:ext uri="{FF2B5EF4-FFF2-40B4-BE49-F238E27FC236}">
              <a16:creationId xmlns:a16="http://schemas.microsoft.com/office/drawing/2014/main" id="{00000000-0008-0000-0500-0000F0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313" name="Picture 3312" descr="http://cgtti.lk/web/images/email.png">
          <a:extLst>
            <a:ext uri="{FF2B5EF4-FFF2-40B4-BE49-F238E27FC236}">
              <a16:creationId xmlns:a16="http://schemas.microsoft.com/office/drawing/2014/main" id="{00000000-0008-0000-0500-0000F1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314" name="Picture 3313" descr="http://cgtti.lk/web/images/fax.png">
          <a:extLst>
            <a:ext uri="{FF2B5EF4-FFF2-40B4-BE49-F238E27FC236}">
              <a16:creationId xmlns:a16="http://schemas.microsoft.com/office/drawing/2014/main" id="{00000000-0008-0000-0500-0000F2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315" name="Picture 3314" descr="http://cgtti.lk/web/images/email.png">
          <a:extLst>
            <a:ext uri="{FF2B5EF4-FFF2-40B4-BE49-F238E27FC236}">
              <a16:creationId xmlns:a16="http://schemas.microsoft.com/office/drawing/2014/main" id="{00000000-0008-0000-0500-0000F3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316" name="Picture 3315" descr="http://cgtti.lk/web/images/fax.png">
          <a:extLst>
            <a:ext uri="{FF2B5EF4-FFF2-40B4-BE49-F238E27FC236}">
              <a16:creationId xmlns:a16="http://schemas.microsoft.com/office/drawing/2014/main" id="{00000000-0008-0000-0500-0000F4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317" name="Picture 3316" descr="http://cgtti.lk/web/images/email.png">
          <a:extLst>
            <a:ext uri="{FF2B5EF4-FFF2-40B4-BE49-F238E27FC236}">
              <a16:creationId xmlns:a16="http://schemas.microsoft.com/office/drawing/2014/main" id="{00000000-0008-0000-0500-0000F5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318" name="Picture 3317" descr="http://cgtti.lk/web/images/fax.png">
          <a:extLst>
            <a:ext uri="{FF2B5EF4-FFF2-40B4-BE49-F238E27FC236}">
              <a16:creationId xmlns:a16="http://schemas.microsoft.com/office/drawing/2014/main" id="{00000000-0008-0000-0500-0000F6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9"/>
    <xdr:pic>
      <xdr:nvPicPr>
        <xdr:cNvPr id="3319" name="Picture 3318" descr="http://cgtti.lk/web/images/email.png">
          <a:extLst>
            <a:ext uri="{FF2B5EF4-FFF2-40B4-BE49-F238E27FC236}">
              <a16:creationId xmlns:a16="http://schemas.microsoft.com/office/drawing/2014/main" id="{00000000-0008-0000-0500-0000F7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272</xdr:row>
      <xdr:rowOff>0</xdr:rowOff>
    </xdr:from>
    <xdr:ext cx="228600" cy="231828"/>
    <xdr:pic>
      <xdr:nvPicPr>
        <xdr:cNvPr id="3320" name="Picture 3319" descr="http://cgtti.lk/web/images/fax.png">
          <a:extLst>
            <a:ext uri="{FF2B5EF4-FFF2-40B4-BE49-F238E27FC236}">
              <a16:creationId xmlns:a16="http://schemas.microsoft.com/office/drawing/2014/main" id="{00000000-0008-0000-0500-0000F8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21" name="Picture 3320" descr="http://cgtti.lk/web/images/email.png">
          <a:extLst>
            <a:ext uri="{FF2B5EF4-FFF2-40B4-BE49-F238E27FC236}">
              <a16:creationId xmlns:a16="http://schemas.microsoft.com/office/drawing/2014/main" id="{00000000-0008-0000-0500-0000F9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22" name="Picture 3321" descr="http://cgtti.lk/web/images/fax.png">
          <a:extLst>
            <a:ext uri="{FF2B5EF4-FFF2-40B4-BE49-F238E27FC236}">
              <a16:creationId xmlns:a16="http://schemas.microsoft.com/office/drawing/2014/main" id="{00000000-0008-0000-0500-0000FA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23" name="Picture 3322" descr="http://cgtti.lk/web/images/email.png">
          <a:extLst>
            <a:ext uri="{FF2B5EF4-FFF2-40B4-BE49-F238E27FC236}">
              <a16:creationId xmlns:a16="http://schemas.microsoft.com/office/drawing/2014/main" id="{00000000-0008-0000-0500-0000FB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24" name="Picture 3323" descr="http://cgtti.lk/web/images/fax.png">
          <a:extLst>
            <a:ext uri="{FF2B5EF4-FFF2-40B4-BE49-F238E27FC236}">
              <a16:creationId xmlns:a16="http://schemas.microsoft.com/office/drawing/2014/main" id="{00000000-0008-0000-0500-0000F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25" name="Picture 3324" descr="http://cgtti.lk/web/images/email.png">
          <a:extLst>
            <a:ext uri="{FF2B5EF4-FFF2-40B4-BE49-F238E27FC236}">
              <a16:creationId xmlns:a16="http://schemas.microsoft.com/office/drawing/2014/main" id="{00000000-0008-0000-0500-0000FD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26" name="Picture 3325" descr="http://cgtti.lk/web/images/fax.png">
          <a:extLst>
            <a:ext uri="{FF2B5EF4-FFF2-40B4-BE49-F238E27FC236}">
              <a16:creationId xmlns:a16="http://schemas.microsoft.com/office/drawing/2014/main" id="{00000000-0008-0000-0500-0000FE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27" name="Picture 3326" descr="http://cgtti.lk/web/images/email.png">
          <a:extLst>
            <a:ext uri="{FF2B5EF4-FFF2-40B4-BE49-F238E27FC236}">
              <a16:creationId xmlns:a16="http://schemas.microsoft.com/office/drawing/2014/main" id="{00000000-0008-0000-0500-0000FF0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28" name="Picture 3327" descr="http://cgtti.lk/web/images/fax.png">
          <a:extLst>
            <a:ext uri="{FF2B5EF4-FFF2-40B4-BE49-F238E27FC236}">
              <a16:creationId xmlns:a16="http://schemas.microsoft.com/office/drawing/2014/main" id="{00000000-0008-0000-0500-000000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29" name="Picture 3328" descr="http://cgtti.lk/web/images/email.png">
          <a:extLst>
            <a:ext uri="{FF2B5EF4-FFF2-40B4-BE49-F238E27FC236}">
              <a16:creationId xmlns:a16="http://schemas.microsoft.com/office/drawing/2014/main" id="{00000000-0008-0000-0500-000001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30" name="Picture 3329" descr="http://cgtti.lk/web/images/fax.png">
          <a:extLst>
            <a:ext uri="{FF2B5EF4-FFF2-40B4-BE49-F238E27FC236}">
              <a16:creationId xmlns:a16="http://schemas.microsoft.com/office/drawing/2014/main" id="{00000000-0008-0000-0500-000002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31" name="Picture 3330" descr="http://cgtti.lk/web/images/email.png">
          <a:extLst>
            <a:ext uri="{FF2B5EF4-FFF2-40B4-BE49-F238E27FC236}">
              <a16:creationId xmlns:a16="http://schemas.microsoft.com/office/drawing/2014/main" id="{00000000-0008-0000-0500-000003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32" name="Picture 3331" descr="http://cgtti.lk/web/images/fax.png">
          <a:extLst>
            <a:ext uri="{FF2B5EF4-FFF2-40B4-BE49-F238E27FC236}">
              <a16:creationId xmlns:a16="http://schemas.microsoft.com/office/drawing/2014/main" id="{00000000-0008-0000-0500-000004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33" name="Picture 3332" descr="http://cgtti.lk/web/images/email.png">
          <a:extLst>
            <a:ext uri="{FF2B5EF4-FFF2-40B4-BE49-F238E27FC236}">
              <a16:creationId xmlns:a16="http://schemas.microsoft.com/office/drawing/2014/main" id="{00000000-0008-0000-0500-000005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34" name="Picture 3333" descr="http://cgtti.lk/web/images/fax.png">
          <a:extLst>
            <a:ext uri="{FF2B5EF4-FFF2-40B4-BE49-F238E27FC236}">
              <a16:creationId xmlns:a16="http://schemas.microsoft.com/office/drawing/2014/main" id="{00000000-0008-0000-0500-00000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35" name="Picture 3334" descr="http://cgtti.lk/web/images/email.png">
          <a:extLst>
            <a:ext uri="{FF2B5EF4-FFF2-40B4-BE49-F238E27FC236}">
              <a16:creationId xmlns:a16="http://schemas.microsoft.com/office/drawing/2014/main" id="{00000000-0008-0000-0500-000007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36" name="Picture 3335" descr="http://cgtti.lk/web/images/fax.png">
          <a:extLst>
            <a:ext uri="{FF2B5EF4-FFF2-40B4-BE49-F238E27FC236}">
              <a16:creationId xmlns:a16="http://schemas.microsoft.com/office/drawing/2014/main" id="{00000000-0008-0000-0500-000008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37" name="Picture 3336" descr="http://cgtti.lk/web/images/email.png">
          <a:extLst>
            <a:ext uri="{FF2B5EF4-FFF2-40B4-BE49-F238E27FC236}">
              <a16:creationId xmlns:a16="http://schemas.microsoft.com/office/drawing/2014/main" id="{00000000-0008-0000-0500-000009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38" name="Picture 3337" descr="http://cgtti.lk/web/images/fax.png">
          <a:extLst>
            <a:ext uri="{FF2B5EF4-FFF2-40B4-BE49-F238E27FC236}">
              <a16:creationId xmlns:a16="http://schemas.microsoft.com/office/drawing/2014/main" id="{00000000-0008-0000-0500-00000A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39" name="Picture 3338" descr="http://cgtti.lk/web/images/email.png">
          <a:extLst>
            <a:ext uri="{FF2B5EF4-FFF2-40B4-BE49-F238E27FC236}">
              <a16:creationId xmlns:a16="http://schemas.microsoft.com/office/drawing/2014/main" id="{00000000-0008-0000-0500-00000B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40" name="Picture 3339" descr="http://cgtti.lk/web/images/fax.png">
          <a:extLst>
            <a:ext uri="{FF2B5EF4-FFF2-40B4-BE49-F238E27FC236}">
              <a16:creationId xmlns:a16="http://schemas.microsoft.com/office/drawing/2014/main" id="{00000000-0008-0000-0500-00000C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41" name="Picture 3340" descr="http://cgtti.lk/web/images/email.png">
          <a:extLst>
            <a:ext uri="{FF2B5EF4-FFF2-40B4-BE49-F238E27FC236}">
              <a16:creationId xmlns:a16="http://schemas.microsoft.com/office/drawing/2014/main" id="{00000000-0008-0000-0500-00000D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42" name="Picture 3341" descr="http://cgtti.lk/web/images/fax.png">
          <a:extLst>
            <a:ext uri="{FF2B5EF4-FFF2-40B4-BE49-F238E27FC236}">
              <a16:creationId xmlns:a16="http://schemas.microsoft.com/office/drawing/2014/main" id="{00000000-0008-0000-0500-00000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43" name="Picture 3342" descr="http://cgtti.lk/web/images/email.png">
          <a:extLst>
            <a:ext uri="{FF2B5EF4-FFF2-40B4-BE49-F238E27FC236}">
              <a16:creationId xmlns:a16="http://schemas.microsoft.com/office/drawing/2014/main" id="{00000000-0008-0000-0500-00000F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44" name="Picture 3343" descr="http://cgtti.lk/web/images/fax.png">
          <a:extLst>
            <a:ext uri="{FF2B5EF4-FFF2-40B4-BE49-F238E27FC236}">
              <a16:creationId xmlns:a16="http://schemas.microsoft.com/office/drawing/2014/main" id="{00000000-0008-0000-0500-000010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45" name="Picture 3344" descr="http://cgtti.lk/web/images/email.png">
          <a:extLst>
            <a:ext uri="{FF2B5EF4-FFF2-40B4-BE49-F238E27FC236}">
              <a16:creationId xmlns:a16="http://schemas.microsoft.com/office/drawing/2014/main" id="{00000000-0008-0000-0500-000011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46" name="Picture 3345" descr="http://cgtti.lk/web/images/fax.png">
          <a:extLst>
            <a:ext uri="{FF2B5EF4-FFF2-40B4-BE49-F238E27FC236}">
              <a16:creationId xmlns:a16="http://schemas.microsoft.com/office/drawing/2014/main" id="{00000000-0008-0000-0500-000012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47" name="Picture 3346" descr="http://cgtti.lk/web/images/email.png">
          <a:extLst>
            <a:ext uri="{FF2B5EF4-FFF2-40B4-BE49-F238E27FC236}">
              <a16:creationId xmlns:a16="http://schemas.microsoft.com/office/drawing/2014/main" id="{00000000-0008-0000-0500-000013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48" name="Picture 3347" descr="http://cgtti.lk/web/images/fax.png">
          <a:extLst>
            <a:ext uri="{FF2B5EF4-FFF2-40B4-BE49-F238E27FC236}">
              <a16:creationId xmlns:a16="http://schemas.microsoft.com/office/drawing/2014/main" id="{00000000-0008-0000-0500-000014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49" name="Picture 3348" descr="http://cgtti.lk/web/images/email.png">
          <a:extLst>
            <a:ext uri="{FF2B5EF4-FFF2-40B4-BE49-F238E27FC236}">
              <a16:creationId xmlns:a16="http://schemas.microsoft.com/office/drawing/2014/main" id="{00000000-0008-0000-0500-000015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50" name="Picture 3349" descr="http://cgtti.lk/web/images/fax.png">
          <a:extLst>
            <a:ext uri="{FF2B5EF4-FFF2-40B4-BE49-F238E27FC236}">
              <a16:creationId xmlns:a16="http://schemas.microsoft.com/office/drawing/2014/main" id="{00000000-0008-0000-0500-00001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51" name="Picture 3350" descr="http://cgtti.lk/web/images/email.png">
          <a:extLst>
            <a:ext uri="{FF2B5EF4-FFF2-40B4-BE49-F238E27FC236}">
              <a16:creationId xmlns:a16="http://schemas.microsoft.com/office/drawing/2014/main" id="{00000000-0008-0000-0500-000017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52" name="Picture 3351" descr="http://cgtti.lk/web/images/fax.png">
          <a:extLst>
            <a:ext uri="{FF2B5EF4-FFF2-40B4-BE49-F238E27FC236}">
              <a16:creationId xmlns:a16="http://schemas.microsoft.com/office/drawing/2014/main" id="{00000000-0008-0000-0500-000018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53" name="Picture 3352" descr="http://cgtti.lk/web/images/email.png">
          <a:extLst>
            <a:ext uri="{FF2B5EF4-FFF2-40B4-BE49-F238E27FC236}">
              <a16:creationId xmlns:a16="http://schemas.microsoft.com/office/drawing/2014/main" id="{00000000-0008-0000-0500-000019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54" name="Picture 3353" descr="http://cgtti.lk/web/images/fax.png">
          <a:extLst>
            <a:ext uri="{FF2B5EF4-FFF2-40B4-BE49-F238E27FC236}">
              <a16:creationId xmlns:a16="http://schemas.microsoft.com/office/drawing/2014/main" id="{00000000-0008-0000-0500-00001A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55" name="Picture 3354" descr="http://cgtti.lk/web/images/email.png">
          <a:extLst>
            <a:ext uri="{FF2B5EF4-FFF2-40B4-BE49-F238E27FC236}">
              <a16:creationId xmlns:a16="http://schemas.microsoft.com/office/drawing/2014/main" id="{00000000-0008-0000-0500-00001B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56" name="Picture 3355" descr="http://cgtti.lk/web/images/fax.png">
          <a:extLst>
            <a:ext uri="{FF2B5EF4-FFF2-40B4-BE49-F238E27FC236}">
              <a16:creationId xmlns:a16="http://schemas.microsoft.com/office/drawing/2014/main" id="{00000000-0008-0000-0500-00001C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57" name="Picture 3356" descr="http://cgtti.lk/web/images/email.png">
          <a:extLst>
            <a:ext uri="{FF2B5EF4-FFF2-40B4-BE49-F238E27FC236}">
              <a16:creationId xmlns:a16="http://schemas.microsoft.com/office/drawing/2014/main" id="{00000000-0008-0000-0500-00001D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58" name="Picture 3357" descr="http://cgtti.lk/web/images/fax.png">
          <a:extLst>
            <a:ext uri="{FF2B5EF4-FFF2-40B4-BE49-F238E27FC236}">
              <a16:creationId xmlns:a16="http://schemas.microsoft.com/office/drawing/2014/main" id="{00000000-0008-0000-0500-00001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59" name="Picture 3358" descr="http://cgtti.lk/web/images/email.png">
          <a:extLst>
            <a:ext uri="{FF2B5EF4-FFF2-40B4-BE49-F238E27FC236}">
              <a16:creationId xmlns:a16="http://schemas.microsoft.com/office/drawing/2014/main" id="{00000000-0008-0000-0500-00001F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60" name="Picture 3359" descr="http://cgtti.lk/web/images/fax.png">
          <a:extLst>
            <a:ext uri="{FF2B5EF4-FFF2-40B4-BE49-F238E27FC236}">
              <a16:creationId xmlns:a16="http://schemas.microsoft.com/office/drawing/2014/main" id="{00000000-0008-0000-0500-000020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61" name="Picture 3360" descr="http://cgtti.lk/web/images/email.png">
          <a:extLst>
            <a:ext uri="{FF2B5EF4-FFF2-40B4-BE49-F238E27FC236}">
              <a16:creationId xmlns:a16="http://schemas.microsoft.com/office/drawing/2014/main" id="{00000000-0008-0000-0500-000021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62" name="Picture 3361" descr="http://cgtti.lk/web/images/fax.png">
          <a:extLst>
            <a:ext uri="{FF2B5EF4-FFF2-40B4-BE49-F238E27FC236}">
              <a16:creationId xmlns:a16="http://schemas.microsoft.com/office/drawing/2014/main" id="{00000000-0008-0000-0500-000022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63" name="Picture 3362" descr="http://cgtti.lk/web/images/email.png">
          <a:extLst>
            <a:ext uri="{FF2B5EF4-FFF2-40B4-BE49-F238E27FC236}">
              <a16:creationId xmlns:a16="http://schemas.microsoft.com/office/drawing/2014/main" id="{00000000-0008-0000-0500-000023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64" name="Picture 3363" descr="http://cgtti.lk/web/images/fax.png">
          <a:extLst>
            <a:ext uri="{FF2B5EF4-FFF2-40B4-BE49-F238E27FC236}">
              <a16:creationId xmlns:a16="http://schemas.microsoft.com/office/drawing/2014/main" id="{00000000-0008-0000-0500-000024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65" name="Picture 3364" descr="http://cgtti.lk/web/images/email.png">
          <a:extLst>
            <a:ext uri="{FF2B5EF4-FFF2-40B4-BE49-F238E27FC236}">
              <a16:creationId xmlns:a16="http://schemas.microsoft.com/office/drawing/2014/main" id="{00000000-0008-0000-0500-000025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66" name="Picture 3365" descr="http://cgtti.lk/web/images/fax.png">
          <a:extLst>
            <a:ext uri="{FF2B5EF4-FFF2-40B4-BE49-F238E27FC236}">
              <a16:creationId xmlns:a16="http://schemas.microsoft.com/office/drawing/2014/main" id="{00000000-0008-0000-0500-00002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67" name="Picture 3366" descr="http://cgtti.lk/web/images/email.png">
          <a:extLst>
            <a:ext uri="{FF2B5EF4-FFF2-40B4-BE49-F238E27FC236}">
              <a16:creationId xmlns:a16="http://schemas.microsoft.com/office/drawing/2014/main" id="{00000000-0008-0000-0500-000027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68" name="Picture 3367" descr="http://cgtti.lk/web/images/fax.png">
          <a:extLst>
            <a:ext uri="{FF2B5EF4-FFF2-40B4-BE49-F238E27FC236}">
              <a16:creationId xmlns:a16="http://schemas.microsoft.com/office/drawing/2014/main" id="{00000000-0008-0000-0500-000028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69" name="Picture 3368" descr="http://cgtti.lk/web/images/email.png">
          <a:extLst>
            <a:ext uri="{FF2B5EF4-FFF2-40B4-BE49-F238E27FC236}">
              <a16:creationId xmlns:a16="http://schemas.microsoft.com/office/drawing/2014/main" id="{00000000-0008-0000-0500-000029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70" name="Picture 3369" descr="http://cgtti.lk/web/images/fax.png">
          <a:extLst>
            <a:ext uri="{FF2B5EF4-FFF2-40B4-BE49-F238E27FC236}">
              <a16:creationId xmlns:a16="http://schemas.microsoft.com/office/drawing/2014/main" id="{00000000-0008-0000-0500-00002A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71" name="Picture 3370" descr="http://cgtti.lk/web/images/email.png">
          <a:extLst>
            <a:ext uri="{FF2B5EF4-FFF2-40B4-BE49-F238E27FC236}">
              <a16:creationId xmlns:a16="http://schemas.microsoft.com/office/drawing/2014/main" id="{00000000-0008-0000-0500-00002B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72" name="Picture 3371" descr="http://cgtti.lk/web/images/fax.png">
          <a:extLst>
            <a:ext uri="{FF2B5EF4-FFF2-40B4-BE49-F238E27FC236}">
              <a16:creationId xmlns:a16="http://schemas.microsoft.com/office/drawing/2014/main" id="{00000000-0008-0000-0500-00002C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73" name="Picture 3372" descr="http://cgtti.lk/web/images/email.png">
          <a:extLst>
            <a:ext uri="{FF2B5EF4-FFF2-40B4-BE49-F238E27FC236}">
              <a16:creationId xmlns:a16="http://schemas.microsoft.com/office/drawing/2014/main" id="{00000000-0008-0000-0500-00002D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74" name="Picture 3373" descr="http://cgtti.lk/web/images/fax.png">
          <a:extLst>
            <a:ext uri="{FF2B5EF4-FFF2-40B4-BE49-F238E27FC236}">
              <a16:creationId xmlns:a16="http://schemas.microsoft.com/office/drawing/2014/main" id="{00000000-0008-0000-0500-00002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75" name="Picture 3374" descr="http://cgtti.lk/web/images/email.png">
          <a:extLst>
            <a:ext uri="{FF2B5EF4-FFF2-40B4-BE49-F238E27FC236}">
              <a16:creationId xmlns:a16="http://schemas.microsoft.com/office/drawing/2014/main" id="{00000000-0008-0000-0500-00002F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76" name="Picture 3375" descr="http://cgtti.lk/web/images/fax.png">
          <a:extLst>
            <a:ext uri="{FF2B5EF4-FFF2-40B4-BE49-F238E27FC236}">
              <a16:creationId xmlns:a16="http://schemas.microsoft.com/office/drawing/2014/main" id="{00000000-0008-0000-0500-000030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77" name="Picture 3376" descr="http://cgtti.lk/web/images/email.png">
          <a:extLst>
            <a:ext uri="{FF2B5EF4-FFF2-40B4-BE49-F238E27FC236}">
              <a16:creationId xmlns:a16="http://schemas.microsoft.com/office/drawing/2014/main" id="{00000000-0008-0000-0500-000031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78" name="Picture 3377" descr="http://cgtti.lk/web/images/fax.png">
          <a:extLst>
            <a:ext uri="{FF2B5EF4-FFF2-40B4-BE49-F238E27FC236}">
              <a16:creationId xmlns:a16="http://schemas.microsoft.com/office/drawing/2014/main" id="{00000000-0008-0000-0500-000032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79" name="Picture 3378" descr="http://cgtti.lk/web/images/email.png">
          <a:extLst>
            <a:ext uri="{FF2B5EF4-FFF2-40B4-BE49-F238E27FC236}">
              <a16:creationId xmlns:a16="http://schemas.microsoft.com/office/drawing/2014/main" id="{00000000-0008-0000-0500-000033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80" name="Picture 3379" descr="http://cgtti.lk/web/images/fax.png">
          <a:extLst>
            <a:ext uri="{FF2B5EF4-FFF2-40B4-BE49-F238E27FC236}">
              <a16:creationId xmlns:a16="http://schemas.microsoft.com/office/drawing/2014/main" id="{00000000-0008-0000-0500-000034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81" name="Picture 3380" descr="http://cgtti.lk/web/images/email.png">
          <a:extLst>
            <a:ext uri="{FF2B5EF4-FFF2-40B4-BE49-F238E27FC236}">
              <a16:creationId xmlns:a16="http://schemas.microsoft.com/office/drawing/2014/main" id="{00000000-0008-0000-0500-000035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82" name="Picture 3381" descr="http://cgtti.lk/web/images/fax.png">
          <a:extLst>
            <a:ext uri="{FF2B5EF4-FFF2-40B4-BE49-F238E27FC236}">
              <a16:creationId xmlns:a16="http://schemas.microsoft.com/office/drawing/2014/main" id="{00000000-0008-0000-0500-00003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9"/>
    <xdr:pic>
      <xdr:nvPicPr>
        <xdr:cNvPr id="3383" name="Picture 3382" descr="http://cgtti.lk/web/images/email.png">
          <a:extLst>
            <a:ext uri="{FF2B5EF4-FFF2-40B4-BE49-F238E27FC236}">
              <a16:creationId xmlns:a16="http://schemas.microsoft.com/office/drawing/2014/main" id="{00000000-0008-0000-0500-000037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273</xdr:row>
      <xdr:rowOff>0</xdr:rowOff>
    </xdr:from>
    <xdr:ext cx="228600" cy="231828"/>
    <xdr:pic>
      <xdr:nvPicPr>
        <xdr:cNvPr id="3384" name="Picture 3383" descr="http://cgtti.lk/web/images/fax.png">
          <a:extLst>
            <a:ext uri="{FF2B5EF4-FFF2-40B4-BE49-F238E27FC236}">
              <a16:creationId xmlns:a16="http://schemas.microsoft.com/office/drawing/2014/main" id="{00000000-0008-0000-0500-000038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385" name="Picture 3384" descr="http://cgtti.lk/web/images/email.png">
          <a:extLst>
            <a:ext uri="{FF2B5EF4-FFF2-40B4-BE49-F238E27FC236}">
              <a16:creationId xmlns:a16="http://schemas.microsoft.com/office/drawing/2014/main" id="{00000000-0008-0000-0500-000039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386" name="Picture 3385" descr="http://cgtti.lk/web/images/fax.png">
          <a:extLst>
            <a:ext uri="{FF2B5EF4-FFF2-40B4-BE49-F238E27FC236}">
              <a16:creationId xmlns:a16="http://schemas.microsoft.com/office/drawing/2014/main" id="{00000000-0008-0000-0500-00003A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387" name="Picture 3386" descr="http://cgtti.lk/web/images/email.png">
          <a:extLst>
            <a:ext uri="{FF2B5EF4-FFF2-40B4-BE49-F238E27FC236}">
              <a16:creationId xmlns:a16="http://schemas.microsoft.com/office/drawing/2014/main" id="{00000000-0008-0000-0500-00003B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388" name="Picture 3387" descr="http://cgtti.lk/web/images/fax.png">
          <a:extLst>
            <a:ext uri="{FF2B5EF4-FFF2-40B4-BE49-F238E27FC236}">
              <a16:creationId xmlns:a16="http://schemas.microsoft.com/office/drawing/2014/main" id="{00000000-0008-0000-0500-00003C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389" name="Picture 3388" descr="http://cgtti.lk/web/images/email.png">
          <a:extLst>
            <a:ext uri="{FF2B5EF4-FFF2-40B4-BE49-F238E27FC236}">
              <a16:creationId xmlns:a16="http://schemas.microsoft.com/office/drawing/2014/main" id="{00000000-0008-0000-0500-00003D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390" name="Picture 3389" descr="http://cgtti.lk/web/images/fax.png">
          <a:extLst>
            <a:ext uri="{FF2B5EF4-FFF2-40B4-BE49-F238E27FC236}">
              <a16:creationId xmlns:a16="http://schemas.microsoft.com/office/drawing/2014/main" id="{00000000-0008-0000-0500-00003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391" name="Picture 3390" descr="http://cgtti.lk/web/images/email.png">
          <a:extLst>
            <a:ext uri="{FF2B5EF4-FFF2-40B4-BE49-F238E27FC236}">
              <a16:creationId xmlns:a16="http://schemas.microsoft.com/office/drawing/2014/main" id="{00000000-0008-0000-0500-00003F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392" name="Picture 3391" descr="http://cgtti.lk/web/images/fax.png">
          <a:extLst>
            <a:ext uri="{FF2B5EF4-FFF2-40B4-BE49-F238E27FC236}">
              <a16:creationId xmlns:a16="http://schemas.microsoft.com/office/drawing/2014/main" id="{00000000-0008-0000-0500-000040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393" name="Picture 3392" descr="http://cgtti.lk/web/images/email.png">
          <a:extLst>
            <a:ext uri="{FF2B5EF4-FFF2-40B4-BE49-F238E27FC236}">
              <a16:creationId xmlns:a16="http://schemas.microsoft.com/office/drawing/2014/main" id="{00000000-0008-0000-0500-000041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394" name="Picture 3393" descr="http://cgtti.lk/web/images/fax.png">
          <a:extLst>
            <a:ext uri="{FF2B5EF4-FFF2-40B4-BE49-F238E27FC236}">
              <a16:creationId xmlns:a16="http://schemas.microsoft.com/office/drawing/2014/main" id="{00000000-0008-0000-0500-000042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395" name="Picture 3394" descr="http://cgtti.lk/web/images/email.png">
          <a:extLst>
            <a:ext uri="{FF2B5EF4-FFF2-40B4-BE49-F238E27FC236}">
              <a16:creationId xmlns:a16="http://schemas.microsoft.com/office/drawing/2014/main" id="{00000000-0008-0000-0500-000043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396" name="Picture 3395" descr="http://cgtti.lk/web/images/fax.png">
          <a:extLst>
            <a:ext uri="{FF2B5EF4-FFF2-40B4-BE49-F238E27FC236}">
              <a16:creationId xmlns:a16="http://schemas.microsoft.com/office/drawing/2014/main" id="{00000000-0008-0000-0500-000044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397" name="Picture 3396" descr="http://cgtti.lk/web/images/email.png">
          <a:extLst>
            <a:ext uri="{FF2B5EF4-FFF2-40B4-BE49-F238E27FC236}">
              <a16:creationId xmlns:a16="http://schemas.microsoft.com/office/drawing/2014/main" id="{00000000-0008-0000-0500-000045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398" name="Picture 3397" descr="http://cgtti.lk/web/images/fax.png">
          <a:extLst>
            <a:ext uri="{FF2B5EF4-FFF2-40B4-BE49-F238E27FC236}">
              <a16:creationId xmlns:a16="http://schemas.microsoft.com/office/drawing/2014/main" id="{00000000-0008-0000-0500-00004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399" name="Picture 3398" descr="http://cgtti.lk/web/images/email.png">
          <a:extLst>
            <a:ext uri="{FF2B5EF4-FFF2-40B4-BE49-F238E27FC236}">
              <a16:creationId xmlns:a16="http://schemas.microsoft.com/office/drawing/2014/main" id="{00000000-0008-0000-0500-000047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00" name="Picture 3399" descr="http://cgtti.lk/web/images/fax.png">
          <a:extLst>
            <a:ext uri="{FF2B5EF4-FFF2-40B4-BE49-F238E27FC236}">
              <a16:creationId xmlns:a16="http://schemas.microsoft.com/office/drawing/2014/main" id="{00000000-0008-0000-0500-000048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01" name="Picture 3400" descr="http://cgtti.lk/web/images/email.png">
          <a:extLst>
            <a:ext uri="{FF2B5EF4-FFF2-40B4-BE49-F238E27FC236}">
              <a16:creationId xmlns:a16="http://schemas.microsoft.com/office/drawing/2014/main" id="{00000000-0008-0000-0500-000049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02" name="Picture 3401" descr="http://cgtti.lk/web/images/fax.png">
          <a:extLst>
            <a:ext uri="{FF2B5EF4-FFF2-40B4-BE49-F238E27FC236}">
              <a16:creationId xmlns:a16="http://schemas.microsoft.com/office/drawing/2014/main" id="{00000000-0008-0000-0500-00004A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03" name="Picture 3402" descr="http://cgtti.lk/web/images/email.png">
          <a:extLst>
            <a:ext uri="{FF2B5EF4-FFF2-40B4-BE49-F238E27FC236}">
              <a16:creationId xmlns:a16="http://schemas.microsoft.com/office/drawing/2014/main" id="{00000000-0008-0000-0500-00004B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04" name="Picture 3403" descr="http://cgtti.lk/web/images/fax.png">
          <a:extLst>
            <a:ext uri="{FF2B5EF4-FFF2-40B4-BE49-F238E27FC236}">
              <a16:creationId xmlns:a16="http://schemas.microsoft.com/office/drawing/2014/main" id="{00000000-0008-0000-0500-00004C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05" name="Picture 3404" descr="http://cgtti.lk/web/images/email.png">
          <a:extLst>
            <a:ext uri="{FF2B5EF4-FFF2-40B4-BE49-F238E27FC236}">
              <a16:creationId xmlns:a16="http://schemas.microsoft.com/office/drawing/2014/main" id="{00000000-0008-0000-0500-00004D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06" name="Picture 3405" descr="http://cgtti.lk/web/images/fax.png">
          <a:extLst>
            <a:ext uri="{FF2B5EF4-FFF2-40B4-BE49-F238E27FC236}">
              <a16:creationId xmlns:a16="http://schemas.microsoft.com/office/drawing/2014/main" id="{00000000-0008-0000-0500-00004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07" name="Picture 3406" descr="http://cgtti.lk/web/images/email.png">
          <a:extLst>
            <a:ext uri="{FF2B5EF4-FFF2-40B4-BE49-F238E27FC236}">
              <a16:creationId xmlns:a16="http://schemas.microsoft.com/office/drawing/2014/main" id="{00000000-0008-0000-0500-00004F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08" name="Picture 3407" descr="http://cgtti.lk/web/images/fax.png">
          <a:extLst>
            <a:ext uri="{FF2B5EF4-FFF2-40B4-BE49-F238E27FC236}">
              <a16:creationId xmlns:a16="http://schemas.microsoft.com/office/drawing/2014/main" id="{00000000-0008-0000-0500-000050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09" name="Picture 3408" descr="http://cgtti.lk/web/images/email.png">
          <a:extLst>
            <a:ext uri="{FF2B5EF4-FFF2-40B4-BE49-F238E27FC236}">
              <a16:creationId xmlns:a16="http://schemas.microsoft.com/office/drawing/2014/main" id="{00000000-0008-0000-0500-000051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10" name="Picture 3409" descr="http://cgtti.lk/web/images/fax.png">
          <a:extLst>
            <a:ext uri="{FF2B5EF4-FFF2-40B4-BE49-F238E27FC236}">
              <a16:creationId xmlns:a16="http://schemas.microsoft.com/office/drawing/2014/main" id="{00000000-0008-0000-0500-000052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11" name="Picture 3410" descr="http://cgtti.lk/web/images/email.png">
          <a:extLst>
            <a:ext uri="{FF2B5EF4-FFF2-40B4-BE49-F238E27FC236}">
              <a16:creationId xmlns:a16="http://schemas.microsoft.com/office/drawing/2014/main" id="{00000000-0008-0000-0500-000053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12" name="Picture 3411" descr="http://cgtti.lk/web/images/fax.png">
          <a:extLst>
            <a:ext uri="{FF2B5EF4-FFF2-40B4-BE49-F238E27FC236}">
              <a16:creationId xmlns:a16="http://schemas.microsoft.com/office/drawing/2014/main" id="{00000000-0008-0000-0500-000054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13" name="Picture 3412" descr="http://cgtti.lk/web/images/email.png">
          <a:extLst>
            <a:ext uri="{FF2B5EF4-FFF2-40B4-BE49-F238E27FC236}">
              <a16:creationId xmlns:a16="http://schemas.microsoft.com/office/drawing/2014/main" id="{00000000-0008-0000-0500-000055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14" name="Picture 3413" descr="http://cgtti.lk/web/images/fax.png">
          <a:extLst>
            <a:ext uri="{FF2B5EF4-FFF2-40B4-BE49-F238E27FC236}">
              <a16:creationId xmlns:a16="http://schemas.microsoft.com/office/drawing/2014/main" id="{00000000-0008-0000-0500-00005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15" name="Picture 3414" descr="http://cgtti.lk/web/images/email.png">
          <a:extLst>
            <a:ext uri="{FF2B5EF4-FFF2-40B4-BE49-F238E27FC236}">
              <a16:creationId xmlns:a16="http://schemas.microsoft.com/office/drawing/2014/main" id="{00000000-0008-0000-0500-000057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16" name="Picture 3415" descr="http://cgtti.lk/web/images/fax.png">
          <a:extLst>
            <a:ext uri="{FF2B5EF4-FFF2-40B4-BE49-F238E27FC236}">
              <a16:creationId xmlns:a16="http://schemas.microsoft.com/office/drawing/2014/main" id="{00000000-0008-0000-0500-000058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17" name="Picture 3416" descr="http://cgtti.lk/web/images/email.png">
          <a:extLst>
            <a:ext uri="{FF2B5EF4-FFF2-40B4-BE49-F238E27FC236}">
              <a16:creationId xmlns:a16="http://schemas.microsoft.com/office/drawing/2014/main" id="{00000000-0008-0000-0500-000059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18" name="Picture 3417" descr="http://cgtti.lk/web/images/fax.png">
          <a:extLst>
            <a:ext uri="{FF2B5EF4-FFF2-40B4-BE49-F238E27FC236}">
              <a16:creationId xmlns:a16="http://schemas.microsoft.com/office/drawing/2014/main" id="{00000000-0008-0000-0500-00005A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19" name="Picture 3418" descr="http://cgtti.lk/web/images/email.png">
          <a:extLst>
            <a:ext uri="{FF2B5EF4-FFF2-40B4-BE49-F238E27FC236}">
              <a16:creationId xmlns:a16="http://schemas.microsoft.com/office/drawing/2014/main" id="{00000000-0008-0000-0500-00005B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20" name="Picture 3419" descr="http://cgtti.lk/web/images/fax.png">
          <a:extLst>
            <a:ext uri="{FF2B5EF4-FFF2-40B4-BE49-F238E27FC236}">
              <a16:creationId xmlns:a16="http://schemas.microsoft.com/office/drawing/2014/main" id="{00000000-0008-0000-0500-00005C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21" name="Picture 3420" descr="http://cgtti.lk/web/images/email.png">
          <a:extLst>
            <a:ext uri="{FF2B5EF4-FFF2-40B4-BE49-F238E27FC236}">
              <a16:creationId xmlns:a16="http://schemas.microsoft.com/office/drawing/2014/main" id="{00000000-0008-0000-0500-00005D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22" name="Picture 3421" descr="http://cgtti.lk/web/images/fax.png">
          <a:extLst>
            <a:ext uri="{FF2B5EF4-FFF2-40B4-BE49-F238E27FC236}">
              <a16:creationId xmlns:a16="http://schemas.microsoft.com/office/drawing/2014/main" id="{00000000-0008-0000-0500-00005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23" name="Picture 3422" descr="http://cgtti.lk/web/images/email.png">
          <a:extLst>
            <a:ext uri="{FF2B5EF4-FFF2-40B4-BE49-F238E27FC236}">
              <a16:creationId xmlns:a16="http://schemas.microsoft.com/office/drawing/2014/main" id="{00000000-0008-0000-0500-00005F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24" name="Picture 3423" descr="http://cgtti.lk/web/images/fax.png">
          <a:extLst>
            <a:ext uri="{FF2B5EF4-FFF2-40B4-BE49-F238E27FC236}">
              <a16:creationId xmlns:a16="http://schemas.microsoft.com/office/drawing/2014/main" id="{00000000-0008-0000-0500-000060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25" name="Picture 3424" descr="http://cgtti.lk/web/images/email.png">
          <a:extLst>
            <a:ext uri="{FF2B5EF4-FFF2-40B4-BE49-F238E27FC236}">
              <a16:creationId xmlns:a16="http://schemas.microsoft.com/office/drawing/2014/main" id="{00000000-0008-0000-0500-000061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26" name="Picture 3425" descr="http://cgtti.lk/web/images/fax.png">
          <a:extLst>
            <a:ext uri="{FF2B5EF4-FFF2-40B4-BE49-F238E27FC236}">
              <a16:creationId xmlns:a16="http://schemas.microsoft.com/office/drawing/2014/main" id="{00000000-0008-0000-0500-000062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27" name="Picture 3426" descr="http://cgtti.lk/web/images/email.png">
          <a:extLst>
            <a:ext uri="{FF2B5EF4-FFF2-40B4-BE49-F238E27FC236}">
              <a16:creationId xmlns:a16="http://schemas.microsoft.com/office/drawing/2014/main" id="{00000000-0008-0000-0500-000063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28" name="Picture 3427" descr="http://cgtti.lk/web/images/fax.png">
          <a:extLst>
            <a:ext uri="{FF2B5EF4-FFF2-40B4-BE49-F238E27FC236}">
              <a16:creationId xmlns:a16="http://schemas.microsoft.com/office/drawing/2014/main" id="{00000000-0008-0000-0500-000064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29" name="Picture 3428" descr="http://cgtti.lk/web/images/email.png">
          <a:extLst>
            <a:ext uri="{FF2B5EF4-FFF2-40B4-BE49-F238E27FC236}">
              <a16:creationId xmlns:a16="http://schemas.microsoft.com/office/drawing/2014/main" id="{00000000-0008-0000-0500-000065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30" name="Picture 3429" descr="http://cgtti.lk/web/images/fax.png">
          <a:extLst>
            <a:ext uri="{FF2B5EF4-FFF2-40B4-BE49-F238E27FC236}">
              <a16:creationId xmlns:a16="http://schemas.microsoft.com/office/drawing/2014/main" id="{00000000-0008-0000-0500-00006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31" name="Picture 3430" descr="http://cgtti.lk/web/images/email.png">
          <a:extLst>
            <a:ext uri="{FF2B5EF4-FFF2-40B4-BE49-F238E27FC236}">
              <a16:creationId xmlns:a16="http://schemas.microsoft.com/office/drawing/2014/main" id="{00000000-0008-0000-0500-000067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32" name="Picture 3431" descr="http://cgtti.lk/web/images/fax.png">
          <a:extLst>
            <a:ext uri="{FF2B5EF4-FFF2-40B4-BE49-F238E27FC236}">
              <a16:creationId xmlns:a16="http://schemas.microsoft.com/office/drawing/2014/main" id="{00000000-0008-0000-0500-000068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33" name="Picture 3432" descr="http://cgtti.lk/web/images/email.png">
          <a:extLst>
            <a:ext uri="{FF2B5EF4-FFF2-40B4-BE49-F238E27FC236}">
              <a16:creationId xmlns:a16="http://schemas.microsoft.com/office/drawing/2014/main" id="{00000000-0008-0000-0500-000069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34" name="Picture 3433" descr="http://cgtti.lk/web/images/fax.png">
          <a:extLst>
            <a:ext uri="{FF2B5EF4-FFF2-40B4-BE49-F238E27FC236}">
              <a16:creationId xmlns:a16="http://schemas.microsoft.com/office/drawing/2014/main" id="{00000000-0008-0000-0500-00006A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35" name="Picture 3434" descr="http://cgtti.lk/web/images/email.png">
          <a:extLst>
            <a:ext uri="{FF2B5EF4-FFF2-40B4-BE49-F238E27FC236}">
              <a16:creationId xmlns:a16="http://schemas.microsoft.com/office/drawing/2014/main" id="{00000000-0008-0000-0500-00006B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36" name="Picture 3435" descr="http://cgtti.lk/web/images/fax.png">
          <a:extLst>
            <a:ext uri="{FF2B5EF4-FFF2-40B4-BE49-F238E27FC236}">
              <a16:creationId xmlns:a16="http://schemas.microsoft.com/office/drawing/2014/main" id="{00000000-0008-0000-0500-00006C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37" name="Picture 3436" descr="http://cgtti.lk/web/images/email.png">
          <a:extLst>
            <a:ext uri="{FF2B5EF4-FFF2-40B4-BE49-F238E27FC236}">
              <a16:creationId xmlns:a16="http://schemas.microsoft.com/office/drawing/2014/main" id="{00000000-0008-0000-0500-00006D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38" name="Picture 3437" descr="http://cgtti.lk/web/images/fax.png">
          <a:extLst>
            <a:ext uri="{FF2B5EF4-FFF2-40B4-BE49-F238E27FC236}">
              <a16:creationId xmlns:a16="http://schemas.microsoft.com/office/drawing/2014/main" id="{00000000-0008-0000-0500-00006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39" name="Picture 3438" descr="http://cgtti.lk/web/images/email.png">
          <a:extLst>
            <a:ext uri="{FF2B5EF4-FFF2-40B4-BE49-F238E27FC236}">
              <a16:creationId xmlns:a16="http://schemas.microsoft.com/office/drawing/2014/main" id="{00000000-0008-0000-0500-00006F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40" name="Picture 3439" descr="http://cgtti.lk/web/images/fax.png">
          <a:extLst>
            <a:ext uri="{FF2B5EF4-FFF2-40B4-BE49-F238E27FC236}">
              <a16:creationId xmlns:a16="http://schemas.microsoft.com/office/drawing/2014/main" id="{00000000-0008-0000-0500-000070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41" name="Picture 3440" descr="http://cgtti.lk/web/images/email.png">
          <a:extLst>
            <a:ext uri="{FF2B5EF4-FFF2-40B4-BE49-F238E27FC236}">
              <a16:creationId xmlns:a16="http://schemas.microsoft.com/office/drawing/2014/main" id="{00000000-0008-0000-0500-000071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42" name="Picture 3441" descr="http://cgtti.lk/web/images/fax.png">
          <a:extLst>
            <a:ext uri="{FF2B5EF4-FFF2-40B4-BE49-F238E27FC236}">
              <a16:creationId xmlns:a16="http://schemas.microsoft.com/office/drawing/2014/main" id="{00000000-0008-0000-0500-000072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43" name="Picture 3442" descr="http://cgtti.lk/web/images/email.png">
          <a:extLst>
            <a:ext uri="{FF2B5EF4-FFF2-40B4-BE49-F238E27FC236}">
              <a16:creationId xmlns:a16="http://schemas.microsoft.com/office/drawing/2014/main" id="{00000000-0008-0000-0500-000073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44" name="Picture 3443" descr="http://cgtti.lk/web/images/fax.png">
          <a:extLst>
            <a:ext uri="{FF2B5EF4-FFF2-40B4-BE49-F238E27FC236}">
              <a16:creationId xmlns:a16="http://schemas.microsoft.com/office/drawing/2014/main" id="{00000000-0008-0000-0500-000074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45" name="Picture 3444" descr="http://cgtti.lk/web/images/email.png">
          <a:extLst>
            <a:ext uri="{FF2B5EF4-FFF2-40B4-BE49-F238E27FC236}">
              <a16:creationId xmlns:a16="http://schemas.microsoft.com/office/drawing/2014/main" id="{00000000-0008-0000-0500-000075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46" name="Picture 3445" descr="http://cgtti.lk/web/images/fax.png">
          <a:extLst>
            <a:ext uri="{FF2B5EF4-FFF2-40B4-BE49-F238E27FC236}">
              <a16:creationId xmlns:a16="http://schemas.microsoft.com/office/drawing/2014/main" id="{00000000-0008-0000-0500-00007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9"/>
    <xdr:pic>
      <xdr:nvPicPr>
        <xdr:cNvPr id="3447" name="Picture 3446" descr="http://cgtti.lk/web/images/email.png">
          <a:extLst>
            <a:ext uri="{FF2B5EF4-FFF2-40B4-BE49-F238E27FC236}">
              <a16:creationId xmlns:a16="http://schemas.microsoft.com/office/drawing/2014/main" id="{00000000-0008-0000-0500-000077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274</xdr:row>
      <xdr:rowOff>0</xdr:rowOff>
    </xdr:from>
    <xdr:ext cx="228600" cy="231828"/>
    <xdr:pic>
      <xdr:nvPicPr>
        <xdr:cNvPr id="3448" name="Picture 3447" descr="http://cgtti.lk/web/images/fax.png">
          <a:extLst>
            <a:ext uri="{FF2B5EF4-FFF2-40B4-BE49-F238E27FC236}">
              <a16:creationId xmlns:a16="http://schemas.microsoft.com/office/drawing/2014/main" id="{00000000-0008-0000-0500-000078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49" name="Picture 3448" descr="http://cgtti.lk/web/images/email.png">
          <a:extLst>
            <a:ext uri="{FF2B5EF4-FFF2-40B4-BE49-F238E27FC236}">
              <a16:creationId xmlns:a16="http://schemas.microsoft.com/office/drawing/2014/main" id="{00000000-0008-0000-0500-000079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50" name="Picture 3449" descr="http://cgtti.lk/web/images/fax.png">
          <a:extLst>
            <a:ext uri="{FF2B5EF4-FFF2-40B4-BE49-F238E27FC236}">
              <a16:creationId xmlns:a16="http://schemas.microsoft.com/office/drawing/2014/main" id="{00000000-0008-0000-0500-00007A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51" name="Picture 3450" descr="http://cgtti.lk/web/images/email.png">
          <a:extLst>
            <a:ext uri="{FF2B5EF4-FFF2-40B4-BE49-F238E27FC236}">
              <a16:creationId xmlns:a16="http://schemas.microsoft.com/office/drawing/2014/main" id="{00000000-0008-0000-0500-00007B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52" name="Picture 3451" descr="http://cgtti.lk/web/images/fax.png">
          <a:extLst>
            <a:ext uri="{FF2B5EF4-FFF2-40B4-BE49-F238E27FC236}">
              <a16:creationId xmlns:a16="http://schemas.microsoft.com/office/drawing/2014/main" id="{00000000-0008-0000-0500-00007C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53" name="Picture 3452" descr="http://cgtti.lk/web/images/email.png">
          <a:extLst>
            <a:ext uri="{FF2B5EF4-FFF2-40B4-BE49-F238E27FC236}">
              <a16:creationId xmlns:a16="http://schemas.microsoft.com/office/drawing/2014/main" id="{00000000-0008-0000-0500-00007D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54" name="Picture 3453" descr="http://cgtti.lk/web/images/fax.png">
          <a:extLst>
            <a:ext uri="{FF2B5EF4-FFF2-40B4-BE49-F238E27FC236}">
              <a16:creationId xmlns:a16="http://schemas.microsoft.com/office/drawing/2014/main" id="{00000000-0008-0000-0500-00007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55" name="Picture 3454" descr="http://cgtti.lk/web/images/email.png">
          <a:extLst>
            <a:ext uri="{FF2B5EF4-FFF2-40B4-BE49-F238E27FC236}">
              <a16:creationId xmlns:a16="http://schemas.microsoft.com/office/drawing/2014/main" id="{00000000-0008-0000-0500-00007F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56" name="Picture 3455" descr="http://cgtti.lk/web/images/fax.png">
          <a:extLst>
            <a:ext uri="{FF2B5EF4-FFF2-40B4-BE49-F238E27FC236}">
              <a16:creationId xmlns:a16="http://schemas.microsoft.com/office/drawing/2014/main" id="{00000000-0008-0000-0500-000080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57" name="Picture 3456" descr="http://cgtti.lk/web/images/email.png">
          <a:extLst>
            <a:ext uri="{FF2B5EF4-FFF2-40B4-BE49-F238E27FC236}">
              <a16:creationId xmlns:a16="http://schemas.microsoft.com/office/drawing/2014/main" id="{00000000-0008-0000-0500-000081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58" name="Picture 3457" descr="http://cgtti.lk/web/images/fax.png">
          <a:extLst>
            <a:ext uri="{FF2B5EF4-FFF2-40B4-BE49-F238E27FC236}">
              <a16:creationId xmlns:a16="http://schemas.microsoft.com/office/drawing/2014/main" id="{00000000-0008-0000-0500-000082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59" name="Picture 3458" descr="http://cgtti.lk/web/images/email.png">
          <a:extLst>
            <a:ext uri="{FF2B5EF4-FFF2-40B4-BE49-F238E27FC236}">
              <a16:creationId xmlns:a16="http://schemas.microsoft.com/office/drawing/2014/main" id="{00000000-0008-0000-0500-000083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60" name="Picture 3459" descr="http://cgtti.lk/web/images/fax.png">
          <a:extLst>
            <a:ext uri="{FF2B5EF4-FFF2-40B4-BE49-F238E27FC236}">
              <a16:creationId xmlns:a16="http://schemas.microsoft.com/office/drawing/2014/main" id="{00000000-0008-0000-0500-000084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61" name="Picture 3460" descr="http://cgtti.lk/web/images/email.png">
          <a:extLst>
            <a:ext uri="{FF2B5EF4-FFF2-40B4-BE49-F238E27FC236}">
              <a16:creationId xmlns:a16="http://schemas.microsoft.com/office/drawing/2014/main" id="{00000000-0008-0000-0500-000085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62" name="Picture 3461" descr="http://cgtti.lk/web/images/fax.png">
          <a:extLst>
            <a:ext uri="{FF2B5EF4-FFF2-40B4-BE49-F238E27FC236}">
              <a16:creationId xmlns:a16="http://schemas.microsoft.com/office/drawing/2014/main" id="{00000000-0008-0000-0500-00008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63" name="Picture 3462" descr="http://cgtti.lk/web/images/email.png">
          <a:extLst>
            <a:ext uri="{FF2B5EF4-FFF2-40B4-BE49-F238E27FC236}">
              <a16:creationId xmlns:a16="http://schemas.microsoft.com/office/drawing/2014/main" id="{00000000-0008-0000-0500-000087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64" name="Picture 3463" descr="http://cgtti.lk/web/images/fax.png">
          <a:extLst>
            <a:ext uri="{FF2B5EF4-FFF2-40B4-BE49-F238E27FC236}">
              <a16:creationId xmlns:a16="http://schemas.microsoft.com/office/drawing/2014/main" id="{00000000-0008-0000-0500-000088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65" name="Picture 3464" descr="http://cgtti.lk/web/images/email.png">
          <a:extLst>
            <a:ext uri="{FF2B5EF4-FFF2-40B4-BE49-F238E27FC236}">
              <a16:creationId xmlns:a16="http://schemas.microsoft.com/office/drawing/2014/main" id="{00000000-0008-0000-0500-000089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66" name="Picture 3465" descr="http://cgtti.lk/web/images/fax.png">
          <a:extLst>
            <a:ext uri="{FF2B5EF4-FFF2-40B4-BE49-F238E27FC236}">
              <a16:creationId xmlns:a16="http://schemas.microsoft.com/office/drawing/2014/main" id="{00000000-0008-0000-0500-00008A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67" name="Picture 3466" descr="http://cgtti.lk/web/images/email.png">
          <a:extLst>
            <a:ext uri="{FF2B5EF4-FFF2-40B4-BE49-F238E27FC236}">
              <a16:creationId xmlns:a16="http://schemas.microsoft.com/office/drawing/2014/main" id="{00000000-0008-0000-0500-00008B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68" name="Picture 3467" descr="http://cgtti.lk/web/images/fax.png">
          <a:extLst>
            <a:ext uri="{FF2B5EF4-FFF2-40B4-BE49-F238E27FC236}">
              <a16:creationId xmlns:a16="http://schemas.microsoft.com/office/drawing/2014/main" id="{00000000-0008-0000-0500-00008C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69" name="Picture 3468" descr="http://cgtti.lk/web/images/email.png">
          <a:extLst>
            <a:ext uri="{FF2B5EF4-FFF2-40B4-BE49-F238E27FC236}">
              <a16:creationId xmlns:a16="http://schemas.microsoft.com/office/drawing/2014/main" id="{00000000-0008-0000-0500-00008D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70" name="Picture 3469" descr="http://cgtti.lk/web/images/fax.png">
          <a:extLst>
            <a:ext uri="{FF2B5EF4-FFF2-40B4-BE49-F238E27FC236}">
              <a16:creationId xmlns:a16="http://schemas.microsoft.com/office/drawing/2014/main" id="{00000000-0008-0000-0500-00008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71" name="Picture 3470" descr="http://cgtti.lk/web/images/email.png">
          <a:extLst>
            <a:ext uri="{FF2B5EF4-FFF2-40B4-BE49-F238E27FC236}">
              <a16:creationId xmlns:a16="http://schemas.microsoft.com/office/drawing/2014/main" id="{00000000-0008-0000-0500-00008F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72" name="Picture 3471" descr="http://cgtti.lk/web/images/fax.png">
          <a:extLst>
            <a:ext uri="{FF2B5EF4-FFF2-40B4-BE49-F238E27FC236}">
              <a16:creationId xmlns:a16="http://schemas.microsoft.com/office/drawing/2014/main" id="{00000000-0008-0000-0500-000090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73" name="Picture 3472" descr="http://cgtti.lk/web/images/email.png">
          <a:extLst>
            <a:ext uri="{FF2B5EF4-FFF2-40B4-BE49-F238E27FC236}">
              <a16:creationId xmlns:a16="http://schemas.microsoft.com/office/drawing/2014/main" id="{00000000-0008-0000-0500-000091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74" name="Picture 3473" descr="http://cgtti.lk/web/images/fax.png">
          <a:extLst>
            <a:ext uri="{FF2B5EF4-FFF2-40B4-BE49-F238E27FC236}">
              <a16:creationId xmlns:a16="http://schemas.microsoft.com/office/drawing/2014/main" id="{00000000-0008-0000-0500-000092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75" name="Picture 3474" descr="http://cgtti.lk/web/images/email.png">
          <a:extLst>
            <a:ext uri="{FF2B5EF4-FFF2-40B4-BE49-F238E27FC236}">
              <a16:creationId xmlns:a16="http://schemas.microsoft.com/office/drawing/2014/main" id="{00000000-0008-0000-0500-000093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76" name="Picture 3475" descr="http://cgtti.lk/web/images/fax.png">
          <a:extLst>
            <a:ext uri="{FF2B5EF4-FFF2-40B4-BE49-F238E27FC236}">
              <a16:creationId xmlns:a16="http://schemas.microsoft.com/office/drawing/2014/main" id="{00000000-0008-0000-0500-000094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77" name="Picture 3476" descr="http://cgtti.lk/web/images/email.png">
          <a:extLst>
            <a:ext uri="{FF2B5EF4-FFF2-40B4-BE49-F238E27FC236}">
              <a16:creationId xmlns:a16="http://schemas.microsoft.com/office/drawing/2014/main" id="{00000000-0008-0000-0500-000095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78" name="Picture 3477" descr="http://cgtti.lk/web/images/fax.png">
          <a:extLst>
            <a:ext uri="{FF2B5EF4-FFF2-40B4-BE49-F238E27FC236}">
              <a16:creationId xmlns:a16="http://schemas.microsoft.com/office/drawing/2014/main" id="{00000000-0008-0000-0500-00009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79" name="Picture 3478" descr="http://cgtti.lk/web/images/email.png">
          <a:extLst>
            <a:ext uri="{FF2B5EF4-FFF2-40B4-BE49-F238E27FC236}">
              <a16:creationId xmlns:a16="http://schemas.microsoft.com/office/drawing/2014/main" id="{00000000-0008-0000-0500-000097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80" name="Picture 3479" descr="http://cgtti.lk/web/images/fax.png">
          <a:extLst>
            <a:ext uri="{FF2B5EF4-FFF2-40B4-BE49-F238E27FC236}">
              <a16:creationId xmlns:a16="http://schemas.microsoft.com/office/drawing/2014/main" id="{00000000-0008-0000-0500-000098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81" name="Picture 3480" descr="http://cgtti.lk/web/images/email.png">
          <a:extLst>
            <a:ext uri="{FF2B5EF4-FFF2-40B4-BE49-F238E27FC236}">
              <a16:creationId xmlns:a16="http://schemas.microsoft.com/office/drawing/2014/main" id="{00000000-0008-0000-0500-000099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82" name="Picture 3481" descr="http://cgtti.lk/web/images/fax.png">
          <a:extLst>
            <a:ext uri="{FF2B5EF4-FFF2-40B4-BE49-F238E27FC236}">
              <a16:creationId xmlns:a16="http://schemas.microsoft.com/office/drawing/2014/main" id="{00000000-0008-0000-0500-00009A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83" name="Picture 3482" descr="http://cgtti.lk/web/images/email.png">
          <a:extLst>
            <a:ext uri="{FF2B5EF4-FFF2-40B4-BE49-F238E27FC236}">
              <a16:creationId xmlns:a16="http://schemas.microsoft.com/office/drawing/2014/main" id="{00000000-0008-0000-0500-00009B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84" name="Picture 3483" descr="http://cgtti.lk/web/images/fax.png">
          <a:extLst>
            <a:ext uri="{FF2B5EF4-FFF2-40B4-BE49-F238E27FC236}">
              <a16:creationId xmlns:a16="http://schemas.microsoft.com/office/drawing/2014/main" id="{00000000-0008-0000-0500-00009C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85" name="Picture 3484" descr="http://cgtti.lk/web/images/email.png">
          <a:extLst>
            <a:ext uri="{FF2B5EF4-FFF2-40B4-BE49-F238E27FC236}">
              <a16:creationId xmlns:a16="http://schemas.microsoft.com/office/drawing/2014/main" id="{00000000-0008-0000-0500-00009D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86" name="Picture 3485" descr="http://cgtti.lk/web/images/fax.png">
          <a:extLst>
            <a:ext uri="{FF2B5EF4-FFF2-40B4-BE49-F238E27FC236}">
              <a16:creationId xmlns:a16="http://schemas.microsoft.com/office/drawing/2014/main" id="{00000000-0008-0000-0500-00009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87" name="Picture 3486" descr="http://cgtti.lk/web/images/email.png">
          <a:extLst>
            <a:ext uri="{FF2B5EF4-FFF2-40B4-BE49-F238E27FC236}">
              <a16:creationId xmlns:a16="http://schemas.microsoft.com/office/drawing/2014/main" id="{00000000-0008-0000-0500-00009F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88" name="Picture 3487" descr="http://cgtti.lk/web/images/fax.png">
          <a:extLst>
            <a:ext uri="{FF2B5EF4-FFF2-40B4-BE49-F238E27FC236}">
              <a16:creationId xmlns:a16="http://schemas.microsoft.com/office/drawing/2014/main" id="{00000000-0008-0000-0500-0000A0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89" name="Picture 3488" descr="http://cgtti.lk/web/images/email.png">
          <a:extLst>
            <a:ext uri="{FF2B5EF4-FFF2-40B4-BE49-F238E27FC236}">
              <a16:creationId xmlns:a16="http://schemas.microsoft.com/office/drawing/2014/main" id="{00000000-0008-0000-0500-0000A1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90" name="Picture 3489" descr="http://cgtti.lk/web/images/fax.png">
          <a:extLst>
            <a:ext uri="{FF2B5EF4-FFF2-40B4-BE49-F238E27FC236}">
              <a16:creationId xmlns:a16="http://schemas.microsoft.com/office/drawing/2014/main" id="{00000000-0008-0000-0500-0000A2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91" name="Picture 3490" descr="http://cgtti.lk/web/images/email.png">
          <a:extLst>
            <a:ext uri="{FF2B5EF4-FFF2-40B4-BE49-F238E27FC236}">
              <a16:creationId xmlns:a16="http://schemas.microsoft.com/office/drawing/2014/main" id="{00000000-0008-0000-0500-0000A3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92" name="Picture 3491" descr="http://cgtti.lk/web/images/fax.png">
          <a:extLst>
            <a:ext uri="{FF2B5EF4-FFF2-40B4-BE49-F238E27FC236}">
              <a16:creationId xmlns:a16="http://schemas.microsoft.com/office/drawing/2014/main" id="{00000000-0008-0000-0500-0000A4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93" name="Picture 3492" descr="http://cgtti.lk/web/images/email.png">
          <a:extLst>
            <a:ext uri="{FF2B5EF4-FFF2-40B4-BE49-F238E27FC236}">
              <a16:creationId xmlns:a16="http://schemas.microsoft.com/office/drawing/2014/main" id="{00000000-0008-0000-0500-0000A5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94" name="Picture 3493" descr="http://cgtti.lk/web/images/fax.png">
          <a:extLst>
            <a:ext uri="{FF2B5EF4-FFF2-40B4-BE49-F238E27FC236}">
              <a16:creationId xmlns:a16="http://schemas.microsoft.com/office/drawing/2014/main" id="{00000000-0008-0000-0500-0000A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95" name="Picture 3494" descr="http://cgtti.lk/web/images/email.png">
          <a:extLst>
            <a:ext uri="{FF2B5EF4-FFF2-40B4-BE49-F238E27FC236}">
              <a16:creationId xmlns:a16="http://schemas.microsoft.com/office/drawing/2014/main" id="{00000000-0008-0000-0500-0000A7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96" name="Picture 3495" descr="http://cgtti.lk/web/images/fax.png">
          <a:extLst>
            <a:ext uri="{FF2B5EF4-FFF2-40B4-BE49-F238E27FC236}">
              <a16:creationId xmlns:a16="http://schemas.microsoft.com/office/drawing/2014/main" id="{00000000-0008-0000-0500-0000A8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97" name="Picture 3496" descr="http://cgtti.lk/web/images/email.png">
          <a:extLst>
            <a:ext uri="{FF2B5EF4-FFF2-40B4-BE49-F238E27FC236}">
              <a16:creationId xmlns:a16="http://schemas.microsoft.com/office/drawing/2014/main" id="{00000000-0008-0000-0500-0000A9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498" name="Picture 3497" descr="http://cgtti.lk/web/images/fax.png">
          <a:extLst>
            <a:ext uri="{FF2B5EF4-FFF2-40B4-BE49-F238E27FC236}">
              <a16:creationId xmlns:a16="http://schemas.microsoft.com/office/drawing/2014/main" id="{00000000-0008-0000-0500-0000AA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499" name="Picture 3498" descr="http://cgtti.lk/web/images/email.png">
          <a:extLst>
            <a:ext uri="{FF2B5EF4-FFF2-40B4-BE49-F238E27FC236}">
              <a16:creationId xmlns:a16="http://schemas.microsoft.com/office/drawing/2014/main" id="{00000000-0008-0000-0500-0000AB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500" name="Picture 3499" descr="http://cgtti.lk/web/images/fax.png">
          <a:extLst>
            <a:ext uri="{FF2B5EF4-FFF2-40B4-BE49-F238E27FC236}">
              <a16:creationId xmlns:a16="http://schemas.microsoft.com/office/drawing/2014/main" id="{00000000-0008-0000-0500-0000AC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501" name="Picture 3500" descr="http://cgtti.lk/web/images/email.png">
          <a:extLst>
            <a:ext uri="{FF2B5EF4-FFF2-40B4-BE49-F238E27FC236}">
              <a16:creationId xmlns:a16="http://schemas.microsoft.com/office/drawing/2014/main" id="{00000000-0008-0000-0500-0000AD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502" name="Picture 3501" descr="http://cgtti.lk/web/images/fax.png">
          <a:extLst>
            <a:ext uri="{FF2B5EF4-FFF2-40B4-BE49-F238E27FC236}">
              <a16:creationId xmlns:a16="http://schemas.microsoft.com/office/drawing/2014/main" id="{00000000-0008-0000-0500-0000A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503" name="Picture 3502" descr="http://cgtti.lk/web/images/email.png">
          <a:extLst>
            <a:ext uri="{FF2B5EF4-FFF2-40B4-BE49-F238E27FC236}">
              <a16:creationId xmlns:a16="http://schemas.microsoft.com/office/drawing/2014/main" id="{00000000-0008-0000-0500-0000AF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504" name="Picture 3503" descr="http://cgtti.lk/web/images/fax.png">
          <a:extLst>
            <a:ext uri="{FF2B5EF4-FFF2-40B4-BE49-F238E27FC236}">
              <a16:creationId xmlns:a16="http://schemas.microsoft.com/office/drawing/2014/main" id="{00000000-0008-0000-0500-0000B0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505" name="Picture 3504" descr="http://cgtti.lk/web/images/email.png">
          <a:extLst>
            <a:ext uri="{FF2B5EF4-FFF2-40B4-BE49-F238E27FC236}">
              <a16:creationId xmlns:a16="http://schemas.microsoft.com/office/drawing/2014/main" id="{00000000-0008-0000-0500-0000B1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506" name="Picture 3505" descr="http://cgtti.lk/web/images/fax.png">
          <a:extLst>
            <a:ext uri="{FF2B5EF4-FFF2-40B4-BE49-F238E27FC236}">
              <a16:creationId xmlns:a16="http://schemas.microsoft.com/office/drawing/2014/main" id="{00000000-0008-0000-0500-0000B2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507" name="Picture 3506" descr="http://cgtti.lk/web/images/email.png">
          <a:extLst>
            <a:ext uri="{FF2B5EF4-FFF2-40B4-BE49-F238E27FC236}">
              <a16:creationId xmlns:a16="http://schemas.microsoft.com/office/drawing/2014/main" id="{00000000-0008-0000-0500-0000B3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508" name="Picture 3507" descr="http://cgtti.lk/web/images/fax.png">
          <a:extLst>
            <a:ext uri="{FF2B5EF4-FFF2-40B4-BE49-F238E27FC236}">
              <a16:creationId xmlns:a16="http://schemas.microsoft.com/office/drawing/2014/main" id="{00000000-0008-0000-0500-0000B4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509" name="Picture 3508" descr="http://cgtti.lk/web/images/email.png">
          <a:extLst>
            <a:ext uri="{FF2B5EF4-FFF2-40B4-BE49-F238E27FC236}">
              <a16:creationId xmlns:a16="http://schemas.microsoft.com/office/drawing/2014/main" id="{00000000-0008-0000-0500-0000B5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510" name="Picture 3509" descr="http://cgtti.lk/web/images/fax.png">
          <a:extLst>
            <a:ext uri="{FF2B5EF4-FFF2-40B4-BE49-F238E27FC236}">
              <a16:creationId xmlns:a16="http://schemas.microsoft.com/office/drawing/2014/main" id="{00000000-0008-0000-0500-0000B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9"/>
    <xdr:pic>
      <xdr:nvPicPr>
        <xdr:cNvPr id="3511" name="Picture 3510" descr="http://cgtti.lk/web/images/email.png">
          <a:extLst>
            <a:ext uri="{FF2B5EF4-FFF2-40B4-BE49-F238E27FC236}">
              <a16:creationId xmlns:a16="http://schemas.microsoft.com/office/drawing/2014/main" id="{00000000-0008-0000-0500-0000B7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275</xdr:row>
      <xdr:rowOff>0</xdr:rowOff>
    </xdr:from>
    <xdr:ext cx="228600" cy="231828"/>
    <xdr:pic>
      <xdr:nvPicPr>
        <xdr:cNvPr id="3512" name="Picture 3511" descr="http://cgtti.lk/web/images/fax.png">
          <a:extLst>
            <a:ext uri="{FF2B5EF4-FFF2-40B4-BE49-F238E27FC236}">
              <a16:creationId xmlns:a16="http://schemas.microsoft.com/office/drawing/2014/main" id="{00000000-0008-0000-0500-0000B8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13" name="Picture 3512" descr="http://cgtti.lk/web/images/email.png">
          <a:extLst>
            <a:ext uri="{FF2B5EF4-FFF2-40B4-BE49-F238E27FC236}">
              <a16:creationId xmlns:a16="http://schemas.microsoft.com/office/drawing/2014/main" id="{00000000-0008-0000-0500-0000B9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14" name="Picture 3513" descr="http://cgtti.lk/web/images/fax.png">
          <a:extLst>
            <a:ext uri="{FF2B5EF4-FFF2-40B4-BE49-F238E27FC236}">
              <a16:creationId xmlns:a16="http://schemas.microsoft.com/office/drawing/2014/main" id="{00000000-0008-0000-0500-0000BA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15" name="Picture 3514" descr="http://cgtti.lk/web/images/email.png">
          <a:extLst>
            <a:ext uri="{FF2B5EF4-FFF2-40B4-BE49-F238E27FC236}">
              <a16:creationId xmlns:a16="http://schemas.microsoft.com/office/drawing/2014/main" id="{00000000-0008-0000-0500-0000BB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16" name="Picture 3515" descr="http://cgtti.lk/web/images/fax.png">
          <a:extLst>
            <a:ext uri="{FF2B5EF4-FFF2-40B4-BE49-F238E27FC236}">
              <a16:creationId xmlns:a16="http://schemas.microsoft.com/office/drawing/2014/main" id="{00000000-0008-0000-0500-0000BC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17" name="Picture 3516" descr="http://cgtti.lk/web/images/email.png">
          <a:extLst>
            <a:ext uri="{FF2B5EF4-FFF2-40B4-BE49-F238E27FC236}">
              <a16:creationId xmlns:a16="http://schemas.microsoft.com/office/drawing/2014/main" id="{00000000-0008-0000-0500-0000BD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18" name="Picture 3517" descr="http://cgtti.lk/web/images/fax.png">
          <a:extLst>
            <a:ext uri="{FF2B5EF4-FFF2-40B4-BE49-F238E27FC236}">
              <a16:creationId xmlns:a16="http://schemas.microsoft.com/office/drawing/2014/main" id="{00000000-0008-0000-0500-0000B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19" name="Picture 3518" descr="http://cgtti.lk/web/images/email.png">
          <a:extLst>
            <a:ext uri="{FF2B5EF4-FFF2-40B4-BE49-F238E27FC236}">
              <a16:creationId xmlns:a16="http://schemas.microsoft.com/office/drawing/2014/main" id="{00000000-0008-0000-0500-0000BF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20" name="Picture 3519" descr="http://cgtti.lk/web/images/fax.png">
          <a:extLst>
            <a:ext uri="{FF2B5EF4-FFF2-40B4-BE49-F238E27FC236}">
              <a16:creationId xmlns:a16="http://schemas.microsoft.com/office/drawing/2014/main" id="{00000000-0008-0000-0500-0000C0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21" name="Picture 3520" descr="http://cgtti.lk/web/images/email.png">
          <a:extLst>
            <a:ext uri="{FF2B5EF4-FFF2-40B4-BE49-F238E27FC236}">
              <a16:creationId xmlns:a16="http://schemas.microsoft.com/office/drawing/2014/main" id="{00000000-0008-0000-0500-0000C1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22" name="Picture 3521" descr="http://cgtti.lk/web/images/fax.png">
          <a:extLst>
            <a:ext uri="{FF2B5EF4-FFF2-40B4-BE49-F238E27FC236}">
              <a16:creationId xmlns:a16="http://schemas.microsoft.com/office/drawing/2014/main" id="{00000000-0008-0000-0500-0000C2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23" name="Picture 3522" descr="http://cgtti.lk/web/images/email.png">
          <a:extLst>
            <a:ext uri="{FF2B5EF4-FFF2-40B4-BE49-F238E27FC236}">
              <a16:creationId xmlns:a16="http://schemas.microsoft.com/office/drawing/2014/main" id="{00000000-0008-0000-0500-0000C3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24" name="Picture 3523" descr="http://cgtti.lk/web/images/fax.png">
          <a:extLst>
            <a:ext uri="{FF2B5EF4-FFF2-40B4-BE49-F238E27FC236}">
              <a16:creationId xmlns:a16="http://schemas.microsoft.com/office/drawing/2014/main" id="{00000000-0008-0000-0500-0000C4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25" name="Picture 3524" descr="http://cgtti.lk/web/images/email.png">
          <a:extLst>
            <a:ext uri="{FF2B5EF4-FFF2-40B4-BE49-F238E27FC236}">
              <a16:creationId xmlns:a16="http://schemas.microsoft.com/office/drawing/2014/main" id="{00000000-0008-0000-0500-0000C5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26" name="Picture 3525" descr="http://cgtti.lk/web/images/fax.png">
          <a:extLst>
            <a:ext uri="{FF2B5EF4-FFF2-40B4-BE49-F238E27FC236}">
              <a16:creationId xmlns:a16="http://schemas.microsoft.com/office/drawing/2014/main" id="{00000000-0008-0000-0500-0000C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27" name="Picture 3526" descr="http://cgtti.lk/web/images/email.png">
          <a:extLst>
            <a:ext uri="{FF2B5EF4-FFF2-40B4-BE49-F238E27FC236}">
              <a16:creationId xmlns:a16="http://schemas.microsoft.com/office/drawing/2014/main" id="{00000000-0008-0000-0500-0000C7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28" name="Picture 3527" descr="http://cgtti.lk/web/images/fax.png">
          <a:extLst>
            <a:ext uri="{FF2B5EF4-FFF2-40B4-BE49-F238E27FC236}">
              <a16:creationId xmlns:a16="http://schemas.microsoft.com/office/drawing/2014/main" id="{00000000-0008-0000-0500-0000C8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29" name="Picture 3528" descr="http://cgtti.lk/web/images/email.png">
          <a:extLst>
            <a:ext uri="{FF2B5EF4-FFF2-40B4-BE49-F238E27FC236}">
              <a16:creationId xmlns:a16="http://schemas.microsoft.com/office/drawing/2014/main" id="{00000000-0008-0000-0500-0000C9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30" name="Picture 3529" descr="http://cgtti.lk/web/images/fax.png">
          <a:extLst>
            <a:ext uri="{FF2B5EF4-FFF2-40B4-BE49-F238E27FC236}">
              <a16:creationId xmlns:a16="http://schemas.microsoft.com/office/drawing/2014/main" id="{00000000-0008-0000-0500-0000CA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31" name="Picture 3530" descr="http://cgtti.lk/web/images/email.png">
          <a:extLst>
            <a:ext uri="{FF2B5EF4-FFF2-40B4-BE49-F238E27FC236}">
              <a16:creationId xmlns:a16="http://schemas.microsoft.com/office/drawing/2014/main" id="{00000000-0008-0000-0500-0000CB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32" name="Picture 3531" descr="http://cgtti.lk/web/images/fax.png">
          <a:extLst>
            <a:ext uri="{FF2B5EF4-FFF2-40B4-BE49-F238E27FC236}">
              <a16:creationId xmlns:a16="http://schemas.microsoft.com/office/drawing/2014/main" id="{00000000-0008-0000-0500-0000CC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33" name="Picture 3532" descr="http://cgtti.lk/web/images/email.png">
          <a:extLst>
            <a:ext uri="{FF2B5EF4-FFF2-40B4-BE49-F238E27FC236}">
              <a16:creationId xmlns:a16="http://schemas.microsoft.com/office/drawing/2014/main" id="{00000000-0008-0000-0500-0000CD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34" name="Picture 3533" descr="http://cgtti.lk/web/images/fax.png">
          <a:extLst>
            <a:ext uri="{FF2B5EF4-FFF2-40B4-BE49-F238E27FC236}">
              <a16:creationId xmlns:a16="http://schemas.microsoft.com/office/drawing/2014/main" id="{00000000-0008-0000-0500-0000C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35" name="Picture 3534" descr="http://cgtti.lk/web/images/email.png">
          <a:extLst>
            <a:ext uri="{FF2B5EF4-FFF2-40B4-BE49-F238E27FC236}">
              <a16:creationId xmlns:a16="http://schemas.microsoft.com/office/drawing/2014/main" id="{00000000-0008-0000-0500-0000CF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36" name="Picture 3535" descr="http://cgtti.lk/web/images/fax.png">
          <a:extLst>
            <a:ext uri="{FF2B5EF4-FFF2-40B4-BE49-F238E27FC236}">
              <a16:creationId xmlns:a16="http://schemas.microsoft.com/office/drawing/2014/main" id="{00000000-0008-0000-0500-0000D0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37" name="Picture 3536" descr="http://cgtti.lk/web/images/email.png">
          <a:extLst>
            <a:ext uri="{FF2B5EF4-FFF2-40B4-BE49-F238E27FC236}">
              <a16:creationId xmlns:a16="http://schemas.microsoft.com/office/drawing/2014/main" id="{00000000-0008-0000-0500-0000D1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38" name="Picture 3537" descr="http://cgtti.lk/web/images/fax.png">
          <a:extLst>
            <a:ext uri="{FF2B5EF4-FFF2-40B4-BE49-F238E27FC236}">
              <a16:creationId xmlns:a16="http://schemas.microsoft.com/office/drawing/2014/main" id="{00000000-0008-0000-0500-0000D2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39" name="Picture 3538" descr="http://cgtti.lk/web/images/email.png">
          <a:extLst>
            <a:ext uri="{FF2B5EF4-FFF2-40B4-BE49-F238E27FC236}">
              <a16:creationId xmlns:a16="http://schemas.microsoft.com/office/drawing/2014/main" id="{00000000-0008-0000-0500-0000D3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40" name="Picture 3539" descr="http://cgtti.lk/web/images/fax.png">
          <a:extLst>
            <a:ext uri="{FF2B5EF4-FFF2-40B4-BE49-F238E27FC236}">
              <a16:creationId xmlns:a16="http://schemas.microsoft.com/office/drawing/2014/main" id="{00000000-0008-0000-0500-0000D4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41" name="Picture 3540" descr="http://cgtti.lk/web/images/email.png">
          <a:extLst>
            <a:ext uri="{FF2B5EF4-FFF2-40B4-BE49-F238E27FC236}">
              <a16:creationId xmlns:a16="http://schemas.microsoft.com/office/drawing/2014/main" id="{00000000-0008-0000-0500-0000D5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42" name="Picture 3541" descr="http://cgtti.lk/web/images/fax.png">
          <a:extLst>
            <a:ext uri="{FF2B5EF4-FFF2-40B4-BE49-F238E27FC236}">
              <a16:creationId xmlns:a16="http://schemas.microsoft.com/office/drawing/2014/main" id="{00000000-0008-0000-0500-0000D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43" name="Picture 3542" descr="http://cgtti.lk/web/images/email.png">
          <a:extLst>
            <a:ext uri="{FF2B5EF4-FFF2-40B4-BE49-F238E27FC236}">
              <a16:creationId xmlns:a16="http://schemas.microsoft.com/office/drawing/2014/main" id="{00000000-0008-0000-0500-0000D7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44" name="Picture 3543" descr="http://cgtti.lk/web/images/fax.png">
          <a:extLst>
            <a:ext uri="{FF2B5EF4-FFF2-40B4-BE49-F238E27FC236}">
              <a16:creationId xmlns:a16="http://schemas.microsoft.com/office/drawing/2014/main" id="{00000000-0008-0000-0500-0000D8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45" name="Picture 3544" descr="http://cgtti.lk/web/images/email.png">
          <a:extLst>
            <a:ext uri="{FF2B5EF4-FFF2-40B4-BE49-F238E27FC236}">
              <a16:creationId xmlns:a16="http://schemas.microsoft.com/office/drawing/2014/main" id="{00000000-0008-0000-0500-0000D9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46" name="Picture 3545" descr="http://cgtti.lk/web/images/fax.png">
          <a:extLst>
            <a:ext uri="{FF2B5EF4-FFF2-40B4-BE49-F238E27FC236}">
              <a16:creationId xmlns:a16="http://schemas.microsoft.com/office/drawing/2014/main" id="{00000000-0008-0000-0500-0000DA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47" name="Picture 3546" descr="http://cgtti.lk/web/images/email.png">
          <a:extLst>
            <a:ext uri="{FF2B5EF4-FFF2-40B4-BE49-F238E27FC236}">
              <a16:creationId xmlns:a16="http://schemas.microsoft.com/office/drawing/2014/main" id="{00000000-0008-0000-0500-0000DB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48" name="Picture 3547" descr="http://cgtti.lk/web/images/fax.png">
          <a:extLst>
            <a:ext uri="{FF2B5EF4-FFF2-40B4-BE49-F238E27FC236}">
              <a16:creationId xmlns:a16="http://schemas.microsoft.com/office/drawing/2014/main" id="{00000000-0008-0000-0500-0000DC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49" name="Picture 3548" descr="http://cgtti.lk/web/images/email.png">
          <a:extLst>
            <a:ext uri="{FF2B5EF4-FFF2-40B4-BE49-F238E27FC236}">
              <a16:creationId xmlns:a16="http://schemas.microsoft.com/office/drawing/2014/main" id="{00000000-0008-0000-0500-0000DD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50" name="Picture 3549" descr="http://cgtti.lk/web/images/fax.png">
          <a:extLst>
            <a:ext uri="{FF2B5EF4-FFF2-40B4-BE49-F238E27FC236}">
              <a16:creationId xmlns:a16="http://schemas.microsoft.com/office/drawing/2014/main" id="{00000000-0008-0000-0500-0000D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51" name="Picture 3550" descr="http://cgtti.lk/web/images/email.png">
          <a:extLst>
            <a:ext uri="{FF2B5EF4-FFF2-40B4-BE49-F238E27FC236}">
              <a16:creationId xmlns:a16="http://schemas.microsoft.com/office/drawing/2014/main" id="{00000000-0008-0000-0500-0000DF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52" name="Picture 3551" descr="http://cgtti.lk/web/images/fax.png">
          <a:extLst>
            <a:ext uri="{FF2B5EF4-FFF2-40B4-BE49-F238E27FC236}">
              <a16:creationId xmlns:a16="http://schemas.microsoft.com/office/drawing/2014/main" id="{00000000-0008-0000-0500-0000E0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53" name="Picture 3552" descr="http://cgtti.lk/web/images/email.png">
          <a:extLst>
            <a:ext uri="{FF2B5EF4-FFF2-40B4-BE49-F238E27FC236}">
              <a16:creationId xmlns:a16="http://schemas.microsoft.com/office/drawing/2014/main" id="{00000000-0008-0000-0500-0000E1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54" name="Picture 3553" descr="http://cgtti.lk/web/images/fax.png">
          <a:extLst>
            <a:ext uri="{FF2B5EF4-FFF2-40B4-BE49-F238E27FC236}">
              <a16:creationId xmlns:a16="http://schemas.microsoft.com/office/drawing/2014/main" id="{00000000-0008-0000-0500-0000E2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55" name="Picture 3554" descr="http://cgtti.lk/web/images/email.png">
          <a:extLst>
            <a:ext uri="{FF2B5EF4-FFF2-40B4-BE49-F238E27FC236}">
              <a16:creationId xmlns:a16="http://schemas.microsoft.com/office/drawing/2014/main" id="{00000000-0008-0000-0500-0000E3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56" name="Picture 3555" descr="http://cgtti.lk/web/images/fax.png">
          <a:extLst>
            <a:ext uri="{FF2B5EF4-FFF2-40B4-BE49-F238E27FC236}">
              <a16:creationId xmlns:a16="http://schemas.microsoft.com/office/drawing/2014/main" id="{00000000-0008-0000-0500-0000E4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57" name="Picture 3556" descr="http://cgtti.lk/web/images/email.png">
          <a:extLst>
            <a:ext uri="{FF2B5EF4-FFF2-40B4-BE49-F238E27FC236}">
              <a16:creationId xmlns:a16="http://schemas.microsoft.com/office/drawing/2014/main" id="{00000000-0008-0000-0500-0000E5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58" name="Picture 3557" descr="http://cgtti.lk/web/images/fax.png">
          <a:extLst>
            <a:ext uri="{FF2B5EF4-FFF2-40B4-BE49-F238E27FC236}">
              <a16:creationId xmlns:a16="http://schemas.microsoft.com/office/drawing/2014/main" id="{00000000-0008-0000-0500-0000E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59" name="Picture 3558" descr="http://cgtti.lk/web/images/email.png">
          <a:extLst>
            <a:ext uri="{FF2B5EF4-FFF2-40B4-BE49-F238E27FC236}">
              <a16:creationId xmlns:a16="http://schemas.microsoft.com/office/drawing/2014/main" id="{00000000-0008-0000-0500-0000E7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60" name="Picture 3559" descr="http://cgtti.lk/web/images/fax.png">
          <a:extLst>
            <a:ext uri="{FF2B5EF4-FFF2-40B4-BE49-F238E27FC236}">
              <a16:creationId xmlns:a16="http://schemas.microsoft.com/office/drawing/2014/main" id="{00000000-0008-0000-0500-0000E8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61" name="Picture 3560" descr="http://cgtti.lk/web/images/email.png">
          <a:extLst>
            <a:ext uri="{FF2B5EF4-FFF2-40B4-BE49-F238E27FC236}">
              <a16:creationId xmlns:a16="http://schemas.microsoft.com/office/drawing/2014/main" id="{00000000-0008-0000-0500-0000E9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62" name="Picture 3561" descr="http://cgtti.lk/web/images/fax.png">
          <a:extLst>
            <a:ext uri="{FF2B5EF4-FFF2-40B4-BE49-F238E27FC236}">
              <a16:creationId xmlns:a16="http://schemas.microsoft.com/office/drawing/2014/main" id="{00000000-0008-0000-0500-0000EA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63" name="Picture 3562" descr="http://cgtti.lk/web/images/email.png">
          <a:extLst>
            <a:ext uri="{FF2B5EF4-FFF2-40B4-BE49-F238E27FC236}">
              <a16:creationId xmlns:a16="http://schemas.microsoft.com/office/drawing/2014/main" id="{00000000-0008-0000-0500-0000EB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64" name="Picture 3563" descr="http://cgtti.lk/web/images/fax.png">
          <a:extLst>
            <a:ext uri="{FF2B5EF4-FFF2-40B4-BE49-F238E27FC236}">
              <a16:creationId xmlns:a16="http://schemas.microsoft.com/office/drawing/2014/main" id="{00000000-0008-0000-0500-0000EC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65" name="Picture 3564" descr="http://cgtti.lk/web/images/email.png">
          <a:extLst>
            <a:ext uri="{FF2B5EF4-FFF2-40B4-BE49-F238E27FC236}">
              <a16:creationId xmlns:a16="http://schemas.microsoft.com/office/drawing/2014/main" id="{00000000-0008-0000-0500-0000ED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66" name="Picture 3565" descr="http://cgtti.lk/web/images/fax.png">
          <a:extLst>
            <a:ext uri="{FF2B5EF4-FFF2-40B4-BE49-F238E27FC236}">
              <a16:creationId xmlns:a16="http://schemas.microsoft.com/office/drawing/2014/main" id="{00000000-0008-0000-0500-0000E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67" name="Picture 3566" descr="http://cgtti.lk/web/images/email.png">
          <a:extLst>
            <a:ext uri="{FF2B5EF4-FFF2-40B4-BE49-F238E27FC236}">
              <a16:creationId xmlns:a16="http://schemas.microsoft.com/office/drawing/2014/main" id="{00000000-0008-0000-0500-0000EF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68" name="Picture 3567" descr="http://cgtti.lk/web/images/fax.png">
          <a:extLst>
            <a:ext uri="{FF2B5EF4-FFF2-40B4-BE49-F238E27FC236}">
              <a16:creationId xmlns:a16="http://schemas.microsoft.com/office/drawing/2014/main" id="{00000000-0008-0000-0500-0000F0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69" name="Picture 3568" descr="http://cgtti.lk/web/images/email.png">
          <a:extLst>
            <a:ext uri="{FF2B5EF4-FFF2-40B4-BE49-F238E27FC236}">
              <a16:creationId xmlns:a16="http://schemas.microsoft.com/office/drawing/2014/main" id="{00000000-0008-0000-0500-0000F1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70" name="Picture 3569" descr="http://cgtti.lk/web/images/fax.png">
          <a:extLst>
            <a:ext uri="{FF2B5EF4-FFF2-40B4-BE49-F238E27FC236}">
              <a16:creationId xmlns:a16="http://schemas.microsoft.com/office/drawing/2014/main" id="{00000000-0008-0000-0500-0000F2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71" name="Picture 3570" descr="http://cgtti.lk/web/images/email.png">
          <a:extLst>
            <a:ext uri="{FF2B5EF4-FFF2-40B4-BE49-F238E27FC236}">
              <a16:creationId xmlns:a16="http://schemas.microsoft.com/office/drawing/2014/main" id="{00000000-0008-0000-0500-0000F3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72" name="Picture 3571" descr="http://cgtti.lk/web/images/fax.png">
          <a:extLst>
            <a:ext uri="{FF2B5EF4-FFF2-40B4-BE49-F238E27FC236}">
              <a16:creationId xmlns:a16="http://schemas.microsoft.com/office/drawing/2014/main" id="{00000000-0008-0000-0500-0000F4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73" name="Picture 3572" descr="http://cgtti.lk/web/images/email.png">
          <a:extLst>
            <a:ext uri="{FF2B5EF4-FFF2-40B4-BE49-F238E27FC236}">
              <a16:creationId xmlns:a16="http://schemas.microsoft.com/office/drawing/2014/main" id="{00000000-0008-0000-0500-0000F5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74" name="Picture 3573" descr="http://cgtti.lk/web/images/fax.png">
          <a:extLst>
            <a:ext uri="{FF2B5EF4-FFF2-40B4-BE49-F238E27FC236}">
              <a16:creationId xmlns:a16="http://schemas.microsoft.com/office/drawing/2014/main" id="{00000000-0008-0000-0500-0000F6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9"/>
    <xdr:pic>
      <xdr:nvPicPr>
        <xdr:cNvPr id="3575" name="Picture 3574" descr="http://cgtti.lk/web/images/email.png">
          <a:extLst>
            <a:ext uri="{FF2B5EF4-FFF2-40B4-BE49-F238E27FC236}">
              <a16:creationId xmlns:a16="http://schemas.microsoft.com/office/drawing/2014/main" id="{00000000-0008-0000-0500-0000F7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276</xdr:row>
      <xdr:rowOff>0</xdr:rowOff>
    </xdr:from>
    <xdr:ext cx="228600" cy="231828"/>
    <xdr:pic>
      <xdr:nvPicPr>
        <xdr:cNvPr id="3576" name="Picture 3575" descr="http://cgtti.lk/web/images/fax.png">
          <a:extLst>
            <a:ext uri="{FF2B5EF4-FFF2-40B4-BE49-F238E27FC236}">
              <a16:creationId xmlns:a16="http://schemas.microsoft.com/office/drawing/2014/main" id="{00000000-0008-0000-0500-0000F8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577" name="Picture 3576" descr="http://cgtti.lk/web/images/email.png">
          <a:extLst>
            <a:ext uri="{FF2B5EF4-FFF2-40B4-BE49-F238E27FC236}">
              <a16:creationId xmlns:a16="http://schemas.microsoft.com/office/drawing/2014/main" id="{00000000-0008-0000-0500-0000F9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578" name="Picture 3577" descr="http://cgtti.lk/web/images/fax.png">
          <a:extLst>
            <a:ext uri="{FF2B5EF4-FFF2-40B4-BE49-F238E27FC236}">
              <a16:creationId xmlns:a16="http://schemas.microsoft.com/office/drawing/2014/main" id="{00000000-0008-0000-0500-0000FA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579" name="Picture 3578" descr="http://cgtti.lk/web/images/email.png">
          <a:extLst>
            <a:ext uri="{FF2B5EF4-FFF2-40B4-BE49-F238E27FC236}">
              <a16:creationId xmlns:a16="http://schemas.microsoft.com/office/drawing/2014/main" id="{00000000-0008-0000-0500-0000FB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580" name="Picture 3579" descr="http://cgtti.lk/web/images/fax.png">
          <a:extLst>
            <a:ext uri="{FF2B5EF4-FFF2-40B4-BE49-F238E27FC236}">
              <a16:creationId xmlns:a16="http://schemas.microsoft.com/office/drawing/2014/main" id="{00000000-0008-0000-0500-0000FC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581" name="Picture 3580" descr="http://cgtti.lk/web/images/email.png">
          <a:extLst>
            <a:ext uri="{FF2B5EF4-FFF2-40B4-BE49-F238E27FC236}">
              <a16:creationId xmlns:a16="http://schemas.microsoft.com/office/drawing/2014/main" id="{00000000-0008-0000-0500-0000FD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582" name="Picture 3581" descr="http://cgtti.lk/web/images/fax.png">
          <a:extLst>
            <a:ext uri="{FF2B5EF4-FFF2-40B4-BE49-F238E27FC236}">
              <a16:creationId xmlns:a16="http://schemas.microsoft.com/office/drawing/2014/main" id="{00000000-0008-0000-0500-0000F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583" name="Picture 3582" descr="http://cgtti.lk/web/images/email.png">
          <a:extLst>
            <a:ext uri="{FF2B5EF4-FFF2-40B4-BE49-F238E27FC236}">
              <a16:creationId xmlns:a16="http://schemas.microsoft.com/office/drawing/2014/main" id="{00000000-0008-0000-0500-0000FF0D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584" name="Picture 3583" descr="http://cgtti.lk/web/images/fax.png">
          <a:extLst>
            <a:ext uri="{FF2B5EF4-FFF2-40B4-BE49-F238E27FC236}">
              <a16:creationId xmlns:a16="http://schemas.microsoft.com/office/drawing/2014/main" id="{00000000-0008-0000-0500-00000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585" name="Picture 3584" descr="http://cgtti.lk/web/images/email.png">
          <a:extLst>
            <a:ext uri="{FF2B5EF4-FFF2-40B4-BE49-F238E27FC236}">
              <a16:creationId xmlns:a16="http://schemas.microsoft.com/office/drawing/2014/main" id="{00000000-0008-0000-0500-000001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586" name="Picture 3585" descr="http://cgtti.lk/web/images/fax.png">
          <a:extLst>
            <a:ext uri="{FF2B5EF4-FFF2-40B4-BE49-F238E27FC236}">
              <a16:creationId xmlns:a16="http://schemas.microsoft.com/office/drawing/2014/main" id="{00000000-0008-0000-0500-000002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587" name="Picture 3586" descr="http://cgtti.lk/web/images/email.png">
          <a:extLst>
            <a:ext uri="{FF2B5EF4-FFF2-40B4-BE49-F238E27FC236}">
              <a16:creationId xmlns:a16="http://schemas.microsoft.com/office/drawing/2014/main" id="{00000000-0008-0000-0500-000003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588" name="Picture 3587" descr="http://cgtti.lk/web/images/fax.png">
          <a:extLst>
            <a:ext uri="{FF2B5EF4-FFF2-40B4-BE49-F238E27FC236}">
              <a16:creationId xmlns:a16="http://schemas.microsoft.com/office/drawing/2014/main" id="{00000000-0008-0000-0500-000004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589" name="Picture 3588" descr="http://cgtti.lk/web/images/email.png">
          <a:extLst>
            <a:ext uri="{FF2B5EF4-FFF2-40B4-BE49-F238E27FC236}">
              <a16:creationId xmlns:a16="http://schemas.microsoft.com/office/drawing/2014/main" id="{00000000-0008-0000-0500-000005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590" name="Picture 3589" descr="http://cgtti.lk/web/images/fax.png">
          <a:extLst>
            <a:ext uri="{FF2B5EF4-FFF2-40B4-BE49-F238E27FC236}">
              <a16:creationId xmlns:a16="http://schemas.microsoft.com/office/drawing/2014/main" id="{00000000-0008-0000-0500-000006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591" name="Picture 3590" descr="http://cgtti.lk/web/images/email.png">
          <a:extLst>
            <a:ext uri="{FF2B5EF4-FFF2-40B4-BE49-F238E27FC236}">
              <a16:creationId xmlns:a16="http://schemas.microsoft.com/office/drawing/2014/main" id="{00000000-0008-0000-0500-000007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592" name="Picture 3591" descr="http://cgtti.lk/web/images/fax.png">
          <a:extLst>
            <a:ext uri="{FF2B5EF4-FFF2-40B4-BE49-F238E27FC236}">
              <a16:creationId xmlns:a16="http://schemas.microsoft.com/office/drawing/2014/main" id="{00000000-0008-0000-0500-000008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593" name="Picture 3592" descr="http://cgtti.lk/web/images/email.png">
          <a:extLst>
            <a:ext uri="{FF2B5EF4-FFF2-40B4-BE49-F238E27FC236}">
              <a16:creationId xmlns:a16="http://schemas.microsoft.com/office/drawing/2014/main" id="{00000000-0008-0000-0500-000009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594" name="Picture 3593" descr="http://cgtti.lk/web/images/fax.png">
          <a:extLst>
            <a:ext uri="{FF2B5EF4-FFF2-40B4-BE49-F238E27FC236}">
              <a16:creationId xmlns:a16="http://schemas.microsoft.com/office/drawing/2014/main" id="{00000000-0008-0000-0500-00000A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595" name="Picture 3594" descr="http://cgtti.lk/web/images/email.png">
          <a:extLst>
            <a:ext uri="{FF2B5EF4-FFF2-40B4-BE49-F238E27FC236}">
              <a16:creationId xmlns:a16="http://schemas.microsoft.com/office/drawing/2014/main" id="{00000000-0008-0000-0500-00000B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596" name="Picture 3595" descr="http://cgtti.lk/web/images/fax.png">
          <a:extLst>
            <a:ext uri="{FF2B5EF4-FFF2-40B4-BE49-F238E27FC236}">
              <a16:creationId xmlns:a16="http://schemas.microsoft.com/office/drawing/2014/main" id="{00000000-0008-0000-0500-00000C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597" name="Picture 3596" descr="http://cgtti.lk/web/images/email.png">
          <a:extLst>
            <a:ext uri="{FF2B5EF4-FFF2-40B4-BE49-F238E27FC236}">
              <a16:creationId xmlns:a16="http://schemas.microsoft.com/office/drawing/2014/main" id="{00000000-0008-0000-0500-00000D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598" name="Picture 3597" descr="http://cgtti.lk/web/images/fax.png">
          <a:extLst>
            <a:ext uri="{FF2B5EF4-FFF2-40B4-BE49-F238E27FC236}">
              <a16:creationId xmlns:a16="http://schemas.microsoft.com/office/drawing/2014/main" id="{00000000-0008-0000-0500-00000E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599" name="Picture 3598" descr="http://cgtti.lk/web/images/email.png">
          <a:extLst>
            <a:ext uri="{FF2B5EF4-FFF2-40B4-BE49-F238E27FC236}">
              <a16:creationId xmlns:a16="http://schemas.microsoft.com/office/drawing/2014/main" id="{00000000-0008-0000-0500-00000F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00" name="Picture 3599" descr="http://cgtti.lk/web/images/fax.png">
          <a:extLst>
            <a:ext uri="{FF2B5EF4-FFF2-40B4-BE49-F238E27FC236}">
              <a16:creationId xmlns:a16="http://schemas.microsoft.com/office/drawing/2014/main" id="{00000000-0008-0000-0500-00001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01" name="Picture 3600" descr="http://cgtti.lk/web/images/email.png">
          <a:extLst>
            <a:ext uri="{FF2B5EF4-FFF2-40B4-BE49-F238E27FC236}">
              <a16:creationId xmlns:a16="http://schemas.microsoft.com/office/drawing/2014/main" id="{00000000-0008-0000-0500-000011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02" name="Picture 3601" descr="http://cgtti.lk/web/images/fax.png">
          <a:extLst>
            <a:ext uri="{FF2B5EF4-FFF2-40B4-BE49-F238E27FC236}">
              <a16:creationId xmlns:a16="http://schemas.microsoft.com/office/drawing/2014/main" id="{00000000-0008-0000-0500-000012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03" name="Picture 3602" descr="http://cgtti.lk/web/images/email.png">
          <a:extLst>
            <a:ext uri="{FF2B5EF4-FFF2-40B4-BE49-F238E27FC236}">
              <a16:creationId xmlns:a16="http://schemas.microsoft.com/office/drawing/2014/main" id="{00000000-0008-0000-0500-000013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04" name="Picture 3603" descr="http://cgtti.lk/web/images/fax.png">
          <a:extLst>
            <a:ext uri="{FF2B5EF4-FFF2-40B4-BE49-F238E27FC236}">
              <a16:creationId xmlns:a16="http://schemas.microsoft.com/office/drawing/2014/main" id="{00000000-0008-0000-0500-000014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05" name="Picture 3604" descr="http://cgtti.lk/web/images/email.png">
          <a:extLst>
            <a:ext uri="{FF2B5EF4-FFF2-40B4-BE49-F238E27FC236}">
              <a16:creationId xmlns:a16="http://schemas.microsoft.com/office/drawing/2014/main" id="{00000000-0008-0000-0500-000015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06" name="Picture 3605" descr="http://cgtti.lk/web/images/fax.png">
          <a:extLst>
            <a:ext uri="{FF2B5EF4-FFF2-40B4-BE49-F238E27FC236}">
              <a16:creationId xmlns:a16="http://schemas.microsoft.com/office/drawing/2014/main" id="{00000000-0008-0000-0500-000016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07" name="Picture 3606" descr="http://cgtti.lk/web/images/email.png">
          <a:extLst>
            <a:ext uri="{FF2B5EF4-FFF2-40B4-BE49-F238E27FC236}">
              <a16:creationId xmlns:a16="http://schemas.microsoft.com/office/drawing/2014/main" id="{00000000-0008-0000-0500-000017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08" name="Picture 3607" descr="http://cgtti.lk/web/images/fax.png">
          <a:extLst>
            <a:ext uri="{FF2B5EF4-FFF2-40B4-BE49-F238E27FC236}">
              <a16:creationId xmlns:a16="http://schemas.microsoft.com/office/drawing/2014/main" id="{00000000-0008-0000-0500-000018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09" name="Picture 3608" descr="http://cgtti.lk/web/images/email.png">
          <a:extLst>
            <a:ext uri="{FF2B5EF4-FFF2-40B4-BE49-F238E27FC236}">
              <a16:creationId xmlns:a16="http://schemas.microsoft.com/office/drawing/2014/main" id="{00000000-0008-0000-0500-000019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10" name="Picture 3609" descr="http://cgtti.lk/web/images/fax.png">
          <a:extLst>
            <a:ext uri="{FF2B5EF4-FFF2-40B4-BE49-F238E27FC236}">
              <a16:creationId xmlns:a16="http://schemas.microsoft.com/office/drawing/2014/main" id="{00000000-0008-0000-0500-00001A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11" name="Picture 3610" descr="http://cgtti.lk/web/images/email.png">
          <a:extLst>
            <a:ext uri="{FF2B5EF4-FFF2-40B4-BE49-F238E27FC236}">
              <a16:creationId xmlns:a16="http://schemas.microsoft.com/office/drawing/2014/main" id="{00000000-0008-0000-0500-00001B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12" name="Picture 3611" descr="http://cgtti.lk/web/images/fax.png">
          <a:extLst>
            <a:ext uri="{FF2B5EF4-FFF2-40B4-BE49-F238E27FC236}">
              <a16:creationId xmlns:a16="http://schemas.microsoft.com/office/drawing/2014/main" id="{00000000-0008-0000-0500-00001C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13" name="Picture 3612" descr="http://cgtti.lk/web/images/email.png">
          <a:extLst>
            <a:ext uri="{FF2B5EF4-FFF2-40B4-BE49-F238E27FC236}">
              <a16:creationId xmlns:a16="http://schemas.microsoft.com/office/drawing/2014/main" id="{00000000-0008-0000-0500-00001D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14" name="Picture 3613" descr="http://cgtti.lk/web/images/fax.png">
          <a:extLst>
            <a:ext uri="{FF2B5EF4-FFF2-40B4-BE49-F238E27FC236}">
              <a16:creationId xmlns:a16="http://schemas.microsoft.com/office/drawing/2014/main" id="{00000000-0008-0000-0500-00001E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15" name="Picture 3614" descr="http://cgtti.lk/web/images/email.png">
          <a:extLst>
            <a:ext uri="{FF2B5EF4-FFF2-40B4-BE49-F238E27FC236}">
              <a16:creationId xmlns:a16="http://schemas.microsoft.com/office/drawing/2014/main" id="{00000000-0008-0000-0500-00001F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16" name="Picture 3615" descr="http://cgtti.lk/web/images/fax.png">
          <a:extLst>
            <a:ext uri="{FF2B5EF4-FFF2-40B4-BE49-F238E27FC236}">
              <a16:creationId xmlns:a16="http://schemas.microsoft.com/office/drawing/2014/main" id="{00000000-0008-0000-0500-00002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17" name="Picture 3616" descr="http://cgtti.lk/web/images/email.png">
          <a:extLst>
            <a:ext uri="{FF2B5EF4-FFF2-40B4-BE49-F238E27FC236}">
              <a16:creationId xmlns:a16="http://schemas.microsoft.com/office/drawing/2014/main" id="{00000000-0008-0000-0500-000021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18" name="Picture 3617" descr="http://cgtti.lk/web/images/fax.png">
          <a:extLst>
            <a:ext uri="{FF2B5EF4-FFF2-40B4-BE49-F238E27FC236}">
              <a16:creationId xmlns:a16="http://schemas.microsoft.com/office/drawing/2014/main" id="{00000000-0008-0000-0500-000022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19" name="Picture 3618" descr="http://cgtti.lk/web/images/email.png">
          <a:extLst>
            <a:ext uri="{FF2B5EF4-FFF2-40B4-BE49-F238E27FC236}">
              <a16:creationId xmlns:a16="http://schemas.microsoft.com/office/drawing/2014/main" id="{00000000-0008-0000-0500-000023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20" name="Picture 3619" descr="http://cgtti.lk/web/images/fax.png">
          <a:extLst>
            <a:ext uri="{FF2B5EF4-FFF2-40B4-BE49-F238E27FC236}">
              <a16:creationId xmlns:a16="http://schemas.microsoft.com/office/drawing/2014/main" id="{00000000-0008-0000-0500-000024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21" name="Picture 3620" descr="http://cgtti.lk/web/images/email.png">
          <a:extLst>
            <a:ext uri="{FF2B5EF4-FFF2-40B4-BE49-F238E27FC236}">
              <a16:creationId xmlns:a16="http://schemas.microsoft.com/office/drawing/2014/main" id="{00000000-0008-0000-0500-000025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22" name="Picture 3621" descr="http://cgtti.lk/web/images/fax.png">
          <a:extLst>
            <a:ext uri="{FF2B5EF4-FFF2-40B4-BE49-F238E27FC236}">
              <a16:creationId xmlns:a16="http://schemas.microsoft.com/office/drawing/2014/main" id="{00000000-0008-0000-0500-000026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23" name="Picture 3622" descr="http://cgtti.lk/web/images/email.png">
          <a:extLst>
            <a:ext uri="{FF2B5EF4-FFF2-40B4-BE49-F238E27FC236}">
              <a16:creationId xmlns:a16="http://schemas.microsoft.com/office/drawing/2014/main" id="{00000000-0008-0000-0500-000027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24" name="Picture 3623" descr="http://cgtti.lk/web/images/fax.png">
          <a:extLst>
            <a:ext uri="{FF2B5EF4-FFF2-40B4-BE49-F238E27FC236}">
              <a16:creationId xmlns:a16="http://schemas.microsoft.com/office/drawing/2014/main" id="{00000000-0008-0000-0500-000028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25" name="Picture 3624" descr="http://cgtti.lk/web/images/email.png">
          <a:extLst>
            <a:ext uri="{FF2B5EF4-FFF2-40B4-BE49-F238E27FC236}">
              <a16:creationId xmlns:a16="http://schemas.microsoft.com/office/drawing/2014/main" id="{00000000-0008-0000-0500-000029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26" name="Picture 3625" descr="http://cgtti.lk/web/images/fax.png">
          <a:extLst>
            <a:ext uri="{FF2B5EF4-FFF2-40B4-BE49-F238E27FC236}">
              <a16:creationId xmlns:a16="http://schemas.microsoft.com/office/drawing/2014/main" id="{00000000-0008-0000-0500-00002A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27" name="Picture 3626" descr="http://cgtti.lk/web/images/email.png">
          <a:extLst>
            <a:ext uri="{FF2B5EF4-FFF2-40B4-BE49-F238E27FC236}">
              <a16:creationId xmlns:a16="http://schemas.microsoft.com/office/drawing/2014/main" id="{00000000-0008-0000-0500-00002B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28" name="Picture 3627" descr="http://cgtti.lk/web/images/fax.png">
          <a:extLst>
            <a:ext uri="{FF2B5EF4-FFF2-40B4-BE49-F238E27FC236}">
              <a16:creationId xmlns:a16="http://schemas.microsoft.com/office/drawing/2014/main" id="{00000000-0008-0000-0500-00002C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29" name="Picture 3628" descr="http://cgtti.lk/web/images/email.png">
          <a:extLst>
            <a:ext uri="{FF2B5EF4-FFF2-40B4-BE49-F238E27FC236}">
              <a16:creationId xmlns:a16="http://schemas.microsoft.com/office/drawing/2014/main" id="{00000000-0008-0000-0500-00002D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30" name="Picture 3629" descr="http://cgtti.lk/web/images/fax.png">
          <a:extLst>
            <a:ext uri="{FF2B5EF4-FFF2-40B4-BE49-F238E27FC236}">
              <a16:creationId xmlns:a16="http://schemas.microsoft.com/office/drawing/2014/main" id="{00000000-0008-0000-0500-00002E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31" name="Picture 3630" descr="http://cgtti.lk/web/images/email.png">
          <a:extLst>
            <a:ext uri="{FF2B5EF4-FFF2-40B4-BE49-F238E27FC236}">
              <a16:creationId xmlns:a16="http://schemas.microsoft.com/office/drawing/2014/main" id="{00000000-0008-0000-0500-00002F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32" name="Picture 3631" descr="http://cgtti.lk/web/images/fax.png">
          <a:extLst>
            <a:ext uri="{FF2B5EF4-FFF2-40B4-BE49-F238E27FC236}">
              <a16:creationId xmlns:a16="http://schemas.microsoft.com/office/drawing/2014/main" id="{00000000-0008-0000-0500-00003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33" name="Picture 3632" descr="http://cgtti.lk/web/images/email.png">
          <a:extLst>
            <a:ext uri="{FF2B5EF4-FFF2-40B4-BE49-F238E27FC236}">
              <a16:creationId xmlns:a16="http://schemas.microsoft.com/office/drawing/2014/main" id="{00000000-0008-0000-0500-000031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34" name="Picture 3633" descr="http://cgtti.lk/web/images/fax.png">
          <a:extLst>
            <a:ext uri="{FF2B5EF4-FFF2-40B4-BE49-F238E27FC236}">
              <a16:creationId xmlns:a16="http://schemas.microsoft.com/office/drawing/2014/main" id="{00000000-0008-0000-0500-000032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35" name="Picture 3634" descr="http://cgtti.lk/web/images/email.png">
          <a:extLst>
            <a:ext uri="{FF2B5EF4-FFF2-40B4-BE49-F238E27FC236}">
              <a16:creationId xmlns:a16="http://schemas.microsoft.com/office/drawing/2014/main" id="{00000000-0008-0000-0500-000033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36" name="Picture 3635" descr="http://cgtti.lk/web/images/fax.png">
          <a:extLst>
            <a:ext uri="{FF2B5EF4-FFF2-40B4-BE49-F238E27FC236}">
              <a16:creationId xmlns:a16="http://schemas.microsoft.com/office/drawing/2014/main" id="{00000000-0008-0000-0500-000034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37" name="Picture 3636" descr="http://cgtti.lk/web/images/email.png">
          <a:extLst>
            <a:ext uri="{FF2B5EF4-FFF2-40B4-BE49-F238E27FC236}">
              <a16:creationId xmlns:a16="http://schemas.microsoft.com/office/drawing/2014/main" id="{00000000-0008-0000-0500-000035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38" name="Picture 3637" descr="http://cgtti.lk/web/images/fax.png">
          <a:extLst>
            <a:ext uri="{FF2B5EF4-FFF2-40B4-BE49-F238E27FC236}">
              <a16:creationId xmlns:a16="http://schemas.microsoft.com/office/drawing/2014/main" id="{00000000-0008-0000-0500-000036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9"/>
    <xdr:pic>
      <xdr:nvPicPr>
        <xdr:cNvPr id="3639" name="Picture 3638" descr="http://cgtti.lk/web/images/email.png">
          <a:extLst>
            <a:ext uri="{FF2B5EF4-FFF2-40B4-BE49-F238E27FC236}">
              <a16:creationId xmlns:a16="http://schemas.microsoft.com/office/drawing/2014/main" id="{00000000-0008-0000-0500-000037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277</xdr:row>
      <xdr:rowOff>0</xdr:rowOff>
    </xdr:from>
    <xdr:ext cx="228600" cy="231828"/>
    <xdr:pic>
      <xdr:nvPicPr>
        <xdr:cNvPr id="3640" name="Picture 3639" descr="http://cgtti.lk/web/images/fax.png">
          <a:extLst>
            <a:ext uri="{FF2B5EF4-FFF2-40B4-BE49-F238E27FC236}">
              <a16:creationId xmlns:a16="http://schemas.microsoft.com/office/drawing/2014/main" id="{00000000-0008-0000-0500-000038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41" name="Picture 3640" descr="http://cgtti.lk/web/images/email.png">
          <a:extLst>
            <a:ext uri="{FF2B5EF4-FFF2-40B4-BE49-F238E27FC236}">
              <a16:creationId xmlns:a16="http://schemas.microsoft.com/office/drawing/2014/main" id="{00000000-0008-0000-0500-000039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42" name="Picture 3641" descr="http://cgtti.lk/web/images/fax.png">
          <a:extLst>
            <a:ext uri="{FF2B5EF4-FFF2-40B4-BE49-F238E27FC236}">
              <a16:creationId xmlns:a16="http://schemas.microsoft.com/office/drawing/2014/main" id="{00000000-0008-0000-0500-00003A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43" name="Picture 3642" descr="http://cgtti.lk/web/images/email.png">
          <a:extLst>
            <a:ext uri="{FF2B5EF4-FFF2-40B4-BE49-F238E27FC236}">
              <a16:creationId xmlns:a16="http://schemas.microsoft.com/office/drawing/2014/main" id="{00000000-0008-0000-0500-00003B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44" name="Picture 3643" descr="http://cgtti.lk/web/images/fax.png">
          <a:extLst>
            <a:ext uri="{FF2B5EF4-FFF2-40B4-BE49-F238E27FC236}">
              <a16:creationId xmlns:a16="http://schemas.microsoft.com/office/drawing/2014/main" id="{00000000-0008-0000-0500-00003C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45" name="Picture 3644" descr="http://cgtti.lk/web/images/email.png">
          <a:extLst>
            <a:ext uri="{FF2B5EF4-FFF2-40B4-BE49-F238E27FC236}">
              <a16:creationId xmlns:a16="http://schemas.microsoft.com/office/drawing/2014/main" id="{00000000-0008-0000-0500-00003D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46" name="Picture 3645" descr="http://cgtti.lk/web/images/fax.png">
          <a:extLst>
            <a:ext uri="{FF2B5EF4-FFF2-40B4-BE49-F238E27FC236}">
              <a16:creationId xmlns:a16="http://schemas.microsoft.com/office/drawing/2014/main" id="{00000000-0008-0000-0500-00003E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47" name="Picture 3646" descr="http://cgtti.lk/web/images/email.png">
          <a:extLst>
            <a:ext uri="{FF2B5EF4-FFF2-40B4-BE49-F238E27FC236}">
              <a16:creationId xmlns:a16="http://schemas.microsoft.com/office/drawing/2014/main" id="{00000000-0008-0000-0500-00003F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48" name="Picture 3647" descr="http://cgtti.lk/web/images/fax.png">
          <a:extLst>
            <a:ext uri="{FF2B5EF4-FFF2-40B4-BE49-F238E27FC236}">
              <a16:creationId xmlns:a16="http://schemas.microsoft.com/office/drawing/2014/main" id="{00000000-0008-0000-0500-00004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49" name="Picture 3648" descr="http://cgtti.lk/web/images/email.png">
          <a:extLst>
            <a:ext uri="{FF2B5EF4-FFF2-40B4-BE49-F238E27FC236}">
              <a16:creationId xmlns:a16="http://schemas.microsoft.com/office/drawing/2014/main" id="{00000000-0008-0000-0500-000041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50" name="Picture 3649" descr="http://cgtti.lk/web/images/fax.png">
          <a:extLst>
            <a:ext uri="{FF2B5EF4-FFF2-40B4-BE49-F238E27FC236}">
              <a16:creationId xmlns:a16="http://schemas.microsoft.com/office/drawing/2014/main" id="{00000000-0008-0000-0500-000042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51" name="Picture 3650" descr="http://cgtti.lk/web/images/email.png">
          <a:extLst>
            <a:ext uri="{FF2B5EF4-FFF2-40B4-BE49-F238E27FC236}">
              <a16:creationId xmlns:a16="http://schemas.microsoft.com/office/drawing/2014/main" id="{00000000-0008-0000-0500-000043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52" name="Picture 3651" descr="http://cgtti.lk/web/images/fax.png">
          <a:extLst>
            <a:ext uri="{FF2B5EF4-FFF2-40B4-BE49-F238E27FC236}">
              <a16:creationId xmlns:a16="http://schemas.microsoft.com/office/drawing/2014/main" id="{00000000-0008-0000-0500-000044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53" name="Picture 3652" descr="http://cgtti.lk/web/images/email.png">
          <a:extLst>
            <a:ext uri="{FF2B5EF4-FFF2-40B4-BE49-F238E27FC236}">
              <a16:creationId xmlns:a16="http://schemas.microsoft.com/office/drawing/2014/main" id="{00000000-0008-0000-0500-000045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54" name="Picture 3653" descr="http://cgtti.lk/web/images/fax.png">
          <a:extLst>
            <a:ext uri="{FF2B5EF4-FFF2-40B4-BE49-F238E27FC236}">
              <a16:creationId xmlns:a16="http://schemas.microsoft.com/office/drawing/2014/main" id="{00000000-0008-0000-0500-000046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55" name="Picture 3654" descr="http://cgtti.lk/web/images/email.png">
          <a:extLst>
            <a:ext uri="{FF2B5EF4-FFF2-40B4-BE49-F238E27FC236}">
              <a16:creationId xmlns:a16="http://schemas.microsoft.com/office/drawing/2014/main" id="{00000000-0008-0000-0500-000047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56" name="Picture 3655" descr="http://cgtti.lk/web/images/fax.png">
          <a:extLst>
            <a:ext uri="{FF2B5EF4-FFF2-40B4-BE49-F238E27FC236}">
              <a16:creationId xmlns:a16="http://schemas.microsoft.com/office/drawing/2014/main" id="{00000000-0008-0000-0500-000048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57" name="Picture 3656" descr="http://cgtti.lk/web/images/email.png">
          <a:extLst>
            <a:ext uri="{FF2B5EF4-FFF2-40B4-BE49-F238E27FC236}">
              <a16:creationId xmlns:a16="http://schemas.microsoft.com/office/drawing/2014/main" id="{00000000-0008-0000-0500-000049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58" name="Picture 3657" descr="http://cgtti.lk/web/images/fax.png">
          <a:extLst>
            <a:ext uri="{FF2B5EF4-FFF2-40B4-BE49-F238E27FC236}">
              <a16:creationId xmlns:a16="http://schemas.microsoft.com/office/drawing/2014/main" id="{00000000-0008-0000-0500-00004A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59" name="Picture 3658" descr="http://cgtti.lk/web/images/email.png">
          <a:extLst>
            <a:ext uri="{FF2B5EF4-FFF2-40B4-BE49-F238E27FC236}">
              <a16:creationId xmlns:a16="http://schemas.microsoft.com/office/drawing/2014/main" id="{00000000-0008-0000-0500-00004B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60" name="Picture 3659" descr="http://cgtti.lk/web/images/fax.png">
          <a:extLst>
            <a:ext uri="{FF2B5EF4-FFF2-40B4-BE49-F238E27FC236}">
              <a16:creationId xmlns:a16="http://schemas.microsoft.com/office/drawing/2014/main" id="{00000000-0008-0000-0500-00004C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61" name="Picture 3660" descr="http://cgtti.lk/web/images/email.png">
          <a:extLst>
            <a:ext uri="{FF2B5EF4-FFF2-40B4-BE49-F238E27FC236}">
              <a16:creationId xmlns:a16="http://schemas.microsoft.com/office/drawing/2014/main" id="{00000000-0008-0000-0500-00004D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62" name="Picture 3661" descr="http://cgtti.lk/web/images/fax.png">
          <a:extLst>
            <a:ext uri="{FF2B5EF4-FFF2-40B4-BE49-F238E27FC236}">
              <a16:creationId xmlns:a16="http://schemas.microsoft.com/office/drawing/2014/main" id="{00000000-0008-0000-0500-00004E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63" name="Picture 3662" descr="http://cgtti.lk/web/images/email.png">
          <a:extLst>
            <a:ext uri="{FF2B5EF4-FFF2-40B4-BE49-F238E27FC236}">
              <a16:creationId xmlns:a16="http://schemas.microsoft.com/office/drawing/2014/main" id="{00000000-0008-0000-0500-00004F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64" name="Picture 3663" descr="http://cgtti.lk/web/images/fax.png">
          <a:extLst>
            <a:ext uri="{FF2B5EF4-FFF2-40B4-BE49-F238E27FC236}">
              <a16:creationId xmlns:a16="http://schemas.microsoft.com/office/drawing/2014/main" id="{00000000-0008-0000-0500-00005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65" name="Picture 3664" descr="http://cgtti.lk/web/images/email.png">
          <a:extLst>
            <a:ext uri="{FF2B5EF4-FFF2-40B4-BE49-F238E27FC236}">
              <a16:creationId xmlns:a16="http://schemas.microsoft.com/office/drawing/2014/main" id="{00000000-0008-0000-0500-000051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66" name="Picture 3665" descr="http://cgtti.lk/web/images/fax.png">
          <a:extLst>
            <a:ext uri="{FF2B5EF4-FFF2-40B4-BE49-F238E27FC236}">
              <a16:creationId xmlns:a16="http://schemas.microsoft.com/office/drawing/2014/main" id="{00000000-0008-0000-0500-000052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67" name="Picture 3666" descr="http://cgtti.lk/web/images/email.png">
          <a:extLst>
            <a:ext uri="{FF2B5EF4-FFF2-40B4-BE49-F238E27FC236}">
              <a16:creationId xmlns:a16="http://schemas.microsoft.com/office/drawing/2014/main" id="{00000000-0008-0000-0500-000053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68" name="Picture 3667" descr="http://cgtti.lk/web/images/fax.png">
          <a:extLst>
            <a:ext uri="{FF2B5EF4-FFF2-40B4-BE49-F238E27FC236}">
              <a16:creationId xmlns:a16="http://schemas.microsoft.com/office/drawing/2014/main" id="{00000000-0008-0000-0500-000054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69" name="Picture 3668" descr="http://cgtti.lk/web/images/email.png">
          <a:extLst>
            <a:ext uri="{FF2B5EF4-FFF2-40B4-BE49-F238E27FC236}">
              <a16:creationId xmlns:a16="http://schemas.microsoft.com/office/drawing/2014/main" id="{00000000-0008-0000-0500-000055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70" name="Picture 3669" descr="http://cgtti.lk/web/images/fax.png">
          <a:extLst>
            <a:ext uri="{FF2B5EF4-FFF2-40B4-BE49-F238E27FC236}">
              <a16:creationId xmlns:a16="http://schemas.microsoft.com/office/drawing/2014/main" id="{00000000-0008-0000-0500-000056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71" name="Picture 3670" descr="http://cgtti.lk/web/images/email.png">
          <a:extLst>
            <a:ext uri="{FF2B5EF4-FFF2-40B4-BE49-F238E27FC236}">
              <a16:creationId xmlns:a16="http://schemas.microsoft.com/office/drawing/2014/main" id="{00000000-0008-0000-0500-000057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72" name="Picture 3671" descr="http://cgtti.lk/web/images/fax.png">
          <a:extLst>
            <a:ext uri="{FF2B5EF4-FFF2-40B4-BE49-F238E27FC236}">
              <a16:creationId xmlns:a16="http://schemas.microsoft.com/office/drawing/2014/main" id="{00000000-0008-0000-0500-000058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73" name="Picture 3672" descr="http://cgtti.lk/web/images/email.png">
          <a:extLst>
            <a:ext uri="{FF2B5EF4-FFF2-40B4-BE49-F238E27FC236}">
              <a16:creationId xmlns:a16="http://schemas.microsoft.com/office/drawing/2014/main" id="{00000000-0008-0000-0500-000059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74" name="Picture 3673" descr="http://cgtti.lk/web/images/fax.png">
          <a:extLst>
            <a:ext uri="{FF2B5EF4-FFF2-40B4-BE49-F238E27FC236}">
              <a16:creationId xmlns:a16="http://schemas.microsoft.com/office/drawing/2014/main" id="{00000000-0008-0000-0500-00005A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75" name="Picture 3674" descr="http://cgtti.lk/web/images/email.png">
          <a:extLst>
            <a:ext uri="{FF2B5EF4-FFF2-40B4-BE49-F238E27FC236}">
              <a16:creationId xmlns:a16="http://schemas.microsoft.com/office/drawing/2014/main" id="{00000000-0008-0000-0500-00005B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76" name="Picture 3675" descr="http://cgtti.lk/web/images/fax.png">
          <a:extLst>
            <a:ext uri="{FF2B5EF4-FFF2-40B4-BE49-F238E27FC236}">
              <a16:creationId xmlns:a16="http://schemas.microsoft.com/office/drawing/2014/main" id="{00000000-0008-0000-0500-00005C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77" name="Picture 3676" descr="http://cgtti.lk/web/images/email.png">
          <a:extLst>
            <a:ext uri="{FF2B5EF4-FFF2-40B4-BE49-F238E27FC236}">
              <a16:creationId xmlns:a16="http://schemas.microsoft.com/office/drawing/2014/main" id="{00000000-0008-0000-0500-00005D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78" name="Picture 3677" descr="http://cgtti.lk/web/images/fax.png">
          <a:extLst>
            <a:ext uri="{FF2B5EF4-FFF2-40B4-BE49-F238E27FC236}">
              <a16:creationId xmlns:a16="http://schemas.microsoft.com/office/drawing/2014/main" id="{00000000-0008-0000-0500-00005E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79" name="Picture 3678" descr="http://cgtti.lk/web/images/email.png">
          <a:extLst>
            <a:ext uri="{FF2B5EF4-FFF2-40B4-BE49-F238E27FC236}">
              <a16:creationId xmlns:a16="http://schemas.microsoft.com/office/drawing/2014/main" id="{00000000-0008-0000-0500-00005F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80" name="Picture 3679" descr="http://cgtti.lk/web/images/fax.png">
          <a:extLst>
            <a:ext uri="{FF2B5EF4-FFF2-40B4-BE49-F238E27FC236}">
              <a16:creationId xmlns:a16="http://schemas.microsoft.com/office/drawing/2014/main" id="{00000000-0008-0000-0500-00006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81" name="Picture 3680" descr="http://cgtti.lk/web/images/email.png">
          <a:extLst>
            <a:ext uri="{FF2B5EF4-FFF2-40B4-BE49-F238E27FC236}">
              <a16:creationId xmlns:a16="http://schemas.microsoft.com/office/drawing/2014/main" id="{00000000-0008-0000-0500-000061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82" name="Picture 3681" descr="http://cgtti.lk/web/images/fax.png">
          <a:extLst>
            <a:ext uri="{FF2B5EF4-FFF2-40B4-BE49-F238E27FC236}">
              <a16:creationId xmlns:a16="http://schemas.microsoft.com/office/drawing/2014/main" id="{00000000-0008-0000-0500-000062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83" name="Picture 3682" descr="http://cgtti.lk/web/images/email.png">
          <a:extLst>
            <a:ext uri="{FF2B5EF4-FFF2-40B4-BE49-F238E27FC236}">
              <a16:creationId xmlns:a16="http://schemas.microsoft.com/office/drawing/2014/main" id="{00000000-0008-0000-0500-000063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84" name="Picture 3683" descr="http://cgtti.lk/web/images/fax.png">
          <a:extLst>
            <a:ext uri="{FF2B5EF4-FFF2-40B4-BE49-F238E27FC236}">
              <a16:creationId xmlns:a16="http://schemas.microsoft.com/office/drawing/2014/main" id="{00000000-0008-0000-0500-000064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85" name="Picture 3684" descr="http://cgtti.lk/web/images/email.png">
          <a:extLst>
            <a:ext uri="{FF2B5EF4-FFF2-40B4-BE49-F238E27FC236}">
              <a16:creationId xmlns:a16="http://schemas.microsoft.com/office/drawing/2014/main" id="{00000000-0008-0000-0500-000065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86" name="Picture 3685" descr="http://cgtti.lk/web/images/fax.png">
          <a:extLst>
            <a:ext uri="{FF2B5EF4-FFF2-40B4-BE49-F238E27FC236}">
              <a16:creationId xmlns:a16="http://schemas.microsoft.com/office/drawing/2014/main" id="{00000000-0008-0000-0500-000066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87" name="Picture 3686" descr="http://cgtti.lk/web/images/email.png">
          <a:extLst>
            <a:ext uri="{FF2B5EF4-FFF2-40B4-BE49-F238E27FC236}">
              <a16:creationId xmlns:a16="http://schemas.microsoft.com/office/drawing/2014/main" id="{00000000-0008-0000-0500-000067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88" name="Picture 3687" descr="http://cgtti.lk/web/images/fax.png">
          <a:extLst>
            <a:ext uri="{FF2B5EF4-FFF2-40B4-BE49-F238E27FC236}">
              <a16:creationId xmlns:a16="http://schemas.microsoft.com/office/drawing/2014/main" id="{00000000-0008-0000-0500-000068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89" name="Picture 3688" descr="http://cgtti.lk/web/images/email.png">
          <a:extLst>
            <a:ext uri="{FF2B5EF4-FFF2-40B4-BE49-F238E27FC236}">
              <a16:creationId xmlns:a16="http://schemas.microsoft.com/office/drawing/2014/main" id="{00000000-0008-0000-0500-000069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90" name="Picture 3689" descr="http://cgtti.lk/web/images/fax.png">
          <a:extLst>
            <a:ext uri="{FF2B5EF4-FFF2-40B4-BE49-F238E27FC236}">
              <a16:creationId xmlns:a16="http://schemas.microsoft.com/office/drawing/2014/main" id="{00000000-0008-0000-0500-00006A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91" name="Picture 3690" descr="http://cgtti.lk/web/images/email.png">
          <a:extLst>
            <a:ext uri="{FF2B5EF4-FFF2-40B4-BE49-F238E27FC236}">
              <a16:creationId xmlns:a16="http://schemas.microsoft.com/office/drawing/2014/main" id="{00000000-0008-0000-0500-00006B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92" name="Picture 3691" descr="http://cgtti.lk/web/images/fax.png">
          <a:extLst>
            <a:ext uri="{FF2B5EF4-FFF2-40B4-BE49-F238E27FC236}">
              <a16:creationId xmlns:a16="http://schemas.microsoft.com/office/drawing/2014/main" id="{00000000-0008-0000-0500-00006C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93" name="Picture 3692" descr="http://cgtti.lk/web/images/email.png">
          <a:extLst>
            <a:ext uri="{FF2B5EF4-FFF2-40B4-BE49-F238E27FC236}">
              <a16:creationId xmlns:a16="http://schemas.microsoft.com/office/drawing/2014/main" id="{00000000-0008-0000-0500-00006D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94" name="Picture 3693" descr="http://cgtti.lk/web/images/fax.png">
          <a:extLst>
            <a:ext uri="{FF2B5EF4-FFF2-40B4-BE49-F238E27FC236}">
              <a16:creationId xmlns:a16="http://schemas.microsoft.com/office/drawing/2014/main" id="{00000000-0008-0000-0500-00006E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95" name="Picture 3694" descr="http://cgtti.lk/web/images/email.png">
          <a:extLst>
            <a:ext uri="{FF2B5EF4-FFF2-40B4-BE49-F238E27FC236}">
              <a16:creationId xmlns:a16="http://schemas.microsoft.com/office/drawing/2014/main" id="{00000000-0008-0000-0500-00006F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96" name="Picture 3695" descr="http://cgtti.lk/web/images/fax.png">
          <a:extLst>
            <a:ext uri="{FF2B5EF4-FFF2-40B4-BE49-F238E27FC236}">
              <a16:creationId xmlns:a16="http://schemas.microsoft.com/office/drawing/2014/main" id="{00000000-0008-0000-0500-00007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97" name="Picture 3696" descr="http://cgtti.lk/web/images/email.png">
          <a:extLst>
            <a:ext uri="{FF2B5EF4-FFF2-40B4-BE49-F238E27FC236}">
              <a16:creationId xmlns:a16="http://schemas.microsoft.com/office/drawing/2014/main" id="{00000000-0008-0000-0500-000071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698" name="Picture 3697" descr="http://cgtti.lk/web/images/fax.png">
          <a:extLst>
            <a:ext uri="{FF2B5EF4-FFF2-40B4-BE49-F238E27FC236}">
              <a16:creationId xmlns:a16="http://schemas.microsoft.com/office/drawing/2014/main" id="{00000000-0008-0000-0500-000072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699" name="Picture 3698" descr="http://cgtti.lk/web/images/email.png">
          <a:extLst>
            <a:ext uri="{FF2B5EF4-FFF2-40B4-BE49-F238E27FC236}">
              <a16:creationId xmlns:a16="http://schemas.microsoft.com/office/drawing/2014/main" id="{00000000-0008-0000-0500-000073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700" name="Picture 3699" descr="http://cgtti.lk/web/images/fax.png">
          <a:extLst>
            <a:ext uri="{FF2B5EF4-FFF2-40B4-BE49-F238E27FC236}">
              <a16:creationId xmlns:a16="http://schemas.microsoft.com/office/drawing/2014/main" id="{00000000-0008-0000-0500-000074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701" name="Picture 3700" descr="http://cgtti.lk/web/images/email.png">
          <a:extLst>
            <a:ext uri="{FF2B5EF4-FFF2-40B4-BE49-F238E27FC236}">
              <a16:creationId xmlns:a16="http://schemas.microsoft.com/office/drawing/2014/main" id="{00000000-0008-0000-0500-000075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702" name="Picture 3701" descr="http://cgtti.lk/web/images/fax.png">
          <a:extLst>
            <a:ext uri="{FF2B5EF4-FFF2-40B4-BE49-F238E27FC236}">
              <a16:creationId xmlns:a16="http://schemas.microsoft.com/office/drawing/2014/main" id="{00000000-0008-0000-0500-000076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9"/>
    <xdr:pic>
      <xdr:nvPicPr>
        <xdr:cNvPr id="3703" name="Picture 3702" descr="http://cgtti.lk/web/images/email.png">
          <a:extLst>
            <a:ext uri="{FF2B5EF4-FFF2-40B4-BE49-F238E27FC236}">
              <a16:creationId xmlns:a16="http://schemas.microsoft.com/office/drawing/2014/main" id="{00000000-0008-0000-0500-000077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228600" cy="231828"/>
    <xdr:pic>
      <xdr:nvPicPr>
        <xdr:cNvPr id="3704" name="Picture 3703" descr="http://cgtti.lk/web/images/fax.png">
          <a:extLst>
            <a:ext uri="{FF2B5EF4-FFF2-40B4-BE49-F238E27FC236}">
              <a16:creationId xmlns:a16="http://schemas.microsoft.com/office/drawing/2014/main" id="{00000000-0008-0000-0500-000078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05" name="Picture 3704" descr="http://cgtti.lk/web/images/email.png">
          <a:extLst>
            <a:ext uri="{FF2B5EF4-FFF2-40B4-BE49-F238E27FC236}">
              <a16:creationId xmlns:a16="http://schemas.microsoft.com/office/drawing/2014/main" id="{00000000-0008-0000-0500-000079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06" name="Picture 3705" descr="http://cgtti.lk/web/images/fax.png">
          <a:extLst>
            <a:ext uri="{FF2B5EF4-FFF2-40B4-BE49-F238E27FC236}">
              <a16:creationId xmlns:a16="http://schemas.microsoft.com/office/drawing/2014/main" id="{00000000-0008-0000-0500-00007A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07" name="Picture 3706" descr="http://cgtti.lk/web/images/email.png">
          <a:extLst>
            <a:ext uri="{FF2B5EF4-FFF2-40B4-BE49-F238E27FC236}">
              <a16:creationId xmlns:a16="http://schemas.microsoft.com/office/drawing/2014/main" id="{00000000-0008-0000-0500-00007B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08" name="Picture 3707" descr="http://cgtti.lk/web/images/fax.png">
          <a:extLst>
            <a:ext uri="{FF2B5EF4-FFF2-40B4-BE49-F238E27FC236}">
              <a16:creationId xmlns:a16="http://schemas.microsoft.com/office/drawing/2014/main" id="{00000000-0008-0000-0500-00007C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09" name="Picture 3708" descr="http://cgtti.lk/web/images/email.png">
          <a:extLst>
            <a:ext uri="{FF2B5EF4-FFF2-40B4-BE49-F238E27FC236}">
              <a16:creationId xmlns:a16="http://schemas.microsoft.com/office/drawing/2014/main" id="{00000000-0008-0000-0500-00007D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10" name="Picture 3709" descr="http://cgtti.lk/web/images/fax.png">
          <a:extLst>
            <a:ext uri="{FF2B5EF4-FFF2-40B4-BE49-F238E27FC236}">
              <a16:creationId xmlns:a16="http://schemas.microsoft.com/office/drawing/2014/main" id="{00000000-0008-0000-0500-00007E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11" name="Picture 3710" descr="http://cgtti.lk/web/images/email.png">
          <a:extLst>
            <a:ext uri="{FF2B5EF4-FFF2-40B4-BE49-F238E27FC236}">
              <a16:creationId xmlns:a16="http://schemas.microsoft.com/office/drawing/2014/main" id="{00000000-0008-0000-0500-00007F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12" name="Picture 3711" descr="http://cgtti.lk/web/images/fax.png">
          <a:extLst>
            <a:ext uri="{FF2B5EF4-FFF2-40B4-BE49-F238E27FC236}">
              <a16:creationId xmlns:a16="http://schemas.microsoft.com/office/drawing/2014/main" id="{00000000-0008-0000-0500-00008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13" name="Picture 3712" descr="http://cgtti.lk/web/images/email.png">
          <a:extLst>
            <a:ext uri="{FF2B5EF4-FFF2-40B4-BE49-F238E27FC236}">
              <a16:creationId xmlns:a16="http://schemas.microsoft.com/office/drawing/2014/main" id="{00000000-0008-0000-0500-000081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14" name="Picture 3713" descr="http://cgtti.lk/web/images/fax.png">
          <a:extLst>
            <a:ext uri="{FF2B5EF4-FFF2-40B4-BE49-F238E27FC236}">
              <a16:creationId xmlns:a16="http://schemas.microsoft.com/office/drawing/2014/main" id="{00000000-0008-0000-0500-000082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15" name="Picture 3714" descr="http://cgtti.lk/web/images/email.png">
          <a:extLst>
            <a:ext uri="{FF2B5EF4-FFF2-40B4-BE49-F238E27FC236}">
              <a16:creationId xmlns:a16="http://schemas.microsoft.com/office/drawing/2014/main" id="{00000000-0008-0000-0500-000083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16" name="Picture 3715" descr="http://cgtti.lk/web/images/fax.png">
          <a:extLst>
            <a:ext uri="{FF2B5EF4-FFF2-40B4-BE49-F238E27FC236}">
              <a16:creationId xmlns:a16="http://schemas.microsoft.com/office/drawing/2014/main" id="{00000000-0008-0000-0500-000084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17" name="Picture 3716" descr="http://cgtti.lk/web/images/email.png">
          <a:extLst>
            <a:ext uri="{FF2B5EF4-FFF2-40B4-BE49-F238E27FC236}">
              <a16:creationId xmlns:a16="http://schemas.microsoft.com/office/drawing/2014/main" id="{00000000-0008-0000-0500-000085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18" name="Picture 3717" descr="http://cgtti.lk/web/images/fax.png">
          <a:extLst>
            <a:ext uri="{FF2B5EF4-FFF2-40B4-BE49-F238E27FC236}">
              <a16:creationId xmlns:a16="http://schemas.microsoft.com/office/drawing/2014/main" id="{00000000-0008-0000-0500-000086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19" name="Picture 3718" descr="http://cgtti.lk/web/images/email.png">
          <a:extLst>
            <a:ext uri="{FF2B5EF4-FFF2-40B4-BE49-F238E27FC236}">
              <a16:creationId xmlns:a16="http://schemas.microsoft.com/office/drawing/2014/main" id="{00000000-0008-0000-0500-000087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20" name="Picture 3719" descr="http://cgtti.lk/web/images/fax.png">
          <a:extLst>
            <a:ext uri="{FF2B5EF4-FFF2-40B4-BE49-F238E27FC236}">
              <a16:creationId xmlns:a16="http://schemas.microsoft.com/office/drawing/2014/main" id="{00000000-0008-0000-0500-000088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21" name="Picture 3720" descr="http://cgtti.lk/web/images/email.png">
          <a:extLst>
            <a:ext uri="{FF2B5EF4-FFF2-40B4-BE49-F238E27FC236}">
              <a16:creationId xmlns:a16="http://schemas.microsoft.com/office/drawing/2014/main" id="{00000000-0008-0000-0500-000089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22" name="Picture 3721" descr="http://cgtti.lk/web/images/fax.png">
          <a:extLst>
            <a:ext uri="{FF2B5EF4-FFF2-40B4-BE49-F238E27FC236}">
              <a16:creationId xmlns:a16="http://schemas.microsoft.com/office/drawing/2014/main" id="{00000000-0008-0000-0500-00008A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23" name="Picture 3722" descr="http://cgtti.lk/web/images/email.png">
          <a:extLst>
            <a:ext uri="{FF2B5EF4-FFF2-40B4-BE49-F238E27FC236}">
              <a16:creationId xmlns:a16="http://schemas.microsoft.com/office/drawing/2014/main" id="{00000000-0008-0000-0500-00008B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24" name="Picture 3723" descr="http://cgtti.lk/web/images/fax.png">
          <a:extLst>
            <a:ext uri="{FF2B5EF4-FFF2-40B4-BE49-F238E27FC236}">
              <a16:creationId xmlns:a16="http://schemas.microsoft.com/office/drawing/2014/main" id="{00000000-0008-0000-0500-00008C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25" name="Picture 3724" descr="http://cgtti.lk/web/images/email.png">
          <a:extLst>
            <a:ext uri="{FF2B5EF4-FFF2-40B4-BE49-F238E27FC236}">
              <a16:creationId xmlns:a16="http://schemas.microsoft.com/office/drawing/2014/main" id="{00000000-0008-0000-0500-00008D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26" name="Picture 3725" descr="http://cgtti.lk/web/images/fax.png">
          <a:extLst>
            <a:ext uri="{FF2B5EF4-FFF2-40B4-BE49-F238E27FC236}">
              <a16:creationId xmlns:a16="http://schemas.microsoft.com/office/drawing/2014/main" id="{00000000-0008-0000-0500-00008E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27" name="Picture 3726" descr="http://cgtti.lk/web/images/email.png">
          <a:extLst>
            <a:ext uri="{FF2B5EF4-FFF2-40B4-BE49-F238E27FC236}">
              <a16:creationId xmlns:a16="http://schemas.microsoft.com/office/drawing/2014/main" id="{00000000-0008-0000-0500-00008F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28" name="Picture 3727" descr="http://cgtti.lk/web/images/fax.png">
          <a:extLst>
            <a:ext uri="{FF2B5EF4-FFF2-40B4-BE49-F238E27FC236}">
              <a16:creationId xmlns:a16="http://schemas.microsoft.com/office/drawing/2014/main" id="{00000000-0008-0000-0500-00009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29" name="Picture 3728" descr="http://cgtti.lk/web/images/email.png">
          <a:extLst>
            <a:ext uri="{FF2B5EF4-FFF2-40B4-BE49-F238E27FC236}">
              <a16:creationId xmlns:a16="http://schemas.microsoft.com/office/drawing/2014/main" id="{00000000-0008-0000-0500-000091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30" name="Picture 3729" descr="http://cgtti.lk/web/images/fax.png">
          <a:extLst>
            <a:ext uri="{FF2B5EF4-FFF2-40B4-BE49-F238E27FC236}">
              <a16:creationId xmlns:a16="http://schemas.microsoft.com/office/drawing/2014/main" id="{00000000-0008-0000-0500-000092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31" name="Picture 3730" descr="http://cgtti.lk/web/images/email.png">
          <a:extLst>
            <a:ext uri="{FF2B5EF4-FFF2-40B4-BE49-F238E27FC236}">
              <a16:creationId xmlns:a16="http://schemas.microsoft.com/office/drawing/2014/main" id="{00000000-0008-0000-0500-000093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32" name="Picture 3731" descr="http://cgtti.lk/web/images/fax.png">
          <a:extLst>
            <a:ext uri="{FF2B5EF4-FFF2-40B4-BE49-F238E27FC236}">
              <a16:creationId xmlns:a16="http://schemas.microsoft.com/office/drawing/2014/main" id="{00000000-0008-0000-0500-000094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33" name="Picture 3732" descr="http://cgtti.lk/web/images/email.png">
          <a:extLst>
            <a:ext uri="{FF2B5EF4-FFF2-40B4-BE49-F238E27FC236}">
              <a16:creationId xmlns:a16="http://schemas.microsoft.com/office/drawing/2014/main" id="{00000000-0008-0000-0500-000095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34" name="Picture 3733" descr="http://cgtti.lk/web/images/fax.png">
          <a:extLst>
            <a:ext uri="{FF2B5EF4-FFF2-40B4-BE49-F238E27FC236}">
              <a16:creationId xmlns:a16="http://schemas.microsoft.com/office/drawing/2014/main" id="{00000000-0008-0000-0500-000096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35" name="Picture 3734" descr="http://cgtti.lk/web/images/email.png">
          <a:extLst>
            <a:ext uri="{FF2B5EF4-FFF2-40B4-BE49-F238E27FC236}">
              <a16:creationId xmlns:a16="http://schemas.microsoft.com/office/drawing/2014/main" id="{00000000-0008-0000-0500-000097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36" name="Picture 3735" descr="http://cgtti.lk/web/images/fax.png">
          <a:extLst>
            <a:ext uri="{FF2B5EF4-FFF2-40B4-BE49-F238E27FC236}">
              <a16:creationId xmlns:a16="http://schemas.microsoft.com/office/drawing/2014/main" id="{00000000-0008-0000-0500-000098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37" name="Picture 3736" descr="http://cgtti.lk/web/images/email.png">
          <a:extLst>
            <a:ext uri="{FF2B5EF4-FFF2-40B4-BE49-F238E27FC236}">
              <a16:creationId xmlns:a16="http://schemas.microsoft.com/office/drawing/2014/main" id="{00000000-0008-0000-0500-000099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38" name="Picture 3737" descr="http://cgtti.lk/web/images/fax.png">
          <a:extLst>
            <a:ext uri="{FF2B5EF4-FFF2-40B4-BE49-F238E27FC236}">
              <a16:creationId xmlns:a16="http://schemas.microsoft.com/office/drawing/2014/main" id="{00000000-0008-0000-0500-00009A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39" name="Picture 3738" descr="http://cgtti.lk/web/images/email.png">
          <a:extLst>
            <a:ext uri="{FF2B5EF4-FFF2-40B4-BE49-F238E27FC236}">
              <a16:creationId xmlns:a16="http://schemas.microsoft.com/office/drawing/2014/main" id="{00000000-0008-0000-0500-00009B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40" name="Picture 3739" descr="http://cgtti.lk/web/images/fax.png">
          <a:extLst>
            <a:ext uri="{FF2B5EF4-FFF2-40B4-BE49-F238E27FC236}">
              <a16:creationId xmlns:a16="http://schemas.microsoft.com/office/drawing/2014/main" id="{00000000-0008-0000-0500-00009C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41" name="Picture 3740" descr="http://cgtti.lk/web/images/email.png">
          <a:extLst>
            <a:ext uri="{FF2B5EF4-FFF2-40B4-BE49-F238E27FC236}">
              <a16:creationId xmlns:a16="http://schemas.microsoft.com/office/drawing/2014/main" id="{00000000-0008-0000-0500-00009D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42" name="Picture 3741" descr="http://cgtti.lk/web/images/fax.png">
          <a:extLst>
            <a:ext uri="{FF2B5EF4-FFF2-40B4-BE49-F238E27FC236}">
              <a16:creationId xmlns:a16="http://schemas.microsoft.com/office/drawing/2014/main" id="{00000000-0008-0000-0500-00009E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43" name="Picture 3742" descr="http://cgtti.lk/web/images/email.png">
          <a:extLst>
            <a:ext uri="{FF2B5EF4-FFF2-40B4-BE49-F238E27FC236}">
              <a16:creationId xmlns:a16="http://schemas.microsoft.com/office/drawing/2014/main" id="{00000000-0008-0000-0500-00009F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44" name="Picture 3743" descr="http://cgtti.lk/web/images/fax.png">
          <a:extLst>
            <a:ext uri="{FF2B5EF4-FFF2-40B4-BE49-F238E27FC236}">
              <a16:creationId xmlns:a16="http://schemas.microsoft.com/office/drawing/2014/main" id="{00000000-0008-0000-0500-0000A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45" name="Picture 3744" descr="http://cgtti.lk/web/images/email.png">
          <a:extLst>
            <a:ext uri="{FF2B5EF4-FFF2-40B4-BE49-F238E27FC236}">
              <a16:creationId xmlns:a16="http://schemas.microsoft.com/office/drawing/2014/main" id="{00000000-0008-0000-0500-0000A1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46" name="Picture 3745" descr="http://cgtti.lk/web/images/fax.png">
          <a:extLst>
            <a:ext uri="{FF2B5EF4-FFF2-40B4-BE49-F238E27FC236}">
              <a16:creationId xmlns:a16="http://schemas.microsoft.com/office/drawing/2014/main" id="{00000000-0008-0000-0500-0000A2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47" name="Picture 3746" descr="http://cgtti.lk/web/images/email.png">
          <a:extLst>
            <a:ext uri="{FF2B5EF4-FFF2-40B4-BE49-F238E27FC236}">
              <a16:creationId xmlns:a16="http://schemas.microsoft.com/office/drawing/2014/main" id="{00000000-0008-0000-0500-0000A3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48" name="Picture 3747" descr="http://cgtti.lk/web/images/fax.png">
          <a:extLst>
            <a:ext uri="{FF2B5EF4-FFF2-40B4-BE49-F238E27FC236}">
              <a16:creationId xmlns:a16="http://schemas.microsoft.com/office/drawing/2014/main" id="{00000000-0008-0000-0500-0000A4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49" name="Picture 3748" descr="http://cgtti.lk/web/images/email.png">
          <a:extLst>
            <a:ext uri="{FF2B5EF4-FFF2-40B4-BE49-F238E27FC236}">
              <a16:creationId xmlns:a16="http://schemas.microsoft.com/office/drawing/2014/main" id="{00000000-0008-0000-0500-0000A5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50" name="Picture 3749" descr="http://cgtti.lk/web/images/fax.png">
          <a:extLst>
            <a:ext uri="{FF2B5EF4-FFF2-40B4-BE49-F238E27FC236}">
              <a16:creationId xmlns:a16="http://schemas.microsoft.com/office/drawing/2014/main" id="{00000000-0008-0000-0500-0000A6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51" name="Picture 3750" descr="http://cgtti.lk/web/images/email.png">
          <a:extLst>
            <a:ext uri="{FF2B5EF4-FFF2-40B4-BE49-F238E27FC236}">
              <a16:creationId xmlns:a16="http://schemas.microsoft.com/office/drawing/2014/main" id="{00000000-0008-0000-0500-0000A7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52" name="Picture 3751" descr="http://cgtti.lk/web/images/fax.png">
          <a:extLst>
            <a:ext uri="{FF2B5EF4-FFF2-40B4-BE49-F238E27FC236}">
              <a16:creationId xmlns:a16="http://schemas.microsoft.com/office/drawing/2014/main" id="{00000000-0008-0000-0500-0000A8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53" name="Picture 3752" descr="http://cgtti.lk/web/images/email.png">
          <a:extLst>
            <a:ext uri="{FF2B5EF4-FFF2-40B4-BE49-F238E27FC236}">
              <a16:creationId xmlns:a16="http://schemas.microsoft.com/office/drawing/2014/main" id="{00000000-0008-0000-0500-0000A9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54" name="Picture 3753" descr="http://cgtti.lk/web/images/fax.png">
          <a:extLst>
            <a:ext uri="{FF2B5EF4-FFF2-40B4-BE49-F238E27FC236}">
              <a16:creationId xmlns:a16="http://schemas.microsoft.com/office/drawing/2014/main" id="{00000000-0008-0000-0500-0000AA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55" name="Picture 3754" descr="http://cgtti.lk/web/images/email.png">
          <a:extLst>
            <a:ext uri="{FF2B5EF4-FFF2-40B4-BE49-F238E27FC236}">
              <a16:creationId xmlns:a16="http://schemas.microsoft.com/office/drawing/2014/main" id="{00000000-0008-0000-0500-0000AB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56" name="Picture 3755" descr="http://cgtti.lk/web/images/fax.png">
          <a:extLst>
            <a:ext uri="{FF2B5EF4-FFF2-40B4-BE49-F238E27FC236}">
              <a16:creationId xmlns:a16="http://schemas.microsoft.com/office/drawing/2014/main" id="{00000000-0008-0000-0500-0000AC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57" name="Picture 3756" descr="http://cgtti.lk/web/images/email.png">
          <a:extLst>
            <a:ext uri="{FF2B5EF4-FFF2-40B4-BE49-F238E27FC236}">
              <a16:creationId xmlns:a16="http://schemas.microsoft.com/office/drawing/2014/main" id="{00000000-0008-0000-0500-0000AD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58" name="Picture 3757" descr="http://cgtti.lk/web/images/fax.png">
          <a:extLst>
            <a:ext uri="{FF2B5EF4-FFF2-40B4-BE49-F238E27FC236}">
              <a16:creationId xmlns:a16="http://schemas.microsoft.com/office/drawing/2014/main" id="{00000000-0008-0000-0500-0000AE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59" name="Picture 3758" descr="http://cgtti.lk/web/images/email.png">
          <a:extLst>
            <a:ext uri="{FF2B5EF4-FFF2-40B4-BE49-F238E27FC236}">
              <a16:creationId xmlns:a16="http://schemas.microsoft.com/office/drawing/2014/main" id="{00000000-0008-0000-0500-0000AF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60" name="Picture 3759" descr="http://cgtti.lk/web/images/fax.png">
          <a:extLst>
            <a:ext uri="{FF2B5EF4-FFF2-40B4-BE49-F238E27FC236}">
              <a16:creationId xmlns:a16="http://schemas.microsoft.com/office/drawing/2014/main" id="{00000000-0008-0000-0500-0000B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61" name="Picture 3760" descr="http://cgtti.lk/web/images/email.png">
          <a:extLst>
            <a:ext uri="{FF2B5EF4-FFF2-40B4-BE49-F238E27FC236}">
              <a16:creationId xmlns:a16="http://schemas.microsoft.com/office/drawing/2014/main" id="{00000000-0008-0000-0500-0000B1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62" name="Picture 3761" descr="http://cgtti.lk/web/images/fax.png">
          <a:extLst>
            <a:ext uri="{FF2B5EF4-FFF2-40B4-BE49-F238E27FC236}">
              <a16:creationId xmlns:a16="http://schemas.microsoft.com/office/drawing/2014/main" id="{00000000-0008-0000-0500-0000B2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63" name="Picture 3762" descr="http://cgtti.lk/web/images/email.png">
          <a:extLst>
            <a:ext uri="{FF2B5EF4-FFF2-40B4-BE49-F238E27FC236}">
              <a16:creationId xmlns:a16="http://schemas.microsoft.com/office/drawing/2014/main" id="{00000000-0008-0000-0500-0000B3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64" name="Picture 3763" descr="http://cgtti.lk/web/images/fax.png">
          <a:extLst>
            <a:ext uri="{FF2B5EF4-FFF2-40B4-BE49-F238E27FC236}">
              <a16:creationId xmlns:a16="http://schemas.microsoft.com/office/drawing/2014/main" id="{00000000-0008-0000-0500-0000B4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65" name="Picture 3764" descr="http://cgtti.lk/web/images/email.png">
          <a:extLst>
            <a:ext uri="{FF2B5EF4-FFF2-40B4-BE49-F238E27FC236}">
              <a16:creationId xmlns:a16="http://schemas.microsoft.com/office/drawing/2014/main" id="{00000000-0008-0000-0500-0000B5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66" name="Picture 3765" descr="http://cgtti.lk/web/images/fax.png">
          <a:extLst>
            <a:ext uri="{FF2B5EF4-FFF2-40B4-BE49-F238E27FC236}">
              <a16:creationId xmlns:a16="http://schemas.microsoft.com/office/drawing/2014/main" id="{00000000-0008-0000-0500-0000B6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9"/>
    <xdr:pic>
      <xdr:nvPicPr>
        <xdr:cNvPr id="3767" name="Picture 3766" descr="http://cgtti.lk/web/images/email.png">
          <a:extLst>
            <a:ext uri="{FF2B5EF4-FFF2-40B4-BE49-F238E27FC236}">
              <a16:creationId xmlns:a16="http://schemas.microsoft.com/office/drawing/2014/main" id="{00000000-0008-0000-0500-0000B7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279</xdr:row>
      <xdr:rowOff>0</xdr:rowOff>
    </xdr:from>
    <xdr:ext cx="228600" cy="231828"/>
    <xdr:pic>
      <xdr:nvPicPr>
        <xdr:cNvPr id="3768" name="Picture 3767" descr="http://cgtti.lk/web/images/fax.png">
          <a:extLst>
            <a:ext uri="{FF2B5EF4-FFF2-40B4-BE49-F238E27FC236}">
              <a16:creationId xmlns:a16="http://schemas.microsoft.com/office/drawing/2014/main" id="{00000000-0008-0000-0500-0000B8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769" name="Picture 3768" descr="http://cgtti.lk/web/images/email.png">
          <a:extLst>
            <a:ext uri="{FF2B5EF4-FFF2-40B4-BE49-F238E27FC236}">
              <a16:creationId xmlns:a16="http://schemas.microsoft.com/office/drawing/2014/main" id="{00000000-0008-0000-0500-0000B9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770" name="Picture 3769" descr="http://cgtti.lk/web/images/fax.png">
          <a:extLst>
            <a:ext uri="{FF2B5EF4-FFF2-40B4-BE49-F238E27FC236}">
              <a16:creationId xmlns:a16="http://schemas.microsoft.com/office/drawing/2014/main" id="{00000000-0008-0000-0500-0000BA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771" name="Picture 3770" descr="http://cgtti.lk/web/images/email.png">
          <a:extLst>
            <a:ext uri="{FF2B5EF4-FFF2-40B4-BE49-F238E27FC236}">
              <a16:creationId xmlns:a16="http://schemas.microsoft.com/office/drawing/2014/main" id="{00000000-0008-0000-0500-0000BB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772" name="Picture 3771" descr="http://cgtti.lk/web/images/fax.png">
          <a:extLst>
            <a:ext uri="{FF2B5EF4-FFF2-40B4-BE49-F238E27FC236}">
              <a16:creationId xmlns:a16="http://schemas.microsoft.com/office/drawing/2014/main" id="{00000000-0008-0000-0500-0000BC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773" name="Picture 3772" descr="http://cgtti.lk/web/images/email.png">
          <a:extLst>
            <a:ext uri="{FF2B5EF4-FFF2-40B4-BE49-F238E27FC236}">
              <a16:creationId xmlns:a16="http://schemas.microsoft.com/office/drawing/2014/main" id="{00000000-0008-0000-0500-0000BD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774" name="Picture 3773" descr="http://cgtti.lk/web/images/fax.png">
          <a:extLst>
            <a:ext uri="{FF2B5EF4-FFF2-40B4-BE49-F238E27FC236}">
              <a16:creationId xmlns:a16="http://schemas.microsoft.com/office/drawing/2014/main" id="{00000000-0008-0000-0500-0000BE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775" name="Picture 3774" descr="http://cgtti.lk/web/images/email.png">
          <a:extLst>
            <a:ext uri="{FF2B5EF4-FFF2-40B4-BE49-F238E27FC236}">
              <a16:creationId xmlns:a16="http://schemas.microsoft.com/office/drawing/2014/main" id="{00000000-0008-0000-0500-0000BF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776" name="Picture 3775" descr="http://cgtti.lk/web/images/fax.png">
          <a:extLst>
            <a:ext uri="{FF2B5EF4-FFF2-40B4-BE49-F238E27FC236}">
              <a16:creationId xmlns:a16="http://schemas.microsoft.com/office/drawing/2014/main" id="{00000000-0008-0000-0500-0000C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777" name="Picture 3776" descr="http://cgtti.lk/web/images/email.png">
          <a:extLst>
            <a:ext uri="{FF2B5EF4-FFF2-40B4-BE49-F238E27FC236}">
              <a16:creationId xmlns:a16="http://schemas.microsoft.com/office/drawing/2014/main" id="{00000000-0008-0000-0500-0000C1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778" name="Picture 3777" descr="http://cgtti.lk/web/images/fax.png">
          <a:extLst>
            <a:ext uri="{FF2B5EF4-FFF2-40B4-BE49-F238E27FC236}">
              <a16:creationId xmlns:a16="http://schemas.microsoft.com/office/drawing/2014/main" id="{00000000-0008-0000-0500-0000C2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779" name="Picture 3778" descr="http://cgtti.lk/web/images/email.png">
          <a:extLst>
            <a:ext uri="{FF2B5EF4-FFF2-40B4-BE49-F238E27FC236}">
              <a16:creationId xmlns:a16="http://schemas.microsoft.com/office/drawing/2014/main" id="{00000000-0008-0000-0500-0000C3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780" name="Picture 3779" descr="http://cgtti.lk/web/images/fax.png">
          <a:extLst>
            <a:ext uri="{FF2B5EF4-FFF2-40B4-BE49-F238E27FC236}">
              <a16:creationId xmlns:a16="http://schemas.microsoft.com/office/drawing/2014/main" id="{00000000-0008-0000-0500-0000C4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781" name="Picture 3780" descr="http://cgtti.lk/web/images/email.png">
          <a:extLst>
            <a:ext uri="{FF2B5EF4-FFF2-40B4-BE49-F238E27FC236}">
              <a16:creationId xmlns:a16="http://schemas.microsoft.com/office/drawing/2014/main" id="{00000000-0008-0000-0500-0000C5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782" name="Picture 3781" descr="http://cgtti.lk/web/images/fax.png">
          <a:extLst>
            <a:ext uri="{FF2B5EF4-FFF2-40B4-BE49-F238E27FC236}">
              <a16:creationId xmlns:a16="http://schemas.microsoft.com/office/drawing/2014/main" id="{00000000-0008-0000-0500-0000C6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783" name="Picture 3782" descr="http://cgtti.lk/web/images/email.png">
          <a:extLst>
            <a:ext uri="{FF2B5EF4-FFF2-40B4-BE49-F238E27FC236}">
              <a16:creationId xmlns:a16="http://schemas.microsoft.com/office/drawing/2014/main" id="{00000000-0008-0000-0500-0000C7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784" name="Picture 3783" descr="http://cgtti.lk/web/images/fax.png">
          <a:extLst>
            <a:ext uri="{FF2B5EF4-FFF2-40B4-BE49-F238E27FC236}">
              <a16:creationId xmlns:a16="http://schemas.microsoft.com/office/drawing/2014/main" id="{00000000-0008-0000-0500-0000C8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785" name="Picture 3784" descr="http://cgtti.lk/web/images/email.png">
          <a:extLst>
            <a:ext uri="{FF2B5EF4-FFF2-40B4-BE49-F238E27FC236}">
              <a16:creationId xmlns:a16="http://schemas.microsoft.com/office/drawing/2014/main" id="{00000000-0008-0000-0500-0000C9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786" name="Picture 3785" descr="http://cgtti.lk/web/images/fax.png">
          <a:extLst>
            <a:ext uri="{FF2B5EF4-FFF2-40B4-BE49-F238E27FC236}">
              <a16:creationId xmlns:a16="http://schemas.microsoft.com/office/drawing/2014/main" id="{00000000-0008-0000-0500-0000CA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787" name="Picture 3786" descr="http://cgtti.lk/web/images/email.png">
          <a:extLst>
            <a:ext uri="{FF2B5EF4-FFF2-40B4-BE49-F238E27FC236}">
              <a16:creationId xmlns:a16="http://schemas.microsoft.com/office/drawing/2014/main" id="{00000000-0008-0000-0500-0000CB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788" name="Picture 3787" descr="http://cgtti.lk/web/images/fax.png">
          <a:extLst>
            <a:ext uri="{FF2B5EF4-FFF2-40B4-BE49-F238E27FC236}">
              <a16:creationId xmlns:a16="http://schemas.microsoft.com/office/drawing/2014/main" id="{00000000-0008-0000-0500-0000CC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789" name="Picture 3788" descr="http://cgtti.lk/web/images/email.png">
          <a:extLst>
            <a:ext uri="{FF2B5EF4-FFF2-40B4-BE49-F238E27FC236}">
              <a16:creationId xmlns:a16="http://schemas.microsoft.com/office/drawing/2014/main" id="{00000000-0008-0000-0500-0000CD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790" name="Picture 3789" descr="http://cgtti.lk/web/images/fax.png">
          <a:extLst>
            <a:ext uri="{FF2B5EF4-FFF2-40B4-BE49-F238E27FC236}">
              <a16:creationId xmlns:a16="http://schemas.microsoft.com/office/drawing/2014/main" id="{00000000-0008-0000-0500-0000CE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791" name="Picture 3790" descr="http://cgtti.lk/web/images/email.png">
          <a:extLst>
            <a:ext uri="{FF2B5EF4-FFF2-40B4-BE49-F238E27FC236}">
              <a16:creationId xmlns:a16="http://schemas.microsoft.com/office/drawing/2014/main" id="{00000000-0008-0000-0500-0000CF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792" name="Picture 3791" descr="http://cgtti.lk/web/images/fax.png">
          <a:extLst>
            <a:ext uri="{FF2B5EF4-FFF2-40B4-BE49-F238E27FC236}">
              <a16:creationId xmlns:a16="http://schemas.microsoft.com/office/drawing/2014/main" id="{00000000-0008-0000-0500-0000D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793" name="Picture 3792" descr="http://cgtti.lk/web/images/email.png">
          <a:extLst>
            <a:ext uri="{FF2B5EF4-FFF2-40B4-BE49-F238E27FC236}">
              <a16:creationId xmlns:a16="http://schemas.microsoft.com/office/drawing/2014/main" id="{00000000-0008-0000-0500-0000D1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794" name="Picture 3793" descr="http://cgtti.lk/web/images/fax.png">
          <a:extLst>
            <a:ext uri="{FF2B5EF4-FFF2-40B4-BE49-F238E27FC236}">
              <a16:creationId xmlns:a16="http://schemas.microsoft.com/office/drawing/2014/main" id="{00000000-0008-0000-0500-0000D2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795" name="Picture 3794" descr="http://cgtti.lk/web/images/email.png">
          <a:extLst>
            <a:ext uri="{FF2B5EF4-FFF2-40B4-BE49-F238E27FC236}">
              <a16:creationId xmlns:a16="http://schemas.microsoft.com/office/drawing/2014/main" id="{00000000-0008-0000-0500-0000D3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796" name="Picture 3795" descr="http://cgtti.lk/web/images/fax.png">
          <a:extLst>
            <a:ext uri="{FF2B5EF4-FFF2-40B4-BE49-F238E27FC236}">
              <a16:creationId xmlns:a16="http://schemas.microsoft.com/office/drawing/2014/main" id="{00000000-0008-0000-0500-0000D4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797" name="Picture 3796" descr="http://cgtti.lk/web/images/email.png">
          <a:extLst>
            <a:ext uri="{FF2B5EF4-FFF2-40B4-BE49-F238E27FC236}">
              <a16:creationId xmlns:a16="http://schemas.microsoft.com/office/drawing/2014/main" id="{00000000-0008-0000-0500-0000D5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798" name="Picture 3797" descr="http://cgtti.lk/web/images/fax.png">
          <a:extLst>
            <a:ext uri="{FF2B5EF4-FFF2-40B4-BE49-F238E27FC236}">
              <a16:creationId xmlns:a16="http://schemas.microsoft.com/office/drawing/2014/main" id="{00000000-0008-0000-0500-0000D6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799" name="Picture 3798" descr="http://cgtti.lk/web/images/email.png">
          <a:extLst>
            <a:ext uri="{FF2B5EF4-FFF2-40B4-BE49-F238E27FC236}">
              <a16:creationId xmlns:a16="http://schemas.microsoft.com/office/drawing/2014/main" id="{00000000-0008-0000-0500-0000D7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00" name="Picture 3799" descr="http://cgtti.lk/web/images/fax.png">
          <a:extLst>
            <a:ext uri="{FF2B5EF4-FFF2-40B4-BE49-F238E27FC236}">
              <a16:creationId xmlns:a16="http://schemas.microsoft.com/office/drawing/2014/main" id="{00000000-0008-0000-0500-0000D8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801" name="Picture 3800" descr="http://cgtti.lk/web/images/email.png">
          <a:extLst>
            <a:ext uri="{FF2B5EF4-FFF2-40B4-BE49-F238E27FC236}">
              <a16:creationId xmlns:a16="http://schemas.microsoft.com/office/drawing/2014/main" id="{00000000-0008-0000-0500-0000D9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02" name="Picture 3801" descr="http://cgtti.lk/web/images/fax.png">
          <a:extLst>
            <a:ext uri="{FF2B5EF4-FFF2-40B4-BE49-F238E27FC236}">
              <a16:creationId xmlns:a16="http://schemas.microsoft.com/office/drawing/2014/main" id="{00000000-0008-0000-0500-0000DA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803" name="Picture 3802" descr="http://cgtti.lk/web/images/email.png">
          <a:extLst>
            <a:ext uri="{FF2B5EF4-FFF2-40B4-BE49-F238E27FC236}">
              <a16:creationId xmlns:a16="http://schemas.microsoft.com/office/drawing/2014/main" id="{00000000-0008-0000-0500-0000DB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04" name="Picture 3803" descr="http://cgtti.lk/web/images/fax.png">
          <a:extLst>
            <a:ext uri="{FF2B5EF4-FFF2-40B4-BE49-F238E27FC236}">
              <a16:creationId xmlns:a16="http://schemas.microsoft.com/office/drawing/2014/main" id="{00000000-0008-0000-0500-0000DC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805" name="Picture 3804" descr="http://cgtti.lk/web/images/email.png">
          <a:extLst>
            <a:ext uri="{FF2B5EF4-FFF2-40B4-BE49-F238E27FC236}">
              <a16:creationId xmlns:a16="http://schemas.microsoft.com/office/drawing/2014/main" id="{00000000-0008-0000-0500-0000DD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06" name="Picture 3805" descr="http://cgtti.lk/web/images/fax.png">
          <a:extLst>
            <a:ext uri="{FF2B5EF4-FFF2-40B4-BE49-F238E27FC236}">
              <a16:creationId xmlns:a16="http://schemas.microsoft.com/office/drawing/2014/main" id="{00000000-0008-0000-0500-0000DE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807" name="Picture 3806" descr="http://cgtti.lk/web/images/email.png">
          <a:extLst>
            <a:ext uri="{FF2B5EF4-FFF2-40B4-BE49-F238E27FC236}">
              <a16:creationId xmlns:a16="http://schemas.microsoft.com/office/drawing/2014/main" id="{00000000-0008-0000-0500-0000DF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08" name="Picture 3807" descr="http://cgtti.lk/web/images/fax.png">
          <a:extLst>
            <a:ext uri="{FF2B5EF4-FFF2-40B4-BE49-F238E27FC236}">
              <a16:creationId xmlns:a16="http://schemas.microsoft.com/office/drawing/2014/main" id="{00000000-0008-0000-0500-0000E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809" name="Picture 3808" descr="http://cgtti.lk/web/images/email.png">
          <a:extLst>
            <a:ext uri="{FF2B5EF4-FFF2-40B4-BE49-F238E27FC236}">
              <a16:creationId xmlns:a16="http://schemas.microsoft.com/office/drawing/2014/main" id="{00000000-0008-0000-0500-0000E1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10" name="Picture 3809" descr="http://cgtti.lk/web/images/fax.png">
          <a:extLst>
            <a:ext uri="{FF2B5EF4-FFF2-40B4-BE49-F238E27FC236}">
              <a16:creationId xmlns:a16="http://schemas.microsoft.com/office/drawing/2014/main" id="{00000000-0008-0000-0500-0000E2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811" name="Picture 3810" descr="http://cgtti.lk/web/images/email.png">
          <a:extLst>
            <a:ext uri="{FF2B5EF4-FFF2-40B4-BE49-F238E27FC236}">
              <a16:creationId xmlns:a16="http://schemas.microsoft.com/office/drawing/2014/main" id="{00000000-0008-0000-0500-0000E3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12" name="Picture 3811" descr="http://cgtti.lk/web/images/fax.png">
          <a:extLst>
            <a:ext uri="{FF2B5EF4-FFF2-40B4-BE49-F238E27FC236}">
              <a16:creationId xmlns:a16="http://schemas.microsoft.com/office/drawing/2014/main" id="{00000000-0008-0000-0500-0000E4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813" name="Picture 3812" descr="http://cgtti.lk/web/images/email.png">
          <a:extLst>
            <a:ext uri="{FF2B5EF4-FFF2-40B4-BE49-F238E27FC236}">
              <a16:creationId xmlns:a16="http://schemas.microsoft.com/office/drawing/2014/main" id="{00000000-0008-0000-0500-0000E5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14" name="Picture 3813" descr="http://cgtti.lk/web/images/fax.png">
          <a:extLst>
            <a:ext uri="{FF2B5EF4-FFF2-40B4-BE49-F238E27FC236}">
              <a16:creationId xmlns:a16="http://schemas.microsoft.com/office/drawing/2014/main" id="{00000000-0008-0000-0500-0000E6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815" name="Picture 3814" descr="http://cgtti.lk/web/images/email.png">
          <a:extLst>
            <a:ext uri="{FF2B5EF4-FFF2-40B4-BE49-F238E27FC236}">
              <a16:creationId xmlns:a16="http://schemas.microsoft.com/office/drawing/2014/main" id="{00000000-0008-0000-0500-0000E7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16" name="Picture 3815" descr="http://cgtti.lk/web/images/fax.png">
          <a:extLst>
            <a:ext uri="{FF2B5EF4-FFF2-40B4-BE49-F238E27FC236}">
              <a16:creationId xmlns:a16="http://schemas.microsoft.com/office/drawing/2014/main" id="{00000000-0008-0000-0500-0000E8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817" name="Picture 3816" descr="http://cgtti.lk/web/images/email.png">
          <a:extLst>
            <a:ext uri="{FF2B5EF4-FFF2-40B4-BE49-F238E27FC236}">
              <a16:creationId xmlns:a16="http://schemas.microsoft.com/office/drawing/2014/main" id="{00000000-0008-0000-0500-0000E9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18" name="Picture 3817" descr="http://cgtti.lk/web/images/fax.png">
          <a:extLst>
            <a:ext uri="{FF2B5EF4-FFF2-40B4-BE49-F238E27FC236}">
              <a16:creationId xmlns:a16="http://schemas.microsoft.com/office/drawing/2014/main" id="{00000000-0008-0000-0500-0000EA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819" name="Picture 3818" descr="http://cgtti.lk/web/images/email.png">
          <a:extLst>
            <a:ext uri="{FF2B5EF4-FFF2-40B4-BE49-F238E27FC236}">
              <a16:creationId xmlns:a16="http://schemas.microsoft.com/office/drawing/2014/main" id="{00000000-0008-0000-0500-0000EB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20" name="Picture 3819" descr="http://cgtti.lk/web/images/fax.png">
          <a:extLst>
            <a:ext uri="{FF2B5EF4-FFF2-40B4-BE49-F238E27FC236}">
              <a16:creationId xmlns:a16="http://schemas.microsoft.com/office/drawing/2014/main" id="{00000000-0008-0000-0500-0000EC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821" name="Picture 3820" descr="http://cgtti.lk/web/images/email.png">
          <a:extLst>
            <a:ext uri="{FF2B5EF4-FFF2-40B4-BE49-F238E27FC236}">
              <a16:creationId xmlns:a16="http://schemas.microsoft.com/office/drawing/2014/main" id="{00000000-0008-0000-0500-0000ED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22" name="Picture 3821" descr="http://cgtti.lk/web/images/fax.png">
          <a:extLst>
            <a:ext uri="{FF2B5EF4-FFF2-40B4-BE49-F238E27FC236}">
              <a16:creationId xmlns:a16="http://schemas.microsoft.com/office/drawing/2014/main" id="{00000000-0008-0000-0500-0000EE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823" name="Picture 3822" descr="http://cgtti.lk/web/images/email.png">
          <a:extLst>
            <a:ext uri="{FF2B5EF4-FFF2-40B4-BE49-F238E27FC236}">
              <a16:creationId xmlns:a16="http://schemas.microsoft.com/office/drawing/2014/main" id="{00000000-0008-0000-0500-0000EF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24" name="Picture 3823" descr="http://cgtti.lk/web/images/fax.png">
          <a:extLst>
            <a:ext uri="{FF2B5EF4-FFF2-40B4-BE49-F238E27FC236}">
              <a16:creationId xmlns:a16="http://schemas.microsoft.com/office/drawing/2014/main" id="{00000000-0008-0000-0500-0000F0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825" name="Picture 3824" descr="http://cgtti.lk/web/images/email.png">
          <a:extLst>
            <a:ext uri="{FF2B5EF4-FFF2-40B4-BE49-F238E27FC236}">
              <a16:creationId xmlns:a16="http://schemas.microsoft.com/office/drawing/2014/main" id="{00000000-0008-0000-0500-0000F1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26" name="Picture 3825" descr="http://cgtti.lk/web/images/fax.png">
          <a:extLst>
            <a:ext uri="{FF2B5EF4-FFF2-40B4-BE49-F238E27FC236}">
              <a16:creationId xmlns:a16="http://schemas.microsoft.com/office/drawing/2014/main" id="{00000000-0008-0000-0500-0000F2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827" name="Picture 3826" descr="http://cgtti.lk/web/images/email.png">
          <a:extLst>
            <a:ext uri="{FF2B5EF4-FFF2-40B4-BE49-F238E27FC236}">
              <a16:creationId xmlns:a16="http://schemas.microsoft.com/office/drawing/2014/main" id="{00000000-0008-0000-0500-0000F3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28" name="Picture 3827" descr="http://cgtti.lk/web/images/fax.png">
          <a:extLst>
            <a:ext uri="{FF2B5EF4-FFF2-40B4-BE49-F238E27FC236}">
              <a16:creationId xmlns:a16="http://schemas.microsoft.com/office/drawing/2014/main" id="{00000000-0008-0000-0500-0000F4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829" name="Picture 3828" descr="http://cgtti.lk/web/images/email.png">
          <a:extLst>
            <a:ext uri="{FF2B5EF4-FFF2-40B4-BE49-F238E27FC236}">
              <a16:creationId xmlns:a16="http://schemas.microsoft.com/office/drawing/2014/main" id="{00000000-0008-0000-0500-0000F5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30" name="Picture 3829" descr="http://cgtti.lk/web/images/fax.png">
          <a:extLst>
            <a:ext uri="{FF2B5EF4-FFF2-40B4-BE49-F238E27FC236}">
              <a16:creationId xmlns:a16="http://schemas.microsoft.com/office/drawing/2014/main" id="{00000000-0008-0000-0500-0000F6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9"/>
    <xdr:pic>
      <xdr:nvPicPr>
        <xdr:cNvPr id="3831" name="Picture 3830" descr="http://cgtti.lk/web/images/email.png">
          <a:extLst>
            <a:ext uri="{FF2B5EF4-FFF2-40B4-BE49-F238E27FC236}">
              <a16:creationId xmlns:a16="http://schemas.microsoft.com/office/drawing/2014/main" id="{00000000-0008-0000-0500-0000F7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228600" cy="231828"/>
    <xdr:pic>
      <xdr:nvPicPr>
        <xdr:cNvPr id="3832" name="Picture 3831" descr="http://cgtti.lk/web/images/fax.png">
          <a:extLst>
            <a:ext uri="{FF2B5EF4-FFF2-40B4-BE49-F238E27FC236}">
              <a16:creationId xmlns:a16="http://schemas.microsoft.com/office/drawing/2014/main" id="{00000000-0008-0000-0500-0000F8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33" name="Picture 3832" descr="http://cgtti.lk/web/images/email.png">
          <a:extLst>
            <a:ext uri="{FF2B5EF4-FFF2-40B4-BE49-F238E27FC236}">
              <a16:creationId xmlns:a16="http://schemas.microsoft.com/office/drawing/2014/main" id="{00000000-0008-0000-0500-0000F9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34" name="Picture 3833" descr="http://cgtti.lk/web/images/fax.png">
          <a:extLst>
            <a:ext uri="{FF2B5EF4-FFF2-40B4-BE49-F238E27FC236}">
              <a16:creationId xmlns:a16="http://schemas.microsoft.com/office/drawing/2014/main" id="{00000000-0008-0000-0500-0000FA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35" name="Picture 3834" descr="http://cgtti.lk/web/images/email.png">
          <a:extLst>
            <a:ext uri="{FF2B5EF4-FFF2-40B4-BE49-F238E27FC236}">
              <a16:creationId xmlns:a16="http://schemas.microsoft.com/office/drawing/2014/main" id="{00000000-0008-0000-0500-0000FB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36" name="Picture 3835" descr="http://cgtti.lk/web/images/fax.png">
          <a:extLst>
            <a:ext uri="{FF2B5EF4-FFF2-40B4-BE49-F238E27FC236}">
              <a16:creationId xmlns:a16="http://schemas.microsoft.com/office/drawing/2014/main" id="{00000000-0008-0000-0500-0000FC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37" name="Picture 3836" descr="http://cgtti.lk/web/images/email.png">
          <a:extLst>
            <a:ext uri="{FF2B5EF4-FFF2-40B4-BE49-F238E27FC236}">
              <a16:creationId xmlns:a16="http://schemas.microsoft.com/office/drawing/2014/main" id="{00000000-0008-0000-0500-0000FD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38" name="Picture 3837" descr="http://cgtti.lk/web/images/fax.png">
          <a:extLst>
            <a:ext uri="{FF2B5EF4-FFF2-40B4-BE49-F238E27FC236}">
              <a16:creationId xmlns:a16="http://schemas.microsoft.com/office/drawing/2014/main" id="{00000000-0008-0000-0500-0000FE0E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39" name="Picture 3838" descr="http://cgtti.lk/web/images/email.png">
          <a:extLst>
            <a:ext uri="{FF2B5EF4-FFF2-40B4-BE49-F238E27FC236}">
              <a16:creationId xmlns:a16="http://schemas.microsoft.com/office/drawing/2014/main" id="{00000000-0008-0000-0500-0000FF0E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40" name="Picture 3839" descr="http://cgtti.lk/web/images/fax.png">
          <a:extLst>
            <a:ext uri="{FF2B5EF4-FFF2-40B4-BE49-F238E27FC236}">
              <a16:creationId xmlns:a16="http://schemas.microsoft.com/office/drawing/2014/main" id="{00000000-0008-0000-0500-000000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41" name="Picture 3840" descr="http://cgtti.lk/web/images/email.png">
          <a:extLst>
            <a:ext uri="{FF2B5EF4-FFF2-40B4-BE49-F238E27FC236}">
              <a16:creationId xmlns:a16="http://schemas.microsoft.com/office/drawing/2014/main" id="{00000000-0008-0000-0500-000001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42" name="Picture 3841" descr="http://cgtti.lk/web/images/fax.png">
          <a:extLst>
            <a:ext uri="{FF2B5EF4-FFF2-40B4-BE49-F238E27FC236}">
              <a16:creationId xmlns:a16="http://schemas.microsoft.com/office/drawing/2014/main" id="{00000000-0008-0000-0500-000002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43" name="Picture 3842" descr="http://cgtti.lk/web/images/email.png">
          <a:extLst>
            <a:ext uri="{FF2B5EF4-FFF2-40B4-BE49-F238E27FC236}">
              <a16:creationId xmlns:a16="http://schemas.microsoft.com/office/drawing/2014/main" id="{00000000-0008-0000-0500-000003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44" name="Picture 3843" descr="http://cgtti.lk/web/images/fax.png">
          <a:extLst>
            <a:ext uri="{FF2B5EF4-FFF2-40B4-BE49-F238E27FC236}">
              <a16:creationId xmlns:a16="http://schemas.microsoft.com/office/drawing/2014/main" id="{00000000-0008-0000-0500-000004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45" name="Picture 3844" descr="http://cgtti.lk/web/images/email.png">
          <a:extLst>
            <a:ext uri="{FF2B5EF4-FFF2-40B4-BE49-F238E27FC236}">
              <a16:creationId xmlns:a16="http://schemas.microsoft.com/office/drawing/2014/main" id="{00000000-0008-0000-0500-000005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46" name="Picture 3845" descr="http://cgtti.lk/web/images/fax.png">
          <a:extLst>
            <a:ext uri="{FF2B5EF4-FFF2-40B4-BE49-F238E27FC236}">
              <a16:creationId xmlns:a16="http://schemas.microsoft.com/office/drawing/2014/main" id="{00000000-0008-0000-0500-000006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47" name="Picture 3846" descr="http://cgtti.lk/web/images/email.png">
          <a:extLst>
            <a:ext uri="{FF2B5EF4-FFF2-40B4-BE49-F238E27FC236}">
              <a16:creationId xmlns:a16="http://schemas.microsoft.com/office/drawing/2014/main" id="{00000000-0008-0000-0500-000007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48" name="Picture 3847" descr="http://cgtti.lk/web/images/fax.png">
          <a:extLst>
            <a:ext uri="{FF2B5EF4-FFF2-40B4-BE49-F238E27FC236}">
              <a16:creationId xmlns:a16="http://schemas.microsoft.com/office/drawing/2014/main" id="{00000000-0008-0000-0500-000008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49" name="Picture 3848" descr="http://cgtti.lk/web/images/email.png">
          <a:extLst>
            <a:ext uri="{FF2B5EF4-FFF2-40B4-BE49-F238E27FC236}">
              <a16:creationId xmlns:a16="http://schemas.microsoft.com/office/drawing/2014/main" id="{00000000-0008-0000-0500-000009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50" name="Picture 3849" descr="http://cgtti.lk/web/images/fax.png">
          <a:extLst>
            <a:ext uri="{FF2B5EF4-FFF2-40B4-BE49-F238E27FC236}">
              <a16:creationId xmlns:a16="http://schemas.microsoft.com/office/drawing/2014/main" id="{00000000-0008-0000-0500-00000A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51" name="Picture 3850" descr="http://cgtti.lk/web/images/email.png">
          <a:extLst>
            <a:ext uri="{FF2B5EF4-FFF2-40B4-BE49-F238E27FC236}">
              <a16:creationId xmlns:a16="http://schemas.microsoft.com/office/drawing/2014/main" id="{00000000-0008-0000-0500-00000B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52" name="Picture 3851" descr="http://cgtti.lk/web/images/fax.png">
          <a:extLst>
            <a:ext uri="{FF2B5EF4-FFF2-40B4-BE49-F238E27FC236}">
              <a16:creationId xmlns:a16="http://schemas.microsoft.com/office/drawing/2014/main" id="{00000000-0008-0000-0500-00000C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53" name="Picture 3852" descr="http://cgtti.lk/web/images/email.png">
          <a:extLst>
            <a:ext uri="{FF2B5EF4-FFF2-40B4-BE49-F238E27FC236}">
              <a16:creationId xmlns:a16="http://schemas.microsoft.com/office/drawing/2014/main" id="{00000000-0008-0000-0500-00000D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54" name="Picture 3853" descr="http://cgtti.lk/web/images/fax.png">
          <a:extLst>
            <a:ext uri="{FF2B5EF4-FFF2-40B4-BE49-F238E27FC236}">
              <a16:creationId xmlns:a16="http://schemas.microsoft.com/office/drawing/2014/main" id="{00000000-0008-0000-0500-00000E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55" name="Picture 3854" descr="http://cgtti.lk/web/images/email.png">
          <a:extLst>
            <a:ext uri="{FF2B5EF4-FFF2-40B4-BE49-F238E27FC236}">
              <a16:creationId xmlns:a16="http://schemas.microsoft.com/office/drawing/2014/main" id="{00000000-0008-0000-0500-00000F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56" name="Picture 3855" descr="http://cgtti.lk/web/images/fax.png">
          <a:extLst>
            <a:ext uri="{FF2B5EF4-FFF2-40B4-BE49-F238E27FC236}">
              <a16:creationId xmlns:a16="http://schemas.microsoft.com/office/drawing/2014/main" id="{00000000-0008-0000-0500-000010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57" name="Picture 3856" descr="http://cgtti.lk/web/images/email.png">
          <a:extLst>
            <a:ext uri="{FF2B5EF4-FFF2-40B4-BE49-F238E27FC236}">
              <a16:creationId xmlns:a16="http://schemas.microsoft.com/office/drawing/2014/main" id="{00000000-0008-0000-0500-000011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58" name="Picture 3857" descr="http://cgtti.lk/web/images/fax.png">
          <a:extLst>
            <a:ext uri="{FF2B5EF4-FFF2-40B4-BE49-F238E27FC236}">
              <a16:creationId xmlns:a16="http://schemas.microsoft.com/office/drawing/2014/main" id="{00000000-0008-0000-0500-000012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59" name="Picture 3858" descr="http://cgtti.lk/web/images/email.png">
          <a:extLst>
            <a:ext uri="{FF2B5EF4-FFF2-40B4-BE49-F238E27FC236}">
              <a16:creationId xmlns:a16="http://schemas.microsoft.com/office/drawing/2014/main" id="{00000000-0008-0000-0500-000013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60" name="Picture 3859" descr="http://cgtti.lk/web/images/fax.png">
          <a:extLst>
            <a:ext uri="{FF2B5EF4-FFF2-40B4-BE49-F238E27FC236}">
              <a16:creationId xmlns:a16="http://schemas.microsoft.com/office/drawing/2014/main" id="{00000000-0008-0000-0500-000014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61" name="Picture 3860" descr="http://cgtti.lk/web/images/email.png">
          <a:extLst>
            <a:ext uri="{FF2B5EF4-FFF2-40B4-BE49-F238E27FC236}">
              <a16:creationId xmlns:a16="http://schemas.microsoft.com/office/drawing/2014/main" id="{00000000-0008-0000-0500-000015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62" name="Picture 3861" descr="http://cgtti.lk/web/images/fax.png">
          <a:extLst>
            <a:ext uri="{FF2B5EF4-FFF2-40B4-BE49-F238E27FC236}">
              <a16:creationId xmlns:a16="http://schemas.microsoft.com/office/drawing/2014/main" id="{00000000-0008-0000-0500-000016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63" name="Picture 3862" descr="http://cgtti.lk/web/images/email.png">
          <a:extLst>
            <a:ext uri="{FF2B5EF4-FFF2-40B4-BE49-F238E27FC236}">
              <a16:creationId xmlns:a16="http://schemas.microsoft.com/office/drawing/2014/main" id="{00000000-0008-0000-0500-000017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64" name="Picture 3863" descr="http://cgtti.lk/web/images/fax.png">
          <a:extLst>
            <a:ext uri="{FF2B5EF4-FFF2-40B4-BE49-F238E27FC236}">
              <a16:creationId xmlns:a16="http://schemas.microsoft.com/office/drawing/2014/main" id="{00000000-0008-0000-0500-000018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65" name="Picture 3864" descr="http://cgtti.lk/web/images/email.png">
          <a:extLst>
            <a:ext uri="{FF2B5EF4-FFF2-40B4-BE49-F238E27FC236}">
              <a16:creationId xmlns:a16="http://schemas.microsoft.com/office/drawing/2014/main" id="{00000000-0008-0000-0500-000019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66" name="Picture 3865" descr="http://cgtti.lk/web/images/fax.png">
          <a:extLst>
            <a:ext uri="{FF2B5EF4-FFF2-40B4-BE49-F238E27FC236}">
              <a16:creationId xmlns:a16="http://schemas.microsoft.com/office/drawing/2014/main" id="{00000000-0008-0000-0500-00001A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67" name="Picture 3866" descr="http://cgtti.lk/web/images/email.png">
          <a:extLst>
            <a:ext uri="{FF2B5EF4-FFF2-40B4-BE49-F238E27FC236}">
              <a16:creationId xmlns:a16="http://schemas.microsoft.com/office/drawing/2014/main" id="{00000000-0008-0000-0500-00001B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68" name="Picture 3867" descr="http://cgtti.lk/web/images/fax.png">
          <a:extLst>
            <a:ext uri="{FF2B5EF4-FFF2-40B4-BE49-F238E27FC236}">
              <a16:creationId xmlns:a16="http://schemas.microsoft.com/office/drawing/2014/main" id="{00000000-0008-0000-0500-00001C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69" name="Picture 3868" descr="http://cgtti.lk/web/images/email.png">
          <a:extLst>
            <a:ext uri="{FF2B5EF4-FFF2-40B4-BE49-F238E27FC236}">
              <a16:creationId xmlns:a16="http://schemas.microsoft.com/office/drawing/2014/main" id="{00000000-0008-0000-0500-00001D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70" name="Picture 3869" descr="http://cgtti.lk/web/images/fax.png">
          <a:extLst>
            <a:ext uri="{FF2B5EF4-FFF2-40B4-BE49-F238E27FC236}">
              <a16:creationId xmlns:a16="http://schemas.microsoft.com/office/drawing/2014/main" id="{00000000-0008-0000-0500-00001E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71" name="Picture 3870" descr="http://cgtti.lk/web/images/email.png">
          <a:extLst>
            <a:ext uri="{FF2B5EF4-FFF2-40B4-BE49-F238E27FC236}">
              <a16:creationId xmlns:a16="http://schemas.microsoft.com/office/drawing/2014/main" id="{00000000-0008-0000-0500-00001F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72" name="Picture 3871" descr="http://cgtti.lk/web/images/fax.png">
          <a:extLst>
            <a:ext uri="{FF2B5EF4-FFF2-40B4-BE49-F238E27FC236}">
              <a16:creationId xmlns:a16="http://schemas.microsoft.com/office/drawing/2014/main" id="{00000000-0008-0000-0500-000020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73" name="Picture 3872" descr="http://cgtti.lk/web/images/email.png">
          <a:extLst>
            <a:ext uri="{FF2B5EF4-FFF2-40B4-BE49-F238E27FC236}">
              <a16:creationId xmlns:a16="http://schemas.microsoft.com/office/drawing/2014/main" id="{00000000-0008-0000-0500-000021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74" name="Picture 3873" descr="http://cgtti.lk/web/images/fax.png">
          <a:extLst>
            <a:ext uri="{FF2B5EF4-FFF2-40B4-BE49-F238E27FC236}">
              <a16:creationId xmlns:a16="http://schemas.microsoft.com/office/drawing/2014/main" id="{00000000-0008-0000-0500-000022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75" name="Picture 3874" descr="http://cgtti.lk/web/images/email.png">
          <a:extLst>
            <a:ext uri="{FF2B5EF4-FFF2-40B4-BE49-F238E27FC236}">
              <a16:creationId xmlns:a16="http://schemas.microsoft.com/office/drawing/2014/main" id="{00000000-0008-0000-0500-000023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76" name="Picture 3875" descr="http://cgtti.lk/web/images/fax.png">
          <a:extLst>
            <a:ext uri="{FF2B5EF4-FFF2-40B4-BE49-F238E27FC236}">
              <a16:creationId xmlns:a16="http://schemas.microsoft.com/office/drawing/2014/main" id="{00000000-0008-0000-0500-000024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77" name="Picture 3876" descr="http://cgtti.lk/web/images/email.png">
          <a:extLst>
            <a:ext uri="{FF2B5EF4-FFF2-40B4-BE49-F238E27FC236}">
              <a16:creationId xmlns:a16="http://schemas.microsoft.com/office/drawing/2014/main" id="{00000000-0008-0000-0500-000025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78" name="Picture 3877" descr="http://cgtti.lk/web/images/fax.png">
          <a:extLst>
            <a:ext uri="{FF2B5EF4-FFF2-40B4-BE49-F238E27FC236}">
              <a16:creationId xmlns:a16="http://schemas.microsoft.com/office/drawing/2014/main" id="{00000000-0008-0000-0500-000026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79" name="Picture 3878" descr="http://cgtti.lk/web/images/email.png">
          <a:extLst>
            <a:ext uri="{FF2B5EF4-FFF2-40B4-BE49-F238E27FC236}">
              <a16:creationId xmlns:a16="http://schemas.microsoft.com/office/drawing/2014/main" id="{00000000-0008-0000-0500-000027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80" name="Picture 3879" descr="http://cgtti.lk/web/images/fax.png">
          <a:extLst>
            <a:ext uri="{FF2B5EF4-FFF2-40B4-BE49-F238E27FC236}">
              <a16:creationId xmlns:a16="http://schemas.microsoft.com/office/drawing/2014/main" id="{00000000-0008-0000-0500-000028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81" name="Picture 3880" descr="http://cgtti.lk/web/images/email.png">
          <a:extLst>
            <a:ext uri="{FF2B5EF4-FFF2-40B4-BE49-F238E27FC236}">
              <a16:creationId xmlns:a16="http://schemas.microsoft.com/office/drawing/2014/main" id="{00000000-0008-0000-0500-000029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82" name="Picture 3881" descr="http://cgtti.lk/web/images/fax.png">
          <a:extLst>
            <a:ext uri="{FF2B5EF4-FFF2-40B4-BE49-F238E27FC236}">
              <a16:creationId xmlns:a16="http://schemas.microsoft.com/office/drawing/2014/main" id="{00000000-0008-0000-0500-00002A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83" name="Picture 3882" descr="http://cgtti.lk/web/images/email.png">
          <a:extLst>
            <a:ext uri="{FF2B5EF4-FFF2-40B4-BE49-F238E27FC236}">
              <a16:creationId xmlns:a16="http://schemas.microsoft.com/office/drawing/2014/main" id="{00000000-0008-0000-0500-00002B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84" name="Picture 3883" descr="http://cgtti.lk/web/images/fax.png">
          <a:extLst>
            <a:ext uri="{FF2B5EF4-FFF2-40B4-BE49-F238E27FC236}">
              <a16:creationId xmlns:a16="http://schemas.microsoft.com/office/drawing/2014/main" id="{00000000-0008-0000-0500-00002C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85" name="Picture 3884" descr="http://cgtti.lk/web/images/email.png">
          <a:extLst>
            <a:ext uri="{FF2B5EF4-FFF2-40B4-BE49-F238E27FC236}">
              <a16:creationId xmlns:a16="http://schemas.microsoft.com/office/drawing/2014/main" id="{00000000-0008-0000-0500-00002D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86" name="Picture 3885" descr="http://cgtti.lk/web/images/fax.png">
          <a:extLst>
            <a:ext uri="{FF2B5EF4-FFF2-40B4-BE49-F238E27FC236}">
              <a16:creationId xmlns:a16="http://schemas.microsoft.com/office/drawing/2014/main" id="{00000000-0008-0000-0500-00002E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87" name="Picture 3886" descr="http://cgtti.lk/web/images/email.png">
          <a:extLst>
            <a:ext uri="{FF2B5EF4-FFF2-40B4-BE49-F238E27FC236}">
              <a16:creationId xmlns:a16="http://schemas.microsoft.com/office/drawing/2014/main" id="{00000000-0008-0000-0500-00002F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88" name="Picture 3887" descr="http://cgtti.lk/web/images/fax.png">
          <a:extLst>
            <a:ext uri="{FF2B5EF4-FFF2-40B4-BE49-F238E27FC236}">
              <a16:creationId xmlns:a16="http://schemas.microsoft.com/office/drawing/2014/main" id="{00000000-0008-0000-0500-000030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89" name="Picture 3888" descr="http://cgtti.lk/web/images/email.png">
          <a:extLst>
            <a:ext uri="{FF2B5EF4-FFF2-40B4-BE49-F238E27FC236}">
              <a16:creationId xmlns:a16="http://schemas.microsoft.com/office/drawing/2014/main" id="{00000000-0008-0000-0500-000031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90" name="Picture 3889" descr="http://cgtti.lk/web/images/fax.png">
          <a:extLst>
            <a:ext uri="{FF2B5EF4-FFF2-40B4-BE49-F238E27FC236}">
              <a16:creationId xmlns:a16="http://schemas.microsoft.com/office/drawing/2014/main" id="{00000000-0008-0000-0500-000032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91" name="Picture 3890" descr="http://cgtti.lk/web/images/email.png">
          <a:extLst>
            <a:ext uri="{FF2B5EF4-FFF2-40B4-BE49-F238E27FC236}">
              <a16:creationId xmlns:a16="http://schemas.microsoft.com/office/drawing/2014/main" id="{00000000-0008-0000-0500-000033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92" name="Picture 3891" descr="http://cgtti.lk/web/images/fax.png">
          <a:extLst>
            <a:ext uri="{FF2B5EF4-FFF2-40B4-BE49-F238E27FC236}">
              <a16:creationId xmlns:a16="http://schemas.microsoft.com/office/drawing/2014/main" id="{00000000-0008-0000-0500-000034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93" name="Picture 3892" descr="http://cgtti.lk/web/images/email.png">
          <a:extLst>
            <a:ext uri="{FF2B5EF4-FFF2-40B4-BE49-F238E27FC236}">
              <a16:creationId xmlns:a16="http://schemas.microsoft.com/office/drawing/2014/main" id="{00000000-0008-0000-0500-000035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94" name="Picture 3893" descr="http://cgtti.lk/web/images/fax.png">
          <a:extLst>
            <a:ext uri="{FF2B5EF4-FFF2-40B4-BE49-F238E27FC236}">
              <a16:creationId xmlns:a16="http://schemas.microsoft.com/office/drawing/2014/main" id="{00000000-0008-0000-0500-000036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9"/>
    <xdr:pic>
      <xdr:nvPicPr>
        <xdr:cNvPr id="3895" name="Picture 3894" descr="http://cgtti.lk/web/images/email.png">
          <a:extLst>
            <a:ext uri="{FF2B5EF4-FFF2-40B4-BE49-F238E27FC236}">
              <a16:creationId xmlns:a16="http://schemas.microsoft.com/office/drawing/2014/main" id="{00000000-0008-0000-0500-0000370F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358273" y="1100397273"/>
          <a:ext cx="228600" cy="23182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228600" cy="231828"/>
    <xdr:pic>
      <xdr:nvPicPr>
        <xdr:cNvPr id="3896" name="Picture 3895" descr="http://cgtti.lk/web/images/fax.png">
          <a:extLst>
            <a:ext uri="{FF2B5EF4-FFF2-40B4-BE49-F238E27FC236}">
              <a16:creationId xmlns:a16="http://schemas.microsoft.com/office/drawing/2014/main" id="{00000000-0008-0000-0500-000038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358273" y="1100397273"/>
          <a:ext cx="228600" cy="2318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mailto:info@saegis.edu.lk011%20743%200000" TargetMode="External"/><Relationship Id="rId2" Type="http://schemas.openxmlformats.org/officeDocument/2006/relationships/hyperlink" Target="mailto:info@saegis.edu.lk011%20743%200000" TargetMode="External"/><Relationship Id="rId1" Type="http://schemas.openxmlformats.org/officeDocument/2006/relationships/hyperlink" Target="https://www.ipmlk.org/index.php?option=com_k2&amp;view=item&amp;id=338:b-sc-hons-hr-management&amp;Itemid=627"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55"/>
  <sheetViews>
    <sheetView topLeftCell="A49" workbookViewId="0">
      <selection activeCell="E1" sqref="E1"/>
    </sheetView>
  </sheetViews>
  <sheetFormatPr defaultColWidth="9.109375" defaultRowHeight="14.4" x14ac:dyDescent="0.3"/>
  <cols>
    <col min="1" max="1" width="9.33203125" style="7" bestFit="1" customWidth="1"/>
    <col min="2" max="2" width="2.6640625" style="7" bestFit="1" customWidth="1"/>
    <col min="3" max="3" width="19.44140625" style="7" bestFit="1" customWidth="1"/>
    <col min="4" max="4" width="9.33203125" style="7" bestFit="1" customWidth="1"/>
    <col min="5" max="5" width="10.44140625" style="7" bestFit="1" customWidth="1"/>
    <col min="6" max="6" width="11.109375" style="8" bestFit="1" customWidth="1"/>
    <col min="7" max="16384" width="9.109375" style="7"/>
  </cols>
  <sheetData>
    <row r="1" spans="2:3" ht="8.25" customHeight="1" x14ac:dyDescent="0.3"/>
    <row r="2" spans="2:3" ht="8.25" customHeight="1" x14ac:dyDescent="0.3"/>
    <row r="3" spans="2:3" ht="16.2" thickBot="1" x14ac:dyDescent="0.35">
      <c r="B3" s="10"/>
      <c r="C3" s="23" t="s">
        <v>27</v>
      </c>
    </row>
    <row r="4" spans="2:3" ht="15" thickTop="1" x14ac:dyDescent="0.3">
      <c r="B4" s="10"/>
      <c r="C4" s="9" t="s">
        <v>51</v>
      </c>
    </row>
    <row r="5" spans="2:3" x14ac:dyDescent="0.3">
      <c r="B5" s="10" t="s">
        <v>12</v>
      </c>
      <c r="C5" s="7" t="s">
        <v>57</v>
      </c>
    </row>
    <row r="6" spans="2:3" x14ac:dyDescent="0.3">
      <c r="B6" s="10" t="s">
        <v>7</v>
      </c>
      <c r="C6" s="7" t="s">
        <v>58</v>
      </c>
    </row>
    <row r="7" spans="2:3" x14ac:dyDescent="0.3">
      <c r="B7" s="10" t="s">
        <v>8</v>
      </c>
      <c r="C7" s="7" t="s">
        <v>59</v>
      </c>
    </row>
    <row r="8" spans="2:3" x14ac:dyDescent="0.3">
      <c r="B8" s="10" t="s">
        <v>9</v>
      </c>
      <c r="C8" s="7" t="s">
        <v>60</v>
      </c>
    </row>
    <row r="9" spans="2:3" x14ac:dyDescent="0.3">
      <c r="B9" s="10" t="s">
        <v>10</v>
      </c>
      <c r="C9" s="7" t="s">
        <v>61</v>
      </c>
    </row>
    <row r="10" spans="2:3" x14ac:dyDescent="0.3">
      <c r="B10" s="10" t="s">
        <v>11</v>
      </c>
      <c r="C10" s="7" t="s">
        <v>62</v>
      </c>
    </row>
    <row r="11" spans="2:3" x14ac:dyDescent="0.3">
      <c r="B11" s="10"/>
    </row>
    <row r="12" spans="2:3" x14ac:dyDescent="0.3">
      <c r="B12" s="10"/>
      <c r="C12" s="9" t="s">
        <v>50</v>
      </c>
    </row>
    <row r="13" spans="2:3" x14ac:dyDescent="0.3">
      <c r="B13" s="10" t="s">
        <v>12</v>
      </c>
      <c r="C13" s="7" t="s">
        <v>46</v>
      </c>
    </row>
    <row r="14" spans="2:3" x14ac:dyDescent="0.3">
      <c r="B14" s="10" t="s">
        <v>7</v>
      </c>
      <c r="C14" s="7" t="s">
        <v>63</v>
      </c>
    </row>
    <row r="15" spans="2:3" x14ac:dyDescent="0.3">
      <c r="B15" s="10" t="s">
        <v>8</v>
      </c>
      <c r="C15" s="7" t="s">
        <v>47</v>
      </c>
    </row>
    <row r="16" spans="2:3" x14ac:dyDescent="0.3">
      <c r="B16" s="10" t="s">
        <v>9</v>
      </c>
      <c r="C16" s="7" t="s">
        <v>64</v>
      </c>
    </row>
    <row r="17" spans="2:3" x14ac:dyDescent="0.3">
      <c r="B17" s="10" t="s">
        <v>10</v>
      </c>
      <c r="C17" s="7" t="s">
        <v>65</v>
      </c>
    </row>
    <row r="18" spans="2:3" x14ac:dyDescent="0.3">
      <c r="B18" s="10" t="s">
        <v>11</v>
      </c>
      <c r="C18" s="7" t="s">
        <v>48</v>
      </c>
    </row>
    <row r="19" spans="2:3" x14ac:dyDescent="0.3">
      <c r="B19" s="10" t="s">
        <v>49</v>
      </c>
    </row>
    <row r="20" spans="2:3" x14ac:dyDescent="0.3">
      <c r="B20" s="10"/>
    </row>
    <row r="21" spans="2:3" x14ac:dyDescent="0.3">
      <c r="B21" s="10"/>
      <c r="C21" s="9" t="s">
        <v>55</v>
      </c>
    </row>
    <row r="22" spans="2:3" x14ac:dyDescent="0.3">
      <c r="B22" s="10" t="s">
        <v>12</v>
      </c>
      <c r="C22" s="7" t="s">
        <v>142</v>
      </c>
    </row>
    <row r="23" spans="2:3" x14ac:dyDescent="0.3">
      <c r="B23" s="10" t="s">
        <v>7</v>
      </c>
      <c r="C23" s="7" t="s">
        <v>67</v>
      </c>
    </row>
    <row r="24" spans="2:3" x14ac:dyDescent="0.3">
      <c r="B24" s="10" t="s">
        <v>8</v>
      </c>
      <c r="C24" s="7" t="s">
        <v>52</v>
      </c>
    </row>
    <row r="25" spans="2:3" x14ac:dyDescent="0.3">
      <c r="B25" s="10" t="s">
        <v>9</v>
      </c>
      <c r="C25" s="7" t="s">
        <v>53</v>
      </c>
    </row>
    <row r="26" spans="2:3" x14ac:dyDescent="0.3">
      <c r="B26" s="10" t="s">
        <v>10</v>
      </c>
      <c r="C26" s="7" t="s">
        <v>54</v>
      </c>
    </row>
    <row r="27" spans="2:3" x14ac:dyDescent="0.3">
      <c r="B27" s="10" t="s">
        <v>11</v>
      </c>
      <c r="C27" s="7" t="s">
        <v>66</v>
      </c>
    </row>
    <row r="28" spans="2:3" x14ac:dyDescent="0.3">
      <c r="B28" s="10" t="s">
        <v>49</v>
      </c>
    </row>
    <row r="29" spans="2:3" x14ac:dyDescent="0.3">
      <c r="B29" s="10"/>
    </row>
    <row r="30" spans="2:3" x14ac:dyDescent="0.3">
      <c r="B30" s="10"/>
      <c r="C30" s="9" t="s">
        <v>68</v>
      </c>
    </row>
    <row r="31" spans="2:3" x14ac:dyDescent="0.3">
      <c r="B31" s="10" t="s">
        <v>12</v>
      </c>
      <c r="C31" s="7" t="s">
        <v>69</v>
      </c>
    </row>
    <row r="32" spans="2:3" x14ac:dyDescent="0.3">
      <c r="B32" s="10" t="s">
        <v>7</v>
      </c>
      <c r="C32" s="7" t="s">
        <v>70</v>
      </c>
    </row>
    <row r="33" spans="1:7" x14ac:dyDescent="0.3">
      <c r="B33" s="10" t="s">
        <v>8</v>
      </c>
      <c r="C33" s="7" t="s">
        <v>71</v>
      </c>
    </row>
    <row r="34" spans="1:7" x14ac:dyDescent="0.3">
      <c r="B34" s="10" t="s">
        <v>9</v>
      </c>
      <c r="C34" s="7" t="s">
        <v>72</v>
      </c>
    </row>
    <row r="35" spans="1:7" x14ac:dyDescent="0.3">
      <c r="B35" s="10" t="s">
        <v>10</v>
      </c>
    </row>
    <row r="36" spans="1:7" x14ac:dyDescent="0.3">
      <c r="B36" s="10"/>
    </row>
    <row r="37" spans="1:7" x14ac:dyDescent="0.3">
      <c r="B37" s="10"/>
    </row>
    <row r="38" spans="1:7" x14ac:dyDescent="0.3">
      <c r="B38" s="10"/>
    </row>
    <row r="39" spans="1:7" x14ac:dyDescent="0.3">
      <c r="B39" s="10"/>
    </row>
    <row r="40" spans="1:7" ht="8.25" customHeight="1" x14ac:dyDescent="0.3"/>
    <row r="41" spans="1:7" x14ac:dyDescent="0.3">
      <c r="A41" s="6">
        <v>1</v>
      </c>
      <c r="C41" s="11" t="s">
        <v>0</v>
      </c>
      <c r="D41" s="7" t="s">
        <v>13</v>
      </c>
      <c r="E41" s="7" t="s">
        <v>14</v>
      </c>
      <c r="F41" s="8" t="s">
        <v>15</v>
      </c>
      <c r="G41" s="7" t="s">
        <v>16</v>
      </c>
    </row>
    <row r="42" spans="1:7" x14ac:dyDescent="0.3">
      <c r="B42" s="10" t="s">
        <v>12</v>
      </c>
      <c r="C42" s="7" t="s">
        <v>1</v>
      </c>
      <c r="D42" s="7">
        <v>4</v>
      </c>
      <c r="E42" s="7">
        <v>60000</v>
      </c>
      <c r="F42" s="8">
        <f t="shared" ref="F42:F47" si="0">+D42*E42</f>
        <v>240000</v>
      </c>
      <c r="G42" s="7" t="s">
        <v>25</v>
      </c>
    </row>
    <row r="43" spans="1:7" x14ac:dyDescent="0.3">
      <c r="B43" s="10" t="s">
        <v>7</v>
      </c>
      <c r="C43" s="7" t="s">
        <v>2</v>
      </c>
      <c r="D43" s="7">
        <v>4</v>
      </c>
      <c r="E43" s="7">
        <v>12000</v>
      </c>
      <c r="F43" s="8">
        <f t="shared" si="0"/>
        <v>48000</v>
      </c>
      <c r="G43" s="7" t="s">
        <v>25</v>
      </c>
    </row>
    <row r="44" spans="1:7" x14ac:dyDescent="0.3">
      <c r="B44" s="10" t="s">
        <v>8</v>
      </c>
      <c r="C44" s="7" t="s">
        <v>3</v>
      </c>
      <c r="D44" s="7">
        <v>4</v>
      </c>
      <c r="E44" s="7">
        <v>10000</v>
      </c>
      <c r="F44" s="8">
        <f t="shared" si="0"/>
        <v>40000</v>
      </c>
      <c r="G44" s="7" t="s">
        <v>25</v>
      </c>
    </row>
    <row r="45" spans="1:7" x14ac:dyDescent="0.3">
      <c r="B45" s="10" t="s">
        <v>9</v>
      </c>
      <c r="C45" s="7" t="s">
        <v>4</v>
      </c>
      <c r="D45" s="7">
        <v>1</v>
      </c>
      <c r="E45" s="7">
        <v>45000</v>
      </c>
      <c r="F45" s="8">
        <f t="shared" si="0"/>
        <v>45000</v>
      </c>
      <c r="G45" s="7" t="s">
        <v>26</v>
      </c>
    </row>
    <row r="46" spans="1:7" x14ac:dyDescent="0.3">
      <c r="B46" s="10" t="s">
        <v>10</v>
      </c>
      <c r="C46" s="7" t="s">
        <v>5</v>
      </c>
      <c r="D46" s="7">
        <v>1</v>
      </c>
      <c r="F46" s="8">
        <f t="shared" si="0"/>
        <v>0</v>
      </c>
    </row>
    <row r="47" spans="1:7" x14ac:dyDescent="0.3">
      <c r="B47" s="10" t="s">
        <v>11</v>
      </c>
      <c r="C47" s="7" t="s">
        <v>6</v>
      </c>
      <c r="F47" s="8">
        <f t="shared" si="0"/>
        <v>0</v>
      </c>
    </row>
    <row r="48" spans="1:7" x14ac:dyDescent="0.3">
      <c r="F48" s="12">
        <f>SUM(F42:F47)</f>
        <v>373000</v>
      </c>
    </row>
    <row r="49" spans="1:6" x14ac:dyDescent="0.3">
      <c r="A49" s="7">
        <v>2</v>
      </c>
      <c r="C49" s="6" t="s">
        <v>21</v>
      </c>
      <c r="D49" s="7" t="s">
        <v>18</v>
      </c>
      <c r="E49" s="7" t="s">
        <v>19</v>
      </c>
      <c r="F49" s="8" t="s">
        <v>20</v>
      </c>
    </row>
    <row r="50" spans="1:6" x14ac:dyDescent="0.3">
      <c r="C50" s="7" t="s">
        <v>17</v>
      </c>
      <c r="D50" s="7">
        <v>4</v>
      </c>
      <c r="E50" s="8">
        <v>20000</v>
      </c>
      <c r="F50" s="8">
        <f>+D50*E50</f>
        <v>80000</v>
      </c>
    </row>
    <row r="51" spans="1:6" x14ac:dyDescent="0.3">
      <c r="C51" s="7" t="s">
        <v>22</v>
      </c>
      <c r="D51" s="7">
        <v>1</v>
      </c>
      <c r="E51" s="8">
        <v>2500</v>
      </c>
      <c r="F51" s="8">
        <f>+D51*E51</f>
        <v>2500</v>
      </c>
    </row>
    <row r="52" spans="1:6" x14ac:dyDescent="0.3">
      <c r="C52" s="7" t="s">
        <v>23</v>
      </c>
      <c r="D52" s="7">
        <v>1</v>
      </c>
      <c r="E52" s="8">
        <v>10000</v>
      </c>
      <c r="F52" s="8">
        <f>+D52*E52</f>
        <v>10000</v>
      </c>
    </row>
    <row r="53" spans="1:6" x14ac:dyDescent="0.3">
      <c r="C53" s="7" t="s">
        <v>56</v>
      </c>
      <c r="D53" s="7">
        <v>1</v>
      </c>
      <c r="E53" s="8">
        <v>5000</v>
      </c>
      <c r="F53" s="8">
        <f>+D53*E53</f>
        <v>5000</v>
      </c>
    </row>
    <row r="54" spans="1:6" x14ac:dyDescent="0.3">
      <c r="C54" s="7" t="s">
        <v>24</v>
      </c>
      <c r="D54" s="7">
        <v>1</v>
      </c>
      <c r="E54" s="8">
        <v>2500</v>
      </c>
      <c r="F54" s="8">
        <f>+D54*E54</f>
        <v>2500</v>
      </c>
    </row>
    <row r="55" spans="1:6" x14ac:dyDescent="0.3">
      <c r="F55" s="12">
        <f>SUM(F50:F54)</f>
        <v>100000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R88"/>
  <sheetViews>
    <sheetView workbookViewId="0">
      <pane xSplit="1" ySplit="3" topLeftCell="C81" activePane="bottomRight" state="frozen"/>
      <selection pane="topRight" activeCell="B1" sqref="B1"/>
      <selection pane="bottomLeft" activeCell="A4" sqref="A4"/>
      <selection pane="bottomRight" activeCell="E97" sqref="E97"/>
    </sheetView>
  </sheetViews>
  <sheetFormatPr defaultRowHeight="14.4" outlineLevelRow="1" outlineLevelCol="1" x14ac:dyDescent="0.3"/>
  <cols>
    <col min="1" max="1" width="43.6640625" customWidth="1"/>
    <col min="2" max="2" width="7.44140625" customWidth="1"/>
    <col min="3" max="3" width="10.5546875" customWidth="1"/>
    <col min="4" max="4" width="17.6640625" customWidth="1" outlineLevel="1"/>
    <col min="5" max="6" width="12.33203125" customWidth="1" outlineLevel="1"/>
    <col min="7" max="9" width="11.33203125" customWidth="1" outlineLevel="1"/>
    <col min="10" max="15" width="12.33203125" customWidth="1" outlineLevel="1"/>
    <col min="16" max="16" width="13.33203125" bestFit="1" customWidth="1"/>
    <col min="18" max="30" width="11.5546875" customWidth="1" outlineLevel="1"/>
  </cols>
  <sheetData>
    <row r="1" spans="1:44" x14ac:dyDescent="0.3">
      <c r="A1" s="1" t="s">
        <v>94</v>
      </c>
      <c r="B1" s="1"/>
      <c r="C1" s="1"/>
      <c r="D1" t="s">
        <v>95</v>
      </c>
    </row>
    <row r="2" spans="1:44" x14ac:dyDescent="0.3">
      <c r="D2">
        <v>2</v>
      </c>
      <c r="E2">
        <f>+D2+1</f>
        <v>3</v>
      </c>
      <c r="F2">
        <f t="shared" ref="F2:O2" si="0">+E2+1</f>
        <v>4</v>
      </c>
      <c r="G2">
        <f t="shared" si="0"/>
        <v>5</v>
      </c>
      <c r="H2">
        <f t="shared" si="0"/>
        <v>6</v>
      </c>
      <c r="I2">
        <f t="shared" si="0"/>
        <v>7</v>
      </c>
      <c r="J2">
        <f t="shared" si="0"/>
        <v>8</v>
      </c>
      <c r="K2">
        <f t="shared" si="0"/>
        <v>9</v>
      </c>
      <c r="L2">
        <f t="shared" si="0"/>
        <v>10</v>
      </c>
      <c r="M2">
        <f t="shared" si="0"/>
        <v>11</v>
      </c>
      <c r="N2">
        <f t="shared" si="0"/>
        <v>12</v>
      </c>
      <c r="O2">
        <f t="shared" si="0"/>
        <v>13</v>
      </c>
    </row>
    <row r="3" spans="1:44" x14ac:dyDescent="0.3">
      <c r="A3" s="1" t="s">
        <v>91</v>
      </c>
      <c r="B3" s="1"/>
      <c r="C3" s="1"/>
      <c r="D3" s="2" t="s">
        <v>73</v>
      </c>
      <c r="E3" s="2" t="s">
        <v>74</v>
      </c>
      <c r="F3" s="2" t="s">
        <v>75</v>
      </c>
      <c r="G3" s="2" t="s">
        <v>76</v>
      </c>
      <c r="H3" s="2" t="s">
        <v>77</v>
      </c>
      <c r="I3" s="2" t="s">
        <v>78</v>
      </c>
      <c r="J3" s="2" t="s">
        <v>79</v>
      </c>
      <c r="K3" s="2" t="s">
        <v>80</v>
      </c>
      <c r="L3" s="2" t="s">
        <v>81</v>
      </c>
      <c r="M3" s="2" t="s">
        <v>82</v>
      </c>
      <c r="N3" s="2" t="s">
        <v>83</v>
      </c>
      <c r="O3" s="2" t="s">
        <v>84</v>
      </c>
      <c r="P3" s="2" t="s">
        <v>85</v>
      </c>
      <c r="R3" s="2" t="s">
        <v>73</v>
      </c>
      <c r="S3" s="2" t="s">
        <v>74</v>
      </c>
      <c r="T3" s="2" t="s">
        <v>75</v>
      </c>
      <c r="U3" s="2" t="s">
        <v>76</v>
      </c>
      <c r="V3" s="2" t="s">
        <v>77</v>
      </c>
      <c r="W3" s="2" t="s">
        <v>78</v>
      </c>
      <c r="X3" s="2" t="s">
        <v>79</v>
      </c>
      <c r="Y3" s="2" t="s">
        <v>80</v>
      </c>
      <c r="Z3" s="2" t="s">
        <v>81</v>
      </c>
      <c r="AA3" s="2" t="s">
        <v>82</v>
      </c>
      <c r="AB3" s="2" t="s">
        <v>83</v>
      </c>
      <c r="AC3" s="2" t="s">
        <v>84</v>
      </c>
      <c r="AD3" s="2" t="s">
        <v>127</v>
      </c>
      <c r="AF3" s="2" t="s">
        <v>73</v>
      </c>
      <c r="AG3" s="2" t="s">
        <v>74</v>
      </c>
      <c r="AH3" s="2" t="s">
        <v>75</v>
      </c>
      <c r="AI3" s="2" t="s">
        <v>76</v>
      </c>
      <c r="AJ3" s="2" t="s">
        <v>77</v>
      </c>
      <c r="AK3" s="2" t="s">
        <v>78</v>
      </c>
      <c r="AL3" s="2" t="s">
        <v>79</v>
      </c>
      <c r="AM3" s="2" t="s">
        <v>80</v>
      </c>
      <c r="AN3" s="2" t="s">
        <v>81</v>
      </c>
      <c r="AO3" s="2" t="s">
        <v>82</v>
      </c>
      <c r="AP3" s="2" t="s">
        <v>83</v>
      </c>
      <c r="AQ3" s="2" t="s">
        <v>84</v>
      </c>
      <c r="AR3" s="2" t="s">
        <v>128</v>
      </c>
    </row>
    <row r="4" spans="1:44" outlineLevel="1" x14ac:dyDescent="0.3">
      <c r="A4" t="s">
        <v>86</v>
      </c>
      <c r="D4" s="3">
        <f>D13*D19</f>
        <v>0</v>
      </c>
      <c r="E4" s="3">
        <f t="shared" ref="E4:O4" si="1">E13*E19</f>
        <v>15000</v>
      </c>
      <c r="F4" s="3">
        <f t="shared" si="1"/>
        <v>30000</v>
      </c>
      <c r="G4" s="3">
        <f t="shared" si="1"/>
        <v>45000</v>
      </c>
      <c r="H4" s="3">
        <f t="shared" si="1"/>
        <v>60000</v>
      </c>
      <c r="I4" s="3">
        <f t="shared" si="1"/>
        <v>75000</v>
      </c>
      <c r="J4" s="3">
        <f t="shared" si="1"/>
        <v>90000</v>
      </c>
      <c r="K4" s="3">
        <f t="shared" si="1"/>
        <v>105000</v>
      </c>
      <c r="L4" s="3">
        <f t="shared" si="1"/>
        <v>120000</v>
      </c>
      <c r="M4" s="3">
        <f t="shared" si="1"/>
        <v>135000</v>
      </c>
      <c r="N4" s="3">
        <f t="shared" si="1"/>
        <v>150000</v>
      </c>
      <c r="O4" s="3">
        <f t="shared" si="1"/>
        <v>165000</v>
      </c>
      <c r="P4" s="3">
        <f>SUM(D4:O4)</f>
        <v>990000</v>
      </c>
      <c r="R4" s="3">
        <f t="shared" ref="R4:AC4" si="2">R13*R19</f>
        <v>240000</v>
      </c>
      <c r="S4" s="3">
        <f t="shared" si="2"/>
        <v>315000</v>
      </c>
      <c r="T4" s="3">
        <f t="shared" si="2"/>
        <v>390000</v>
      </c>
      <c r="U4" s="3">
        <f t="shared" si="2"/>
        <v>465000</v>
      </c>
      <c r="V4" s="3">
        <f t="shared" si="2"/>
        <v>540000</v>
      </c>
      <c r="W4" s="3">
        <f t="shared" si="2"/>
        <v>615000</v>
      </c>
      <c r="X4" s="3">
        <f t="shared" si="2"/>
        <v>690000</v>
      </c>
      <c r="Y4" s="3">
        <f t="shared" si="2"/>
        <v>765000</v>
      </c>
      <c r="Z4" s="3">
        <f t="shared" si="2"/>
        <v>840000</v>
      </c>
      <c r="AA4" s="3">
        <f t="shared" si="2"/>
        <v>915000</v>
      </c>
      <c r="AB4" s="3">
        <f t="shared" si="2"/>
        <v>990000</v>
      </c>
      <c r="AC4" s="3">
        <f t="shared" si="2"/>
        <v>1065000</v>
      </c>
      <c r="AD4" s="3">
        <f>SUM(R4:AC4)</f>
        <v>7830000</v>
      </c>
    </row>
    <row r="5" spans="1:44" outlineLevel="1" x14ac:dyDescent="0.3">
      <c r="A5" t="s">
        <v>89</v>
      </c>
      <c r="R5" s="3"/>
      <c r="S5" s="3"/>
      <c r="T5" s="3"/>
      <c r="U5" s="3"/>
      <c r="V5" s="3"/>
      <c r="W5" s="3"/>
      <c r="X5" s="3"/>
      <c r="Y5" s="3"/>
      <c r="Z5" s="3"/>
      <c r="AA5" s="3"/>
      <c r="AB5" s="3"/>
      <c r="AC5" s="3"/>
      <c r="AD5" s="3"/>
    </row>
    <row r="6" spans="1:44" outlineLevel="1" x14ac:dyDescent="0.3">
      <c r="A6" t="s">
        <v>87</v>
      </c>
      <c r="P6" s="3">
        <f>SUM(D6:O6)</f>
        <v>0</v>
      </c>
      <c r="R6" s="3">
        <f>+R15*R20</f>
        <v>250000</v>
      </c>
      <c r="S6" s="3">
        <f t="shared" ref="S6:AC6" si="3">+S15*S20</f>
        <v>300000</v>
      </c>
      <c r="T6" s="3">
        <f t="shared" si="3"/>
        <v>350000</v>
      </c>
      <c r="U6" s="3">
        <f t="shared" si="3"/>
        <v>400000</v>
      </c>
      <c r="V6" s="3">
        <f t="shared" si="3"/>
        <v>450000</v>
      </c>
      <c r="W6" s="3">
        <f t="shared" si="3"/>
        <v>500000</v>
      </c>
      <c r="X6" s="3">
        <f t="shared" si="3"/>
        <v>550000</v>
      </c>
      <c r="Y6" s="3">
        <f t="shared" si="3"/>
        <v>600000</v>
      </c>
      <c r="Z6" s="3">
        <f t="shared" si="3"/>
        <v>650000</v>
      </c>
      <c r="AA6" s="3">
        <f t="shared" si="3"/>
        <v>700000</v>
      </c>
      <c r="AB6" s="3">
        <f t="shared" si="3"/>
        <v>750000</v>
      </c>
      <c r="AC6" s="3">
        <f t="shared" si="3"/>
        <v>800000</v>
      </c>
      <c r="AD6" s="3">
        <f>SUM(R6:AC6)</f>
        <v>6300000</v>
      </c>
    </row>
    <row r="7" spans="1:44" outlineLevel="1" x14ac:dyDescent="0.3">
      <c r="A7" t="s">
        <v>88</v>
      </c>
      <c r="P7" s="3"/>
      <c r="R7" s="3"/>
      <c r="S7" s="3"/>
      <c r="T7" s="3"/>
      <c r="U7" s="3"/>
      <c r="V7" s="3"/>
      <c r="W7" s="3"/>
      <c r="X7" s="3"/>
      <c r="Y7" s="3"/>
      <c r="Z7" s="3"/>
      <c r="AA7" s="3"/>
      <c r="AB7" s="3"/>
      <c r="AC7" s="3"/>
      <c r="AD7" s="3"/>
    </row>
    <row r="8" spans="1:44" outlineLevel="1" x14ac:dyDescent="0.3">
      <c r="A8" t="s">
        <v>90</v>
      </c>
      <c r="P8" s="3"/>
      <c r="R8" s="3"/>
      <c r="S8" s="3"/>
      <c r="T8" s="3"/>
      <c r="U8" s="3"/>
      <c r="V8" s="3"/>
      <c r="W8" s="3"/>
      <c r="X8" s="3"/>
      <c r="Y8" s="3"/>
      <c r="Z8" s="3"/>
      <c r="AA8" s="3"/>
      <c r="AB8" s="3"/>
      <c r="AC8" s="3"/>
      <c r="AD8" s="3"/>
    </row>
    <row r="9" spans="1:44" s="1" customFormat="1" x14ac:dyDescent="0.3">
      <c r="A9" s="1" t="s">
        <v>129</v>
      </c>
      <c r="D9" s="18">
        <f>SUM(D4:D8)</f>
        <v>0</v>
      </c>
      <c r="E9" s="18">
        <f t="shared" ref="E9:P9" si="4">SUM(E4:E8)</f>
        <v>15000</v>
      </c>
      <c r="F9" s="18">
        <f t="shared" si="4"/>
        <v>30000</v>
      </c>
      <c r="G9" s="18">
        <f t="shared" si="4"/>
        <v>45000</v>
      </c>
      <c r="H9" s="18">
        <f t="shared" si="4"/>
        <v>60000</v>
      </c>
      <c r="I9" s="18">
        <f t="shared" si="4"/>
        <v>75000</v>
      </c>
      <c r="J9" s="18">
        <f t="shared" si="4"/>
        <v>90000</v>
      </c>
      <c r="K9" s="18">
        <f t="shared" si="4"/>
        <v>105000</v>
      </c>
      <c r="L9" s="18">
        <f t="shared" si="4"/>
        <v>120000</v>
      </c>
      <c r="M9" s="18">
        <f t="shared" si="4"/>
        <v>135000</v>
      </c>
      <c r="N9" s="18">
        <f t="shared" si="4"/>
        <v>150000</v>
      </c>
      <c r="O9" s="18">
        <f t="shared" si="4"/>
        <v>165000</v>
      </c>
      <c r="P9" s="18">
        <f t="shared" si="4"/>
        <v>990000</v>
      </c>
      <c r="R9" s="18">
        <f t="shared" ref="R9:AC9" si="5">SUM(R4:R8)</f>
        <v>490000</v>
      </c>
      <c r="S9" s="18">
        <f t="shared" si="5"/>
        <v>615000</v>
      </c>
      <c r="T9" s="18">
        <f t="shared" si="5"/>
        <v>740000</v>
      </c>
      <c r="U9" s="18">
        <f t="shared" si="5"/>
        <v>865000</v>
      </c>
      <c r="V9" s="18">
        <f t="shared" si="5"/>
        <v>990000</v>
      </c>
      <c r="W9" s="18">
        <f t="shared" si="5"/>
        <v>1115000</v>
      </c>
      <c r="X9" s="18">
        <f t="shared" si="5"/>
        <v>1240000</v>
      </c>
      <c r="Y9" s="18">
        <f t="shared" si="5"/>
        <v>1365000</v>
      </c>
      <c r="Z9" s="18">
        <f t="shared" si="5"/>
        <v>1490000</v>
      </c>
      <c r="AA9" s="18">
        <f t="shared" si="5"/>
        <v>1615000</v>
      </c>
      <c r="AB9" s="18">
        <f t="shared" si="5"/>
        <v>1740000</v>
      </c>
      <c r="AC9" s="18">
        <f t="shared" si="5"/>
        <v>1865000</v>
      </c>
      <c r="AD9" s="18">
        <f>SUM(AD4:AD8)</f>
        <v>14130000</v>
      </c>
    </row>
    <row r="10" spans="1:44" x14ac:dyDescent="0.3">
      <c r="P10" s="3"/>
      <c r="R10" s="18"/>
      <c r="S10" s="18"/>
      <c r="T10" s="18"/>
      <c r="U10" s="18"/>
      <c r="V10" s="18"/>
      <c r="W10" s="18"/>
      <c r="X10" s="18"/>
      <c r="Y10" s="18"/>
      <c r="Z10" s="18"/>
      <c r="AA10" s="18"/>
      <c r="AB10" s="18"/>
      <c r="AC10" s="18"/>
      <c r="AD10" s="18"/>
    </row>
    <row r="11" spans="1:44" x14ac:dyDescent="0.3">
      <c r="P11" s="3"/>
      <c r="R11" s="18"/>
      <c r="S11" s="18"/>
      <c r="T11" s="18"/>
      <c r="U11" s="18"/>
      <c r="V11" s="18"/>
      <c r="W11" s="18"/>
      <c r="X11" s="18"/>
      <c r="Y11" s="18"/>
      <c r="Z11" s="18"/>
      <c r="AA11" s="18"/>
      <c r="AB11" s="18"/>
      <c r="AC11" s="18"/>
      <c r="AD11" s="18"/>
    </row>
    <row r="12" spans="1:44" x14ac:dyDescent="0.3">
      <c r="A12" s="1" t="s">
        <v>92</v>
      </c>
      <c r="B12" s="1"/>
      <c r="C12" s="1"/>
      <c r="P12" s="3"/>
      <c r="R12" s="3"/>
      <c r="S12" s="3"/>
      <c r="T12" s="3"/>
      <c r="U12" s="3"/>
      <c r="V12" s="3"/>
      <c r="W12" s="3"/>
      <c r="X12" s="3"/>
      <c r="Y12" s="3"/>
      <c r="Z12" s="3"/>
      <c r="AA12" s="3"/>
      <c r="AB12" s="3"/>
      <c r="AC12" s="3"/>
      <c r="AD12" s="3"/>
    </row>
    <row r="13" spans="1:44" outlineLevel="1" x14ac:dyDescent="0.3">
      <c r="A13" t="s">
        <v>89</v>
      </c>
      <c r="D13">
        <f>+VLOOKUP($D$1,Master!$A$2:$M$4,'P&amp;L'!D$2,0)</f>
        <v>0</v>
      </c>
      <c r="E13">
        <f>+D13+10</f>
        <v>10</v>
      </c>
      <c r="F13">
        <f t="shared" ref="F13:O13" si="6">+E13+10</f>
        <v>20</v>
      </c>
      <c r="G13">
        <f t="shared" si="6"/>
        <v>30</v>
      </c>
      <c r="H13">
        <f t="shared" si="6"/>
        <v>40</v>
      </c>
      <c r="I13">
        <f t="shared" si="6"/>
        <v>50</v>
      </c>
      <c r="J13">
        <f t="shared" si="6"/>
        <v>60</v>
      </c>
      <c r="K13">
        <f t="shared" si="6"/>
        <v>70</v>
      </c>
      <c r="L13">
        <f t="shared" si="6"/>
        <v>80</v>
      </c>
      <c r="M13">
        <f t="shared" si="6"/>
        <v>90</v>
      </c>
      <c r="N13">
        <f t="shared" si="6"/>
        <v>100</v>
      </c>
      <c r="O13">
        <f t="shared" si="6"/>
        <v>110</v>
      </c>
      <c r="P13" s="3">
        <f>SUM(D13:O13)</f>
        <v>660</v>
      </c>
      <c r="R13" s="3">
        <f>+O13+50</f>
        <v>160</v>
      </c>
      <c r="S13" s="3">
        <f>+R13+50</f>
        <v>210</v>
      </c>
      <c r="T13" s="3">
        <f t="shared" ref="T13:AC13" si="7">+S13+50</f>
        <v>260</v>
      </c>
      <c r="U13" s="3">
        <f t="shared" si="7"/>
        <v>310</v>
      </c>
      <c r="V13" s="3">
        <f t="shared" si="7"/>
        <v>360</v>
      </c>
      <c r="W13" s="3">
        <f t="shared" si="7"/>
        <v>410</v>
      </c>
      <c r="X13" s="3">
        <f t="shared" si="7"/>
        <v>460</v>
      </c>
      <c r="Y13" s="3">
        <f t="shared" si="7"/>
        <v>510</v>
      </c>
      <c r="Z13" s="3">
        <f t="shared" si="7"/>
        <v>560</v>
      </c>
      <c r="AA13" s="3">
        <f t="shared" si="7"/>
        <v>610</v>
      </c>
      <c r="AB13" s="3">
        <f t="shared" si="7"/>
        <v>660</v>
      </c>
      <c r="AC13" s="3">
        <f t="shared" si="7"/>
        <v>710</v>
      </c>
      <c r="AD13" s="3">
        <f>SUM(R13:AC13)</f>
        <v>5220</v>
      </c>
    </row>
    <row r="14" spans="1:44" outlineLevel="1" x14ac:dyDescent="0.3">
      <c r="A14" t="s">
        <v>87</v>
      </c>
      <c r="D14" s="13"/>
      <c r="E14" s="13"/>
      <c r="F14" s="13"/>
      <c r="G14" s="13"/>
      <c r="H14" s="13"/>
      <c r="I14" s="13"/>
      <c r="J14" s="13"/>
      <c r="K14" s="13"/>
      <c r="L14" s="13"/>
      <c r="M14" s="13"/>
      <c r="N14" s="13"/>
      <c r="O14" s="13"/>
      <c r="P14" s="3"/>
      <c r="R14" s="13"/>
      <c r="S14" s="13"/>
      <c r="T14" s="13"/>
      <c r="U14" s="13"/>
      <c r="V14" s="13"/>
      <c r="W14" s="13"/>
      <c r="X14" s="13"/>
      <c r="Y14" s="13"/>
      <c r="Z14" s="13"/>
      <c r="AA14" s="13"/>
      <c r="AB14" s="13"/>
      <c r="AC14" s="13"/>
      <c r="AD14" s="13"/>
    </row>
    <row r="15" spans="1:44" outlineLevel="1" x14ac:dyDescent="0.3">
      <c r="A15" t="s">
        <v>88</v>
      </c>
      <c r="I15" s="14"/>
      <c r="J15" s="14"/>
      <c r="K15" s="14"/>
      <c r="L15" s="14"/>
      <c r="M15" s="14"/>
      <c r="N15" s="14"/>
      <c r="O15" s="14"/>
      <c r="P15" s="3"/>
      <c r="R15">
        <v>10</v>
      </c>
      <c r="S15">
        <f>+R15+2</f>
        <v>12</v>
      </c>
      <c r="T15">
        <f t="shared" ref="T15:AC15" si="8">+S15+2</f>
        <v>14</v>
      </c>
      <c r="U15">
        <f t="shared" si="8"/>
        <v>16</v>
      </c>
      <c r="V15">
        <f t="shared" si="8"/>
        <v>18</v>
      </c>
      <c r="W15" s="14">
        <f t="shared" si="8"/>
        <v>20</v>
      </c>
      <c r="X15" s="14">
        <f t="shared" si="8"/>
        <v>22</v>
      </c>
      <c r="Y15" s="14">
        <f t="shared" si="8"/>
        <v>24</v>
      </c>
      <c r="Z15" s="14">
        <f t="shared" si="8"/>
        <v>26</v>
      </c>
      <c r="AA15" s="14">
        <f t="shared" si="8"/>
        <v>28</v>
      </c>
      <c r="AB15" s="14">
        <f t="shared" si="8"/>
        <v>30</v>
      </c>
      <c r="AC15" s="14">
        <f t="shared" si="8"/>
        <v>32</v>
      </c>
      <c r="AD15" s="14"/>
    </row>
    <row r="16" spans="1:44" outlineLevel="1" x14ac:dyDescent="0.3">
      <c r="A16" t="s">
        <v>90</v>
      </c>
      <c r="D16" s="15"/>
      <c r="E16" s="15"/>
      <c r="F16" s="15"/>
      <c r="G16" s="15"/>
      <c r="H16" s="15"/>
      <c r="I16" s="15"/>
      <c r="J16" s="15"/>
      <c r="K16" s="15"/>
      <c r="L16" s="15"/>
      <c r="M16" s="15"/>
      <c r="N16" s="15"/>
      <c r="O16" s="15"/>
      <c r="P16" s="3"/>
      <c r="R16" s="15"/>
      <c r="S16" s="15"/>
      <c r="T16" s="15"/>
      <c r="U16" s="15"/>
      <c r="V16" s="15"/>
      <c r="W16" s="15"/>
      <c r="X16" s="15"/>
      <c r="Y16" s="15"/>
      <c r="Z16" s="15"/>
      <c r="AA16" s="15"/>
      <c r="AB16" s="15"/>
      <c r="AC16" s="15"/>
      <c r="AD16" s="15"/>
    </row>
    <row r="17" spans="1:30" x14ac:dyDescent="0.3">
      <c r="D17">
        <f>SUM(D13:D16)</f>
        <v>0</v>
      </c>
      <c r="E17">
        <f t="shared" ref="E17:O17" si="9">SUM(E13:E16)</f>
        <v>10</v>
      </c>
      <c r="F17">
        <f t="shared" si="9"/>
        <v>20</v>
      </c>
      <c r="G17">
        <f t="shared" si="9"/>
        <v>30</v>
      </c>
      <c r="H17">
        <f t="shared" si="9"/>
        <v>40</v>
      </c>
      <c r="I17">
        <f t="shared" si="9"/>
        <v>50</v>
      </c>
      <c r="J17">
        <f t="shared" si="9"/>
        <v>60</v>
      </c>
      <c r="K17">
        <f t="shared" si="9"/>
        <v>70</v>
      </c>
      <c r="L17">
        <f t="shared" si="9"/>
        <v>80</v>
      </c>
      <c r="M17">
        <f t="shared" si="9"/>
        <v>90</v>
      </c>
      <c r="N17">
        <f t="shared" si="9"/>
        <v>100</v>
      </c>
      <c r="O17">
        <f t="shared" si="9"/>
        <v>110</v>
      </c>
      <c r="P17" s="3"/>
      <c r="R17" s="3"/>
      <c r="S17" s="3"/>
      <c r="T17" s="3"/>
      <c r="U17" s="3"/>
      <c r="V17" s="3"/>
      <c r="W17" s="3"/>
      <c r="X17" s="3"/>
      <c r="Y17" s="3"/>
      <c r="Z17" s="3"/>
      <c r="AA17" s="3"/>
      <c r="AB17" s="3"/>
      <c r="AC17" s="3"/>
      <c r="AD17" s="3"/>
    </row>
    <row r="18" spans="1:30" x14ac:dyDescent="0.3">
      <c r="A18" s="1" t="s">
        <v>93</v>
      </c>
      <c r="B18" s="1"/>
      <c r="C18" s="1"/>
      <c r="P18" s="3"/>
      <c r="R18" s="3"/>
      <c r="S18" s="3"/>
      <c r="T18" s="3"/>
      <c r="U18" s="3"/>
      <c r="V18" s="3"/>
      <c r="W18" s="3"/>
      <c r="X18" s="3"/>
      <c r="Y18" s="3"/>
      <c r="Z18" s="3"/>
      <c r="AA18" s="3"/>
      <c r="AB18" s="3"/>
      <c r="AC18" s="3"/>
      <c r="AD18" s="3"/>
    </row>
    <row r="19" spans="1:30" outlineLevel="1" x14ac:dyDescent="0.3">
      <c r="A19" t="s">
        <v>89</v>
      </c>
      <c r="D19" s="3">
        <v>1500</v>
      </c>
      <c r="E19" s="3">
        <f>+D19</f>
        <v>1500</v>
      </c>
      <c r="F19" s="3">
        <f t="shared" ref="F19:P19" si="10">+E19</f>
        <v>1500</v>
      </c>
      <c r="G19" s="3">
        <f t="shared" si="10"/>
        <v>1500</v>
      </c>
      <c r="H19" s="3">
        <f t="shared" si="10"/>
        <v>1500</v>
      </c>
      <c r="I19" s="3">
        <f t="shared" si="10"/>
        <v>1500</v>
      </c>
      <c r="J19" s="3">
        <f t="shared" si="10"/>
        <v>1500</v>
      </c>
      <c r="K19" s="3">
        <f t="shared" si="10"/>
        <v>1500</v>
      </c>
      <c r="L19" s="3">
        <f t="shared" si="10"/>
        <v>1500</v>
      </c>
      <c r="M19" s="3">
        <f t="shared" si="10"/>
        <v>1500</v>
      </c>
      <c r="N19" s="3">
        <f t="shared" si="10"/>
        <v>1500</v>
      </c>
      <c r="O19" s="3">
        <f t="shared" si="10"/>
        <v>1500</v>
      </c>
      <c r="P19" s="3">
        <f t="shared" si="10"/>
        <v>1500</v>
      </c>
      <c r="R19" s="3">
        <f>+P19</f>
        <v>1500</v>
      </c>
      <c r="S19" s="3">
        <f t="shared" ref="S19:AC19" si="11">+R19</f>
        <v>1500</v>
      </c>
      <c r="T19" s="3">
        <f t="shared" si="11"/>
        <v>1500</v>
      </c>
      <c r="U19" s="3">
        <f t="shared" si="11"/>
        <v>1500</v>
      </c>
      <c r="V19" s="3">
        <f t="shared" si="11"/>
        <v>1500</v>
      </c>
      <c r="W19" s="3">
        <f t="shared" si="11"/>
        <v>1500</v>
      </c>
      <c r="X19" s="3">
        <f t="shared" si="11"/>
        <v>1500</v>
      </c>
      <c r="Y19" s="3">
        <f t="shared" si="11"/>
        <v>1500</v>
      </c>
      <c r="Z19" s="3">
        <f t="shared" si="11"/>
        <v>1500</v>
      </c>
      <c r="AA19" s="3">
        <f t="shared" si="11"/>
        <v>1500</v>
      </c>
      <c r="AB19" s="3">
        <f t="shared" si="11"/>
        <v>1500</v>
      </c>
      <c r="AC19" s="3">
        <f t="shared" si="11"/>
        <v>1500</v>
      </c>
      <c r="AD19" s="3"/>
    </row>
    <row r="20" spans="1:30" outlineLevel="1" x14ac:dyDescent="0.3">
      <c r="A20" t="s">
        <v>87</v>
      </c>
      <c r="P20" s="3"/>
      <c r="R20" s="3">
        <v>25000</v>
      </c>
      <c r="S20" s="3">
        <f>+R20</f>
        <v>25000</v>
      </c>
      <c r="T20" s="3">
        <f t="shared" ref="T20:AC20" si="12">+S20</f>
        <v>25000</v>
      </c>
      <c r="U20" s="3">
        <f t="shared" si="12"/>
        <v>25000</v>
      </c>
      <c r="V20" s="3">
        <f t="shared" si="12"/>
        <v>25000</v>
      </c>
      <c r="W20" s="3">
        <f t="shared" si="12"/>
        <v>25000</v>
      </c>
      <c r="X20" s="3">
        <f t="shared" si="12"/>
        <v>25000</v>
      </c>
      <c r="Y20" s="3">
        <f t="shared" si="12"/>
        <v>25000</v>
      </c>
      <c r="Z20" s="3">
        <f t="shared" si="12"/>
        <v>25000</v>
      </c>
      <c r="AA20" s="3">
        <f t="shared" si="12"/>
        <v>25000</v>
      </c>
      <c r="AB20" s="3">
        <f t="shared" si="12"/>
        <v>25000</v>
      </c>
      <c r="AC20" s="3">
        <f t="shared" si="12"/>
        <v>25000</v>
      </c>
      <c r="AD20" s="3"/>
    </row>
    <row r="21" spans="1:30" outlineLevel="1" x14ac:dyDescent="0.3">
      <c r="A21" t="s">
        <v>88</v>
      </c>
      <c r="P21" s="3"/>
      <c r="R21" s="3"/>
      <c r="S21" s="3"/>
      <c r="T21" s="3"/>
      <c r="U21" s="3"/>
      <c r="V21" s="3"/>
      <c r="W21" s="3"/>
      <c r="X21" s="3"/>
      <c r="Y21" s="3"/>
      <c r="Z21" s="3"/>
      <c r="AA21" s="3"/>
      <c r="AB21" s="3"/>
      <c r="AC21" s="3"/>
      <c r="AD21" s="3"/>
    </row>
    <row r="22" spans="1:30" outlineLevel="1" x14ac:dyDescent="0.3">
      <c r="A22" t="s">
        <v>90</v>
      </c>
      <c r="P22" s="3"/>
      <c r="R22" s="3"/>
      <c r="S22" s="3"/>
      <c r="T22" s="3"/>
      <c r="U22" s="3"/>
      <c r="V22" s="3"/>
      <c r="W22" s="3"/>
      <c r="X22" s="3"/>
      <c r="Y22" s="3"/>
      <c r="Z22" s="3"/>
      <c r="AA22" s="3"/>
      <c r="AB22" s="3"/>
      <c r="AC22" s="3"/>
      <c r="AD22" s="3"/>
    </row>
    <row r="23" spans="1:30" x14ac:dyDescent="0.3">
      <c r="P23" s="3"/>
      <c r="R23" s="3"/>
      <c r="S23" s="3"/>
      <c r="T23" s="3"/>
      <c r="U23" s="3"/>
      <c r="V23" s="3"/>
      <c r="W23" s="3"/>
      <c r="X23" s="3"/>
      <c r="Y23" s="3"/>
      <c r="Z23" s="3"/>
      <c r="AA23" s="3"/>
      <c r="AB23" s="3"/>
      <c r="AC23" s="3"/>
      <c r="AD23" s="3"/>
    </row>
    <row r="24" spans="1:30" x14ac:dyDescent="0.3">
      <c r="A24" s="1" t="s">
        <v>99</v>
      </c>
      <c r="P24" s="3"/>
      <c r="R24" s="3"/>
      <c r="S24" s="3"/>
      <c r="T24" s="3"/>
      <c r="U24" s="3"/>
      <c r="V24" s="3"/>
      <c r="W24" s="3"/>
      <c r="X24" s="3"/>
      <c r="Y24" s="3"/>
      <c r="Z24" s="3"/>
      <c r="AA24" s="3"/>
      <c r="AB24" s="3"/>
      <c r="AC24" s="3"/>
      <c r="AD24" s="3"/>
    </row>
    <row r="25" spans="1:30" outlineLevel="1" x14ac:dyDescent="0.3">
      <c r="A25" t="s">
        <v>100</v>
      </c>
      <c r="D25" s="3">
        <f>+D38*D56+D39*D57+D58*D40+D41*D59+D60*D42+D43*D61+D62*D44+D45*D63+D64*D46+D47*D65+D66*D48+D49*D67+D50*D68+D69*D51+D52*D70</f>
        <v>72000</v>
      </c>
      <c r="E25" s="3">
        <f t="shared" ref="E25:O25" si="13">+E38*E56+E39*E57+E58*E40+E41*E59+E60*E42+E43*E61+E62*E44+E45*E63+E64*E46+E47*E65+E66*E48+E49*E67+E50*E68+E69*E51+E52*E70</f>
        <v>72000</v>
      </c>
      <c r="F25" s="3">
        <f t="shared" si="13"/>
        <v>72000</v>
      </c>
      <c r="G25" s="3">
        <f t="shared" si="13"/>
        <v>36000</v>
      </c>
      <c r="H25" s="3">
        <f t="shared" si="13"/>
        <v>36000</v>
      </c>
      <c r="I25" s="3">
        <f t="shared" si="13"/>
        <v>36000</v>
      </c>
      <c r="J25" s="3">
        <f t="shared" si="13"/>
        <v>196000</v>
      </c>
      <c r="K25" s="3">
        <f t="shared" si="13"/>
        <v>196000</v>
      </c>
      <c r="L25" s="3">
        <f t="shared" si="13"/>
        <v>196000</v>
      </c>
      <c r="M25" s="3">
        <f t="shared" si="13"/>
        <v>196000</v>
      </c>
      <c r="N25" s="3">
        <f t="shared" si="13"/>
        <v>196000</v>
      </c>
      <c r="O25" s="3">
        <f t="shared" si="13"/>
        <v>196000</v>
      </c>
      <c r="P25" s="3">
        <f>SUM(D25:O25)</f>
        <v>1500000</v>
      </c>
      <c r="R25" s="3">
        <f t="shared" ref="R25:AC25" si="14">+R38*R56+R39*R57+R58*R40+R41*R59+R60*R42+R43*R61+R62*R44+R45*R63+R64*R46+R47*R65+R66*R48+R49*R67+R50*R68+R69*R51+R52*R70</f>
        <v>645000</v>
      </c>
      <c r="S25" s="3">
        <f t="shared" si="14"/>
        <v>645000</v>
      </c>
      <c r="T25" s="3">
        <f t="shared" si="14"/>
        <v>645000</v>
      </c>
      <c r="U25" s="3">
        <f t="shared" si="14"/>
        <v>700000</v>
      </c>
      <c r="V25" s="3">
        <f t="shared" si="14"/>
        <v>700000</v>
      </c>
      <c r="W25" s="3">
        <f t="shared" si="14"/>
        <v>700000</v>
      </c>
      <c r="X25" s="3">
        <f t="shared" si="14"/>
        <v>740000</v>
      </c>
      <c r="Y25" s="3">
        <f t="shared" si="14"/>
        <v>740000</v>
      </c>
      <c r="Z25" s="3">
        <f t="shared" si="14"/>
        <v>740000</v>
      </c>
      <c r="AA25" s="3">
        <f t="shared" si="14"/>
        <v>740000</v>
      </c>
      <c r="AB25" s="3">
        <f t="shared" si="14"/>
        <v>740000</v>
      </c>
      <c r="AC25" s="3">
        <f t="shared" si="14"/>
        <v>740000</v>
      </c>
      <c r="AD25" s="3">
        <f>SUM(R25:AC25)</f>
        <v>8475000</v>
      </c>
    </row>
    <row r="26" spans="1:30" outlineLevel="1" x14ac:dyDescent="0.3">
      <c r="A26" t="s">
        <v>101</v>
      </c>
      <c r="D26" s="3">
        <f>+D25*15%</f>
        <v>10800</v>
      </c>
      <c r="E26" s="3">
        <f t="shared" ref="E26:O26" si="15">+E25*15%</f>
        <v>10800</v>
      </c>
      <c r="F26" s="3">
        <f t="shared" si="15"/>
        <v>10800</v>
      </c>
      <c r="G26" s="3">
        <f t="shared" si="15"/>
        <v>5400</v>
      </c>
      <c r="H26" s="3">
        <f t="shared" si="15"/>
        <v>5400</v>
      </c>
      <c r="I26" s="3">
        <f t="shared" si="15"/>
        <v>5400</v>
      </c>
      <c r="J26" s="3">
        <f t="shared" si="15"/>
        <v>29400</v>
      </c>
      <c r="K26" s="3">
        <f t="shared" si="15"/>
        <v>29400</v>
      </c>
      <c r="L26" s="3">
        <f t="shared" si="15"/>
        <v>29400</v>
      </c>
      <c r="M26" s="3">
        <f t="shared" si="15"/>
        <v>29400</v>
      </c>
      <c r="N26" s="3">
        <f t="shared" si="15"/>
        <v>29400</v>
      </c>
      <c r="O26" s="3">
        <f t="shared" si="15"/>
        <v>29400</v>
      </c>
      <c r="P26" s="3">
        <f>SUM(D26:O26)</f>
        <v>225000</v>
      </c>
      <c r="R26" s="3">
        <f t="shared" ref="R26:AC26" si="16">+R25*15%</f>
        <v>96750</v>
      </c>
      <c r="S26" s="3">
        <f t="shared" si="16"/>
        <v>96750</v>
      </c>
      <c r="T26" s="3">
        <f t="shared" si="16"/>
        <v>96750</v>
      </c>
      <c r="U26" s="3">
        <f t="shared" si="16"/>
        <v>105000</v>
      </c>
      <c r="V26" s="3">
        <f t="shared" si="16"/>
        <v>105000</v>
      </c>
      <c r="W26" s="3">
        <f t="shared" si="16"/>
        <v>105000</v>
      </c>
      <c r="X26" s="3">
        <f t="shared" si="16"/>
        <v>111000</v>
      </c>
      <c r="Y26" s="3">
        <f t="shared" si="16"/>
        <v>111000</v>
      </c>
      <c r="Z26" s="3">
        <f t="shared" si="16"/>
        <v>111000</v>
      </c>
      <c r="AA26" s="3">
        <f t="shared" si="16"/>
        <v>111000</v>
      </c>
      <c r="AB26" s="3">
        <f t="shared" si="16"/>
        <v>111000</v>
      </c>
      <c r="AC26" s="3">
        <f t="shared" si="16"/>
        <v>111000</v>
      </c>
      <c r="AD26" s="3">
        <f t="shared" ref="AD26:AD33" si="17">SUM(R26:AC26)</f>
        <v>1271250</v>
      </c>
    </row>
    <row r="27" spans="1:30" outlineLevel="1" x14ac:dyDescent="0.3">
      <c r="A27" t="s">
        <v>102</v>
      </c>
      <c r="D27" s="3">
        <v>0</v>
      </c>
      <c r="E27" s="3">
        <v>0</v>
      </c>
      <c r="F27" s="3">
        <v>0</v>
      </c>
      <c r="G27" s="3">
        <v>0</v>
      </c>
      <c r="H27" s="3">
        <v>0</v>
      </c>
      <c r="I27" s="3">
        <v>0</v>
      </c>
      <c r="J27" s="3">
        <v>0</v>
      </c>
      <c r="K27" s="3">
        <v>0</v>
      </c>
      <c r="L27" s="3">
        <v>0</v>
      </c>
      <c r="M27" s="3">
        <v>0</v>
      </c>
      <c r="N27" s="3">
        <v>0</v>
      </c>
      <c r="O27" s="3">
        <v>0</v>
      </c>
      <c r="P27" s="3">
        <f>SUM(D27:O27)</f>
        <v>0</v>
      </c>
      <c r="R27" s="3">
        <v>0</v>
      </c>
      <c r="S27" s="3">
        <v>0</v>
      </c>
      <c r="T27" s="3">
        <v>0</v>
      </c>
      <c r="U27" s="3">
        <v>0</v>
      </c>
      <c r="V27" s="3">
        <v>0</v>
      </c>
      <c r="W27" s="3">
        <v>0</v>
      </c>
      <c r="X27" s="3">
        <v>0</v>
      </c>
      <c r="Y27" s="3">
        <v>0</v>
      </c>
      <c r="Z27" s="3">
        <v>0</v>
      </c>
      <c r="AA27" s="3">
        <v>0</v>
      </c>
      <c r="AB27" s="3">
        <v>0</v>
      </c>
      <c r="AC27" s="3">
        <v>0</v>
      </c>
      <c r="AD27" s="3">
        <f t="shared" si="17"/>
        <v>0</v>
      </c>
    </row>
    <row r="28" spans="1:30" outlineLevel="1" x14ac:dyDescent="0.3">
      <c r="A28" t="s">
        <v>103</v>
      </c>
      <c r="D28" s="3">
        <f>1000*D53</f>
        <v>7000</v>
      </c>
      <c r="E28" s="3">
        <f t="shared" ref="E28:O28" si="18">1000*E53</f>
        <v>7000</v>
      </c>
      <c r="F28" s="3">
        <f t="shared" si="18"/>
        <v>7000</v>
      </c>
      <c r="G28" s="3">
        <f t="shared" si="18"/>
        <v>5000</v>
      </c>
      <c r="H28" s="3">
        <f t="shared" si="18"/>
        <v>5000</v>
      </c>
      <c r="I28" s="3">
        <f t="shared" si="18"/>
        <v>9000</v>
      </c>
      <c r="J28" s="3">
        <f t="shared" si="18"/>
        <v>9000</v>
      </c>
      <c r="K28" s="3">
        <f t="shared" si="18"/>
        <v>9000</v>
      </c>
      <c r="L28" s="3">
        <f t="shared" si="18"/>
        <v>9000</v>
      </c>
      <c r="M28" s="3">
        <f t="shared" si="18"/>
        <v>9000</v>
      </c>
      <c r="N28" s="3">
        <f t="shared" si="18"/>
        <v>9000</v>
      </c>
      <c r="O28" s="3">
        <f t="shared" si="18"/>
        <v>9000</v>
      </c>
      <c r="P28" s="3">
        <f t="shared" ref="P28:P33" si="19">SUM(D28:O28)</f>
        <v>94000</v>
      </c>
      <c r="R28" s="3">
        <f t="shared" ref="R28:AC28" si="20">1000*R53</f>
        <v>0</v>
      </c>
      <c r="S28" s="3">
        <f t="shared" si="20"/>
        <v>0</v>
      </c>
      <c r="T28" s="3">
        <f t="shared" si="20"/>
        <v>0</v>
      </c>
      <c r="U28" s="3">
        <f t="shared" si="20"/>
        <v>0</v>
      </c>
      <c r="V28" s="3">
        <f t="shared" si="20"/>
        <v>0</v>
      </c>
      <c r="W28" s="3">
        <f t="shared" si="20"/>
        <v>0</v>
      </c>
      <c r="X28" s="3">
        <f t="shared" si="20"/>
        <v>0</v>
      </c>
      <c r="Y28" s="3">
        <f t="shared" si="20"/>
        <v>0</v>
      </c>
      <c r="Z28" s="3">
        <f t="shared" si="20"/>
        <v>0</v>
      </c>
      <c r="AA28" s="3">
        <f t="shared" si="20"/>
        <v>0</v>
      </c>
      <c r="AB28" s="3">
        <f t="shared" si="20"/>
        <v>0</v>
      </c>
      <c r="AC28" s="3">
        <f t="shared" si="20"/>
        <v>0</v>
      </c>
      <c r="AD28" s="3">
        <f t="shared" si="17"/>
        <v>0</v>
      </c>
    </row>
    <row r="29" spans="1:30" outlineLevel="1" x14ac:dyDescent="0.3">
      <c r="A29" t="s">
        <v>104</v>
      </c>
      <c r="P29" s="3">
        <f t="shared" si="19"/>
        <v>0</v>
      </c>
      <c r="R29" s="3"/>
      <c r="S29" s="3"/>
      <c r="T29" s="3"/>
      <c r="U29" s="3"/>
      <c r="V29" s="3"/>
      <c r="W29" s="3"/>
      <c r="X29" s="3"/>
      <c r="Y29" s="3"/>
      <c r="Z29" s="3"/>
      <c r="AA29" s="3"/>
      <c r="AB29" s="3"/>
      <c r="AC29" s="3"/>
      <c r="AD29" s="3">
        <f t="shared" si="17"/>
        <v>0</v>
      </c>
    </row>
    <row r="30" spans="1:30" outlineLevel="1" x14ac:dyDescent="0.3">
      <c r="A30" t="s">
        <v>105</v>
      </c>
      <c r="P30" s="3">
        <f t="shared" si="19"/>
        <v>0</v>
      </c>
      <c r="R30" s="3"/>
      <c r="S30" s="3"/>
      <c r="T30" s="3"/>
      <c r="U30" s="3"/>
      <c r="V30" s="3"/>
      <c r="W30" s="3"/>
      <c r="X30" s="3"/>
      <c r="Y30" s="3"/>
      <c r="Z30" s="3"/>
      <c r="AA30" s="3"/>
      <c r="AB30" s="3"/>
      <c r="AC30" s="3"/>
      <c r="AD30" s="3">
        <f t="shared" si="17"/>
        <v>0</v>
      </c>
    </row>
    <row r="31" spans="1:30" outlineLevel="1" x14ac:dyDescent="0.3">
      <c r="A31" t="s">
        <v>106</v>
      </c>
      <c r="P31" s="3">
        <f t="shared" si="19"/>
        <v>0</v>
      </c>
      <c r="R31" s="3"/>
      <c r="S31" s="3"/>
      <c r="T31" s="3"/>
      <c r="U31" s="3"/>
      <c r="V31" s="3"/>
      <c r="W31" s="3"/>
      <c r="X31" s="3"/>
      <c r="Y31" s="3"/>
      <c r="Z31" s="3"/>
      <c r="AA31" s="3"/>
      <c r="AB31" s="3"/>
      <c r="AC31" s="3"/>
      <c r="AD31" s="3">
        <f t="shared" si="17"/>
        <v>0</v>
      </c>
    </row>
    <row r="32" spans="1:30" outlineLevel="1" x14ac:dyDescent="0.3">
      <c r="A32" t="s">
        <v>107</v>
      </c>
      <c r="P32" s="3">
        <f t="shared" si="19"/>
        <v>0</v>
      </c>
      <c r="R32" s="3"/>
      <c r="S32" s="3"/>
      <c r="T32" s="3"/>
      <c r="U32" s="3"/>
      <c r="V32" s="3"/>
      <c r="W32" s="3"/>
      <c r="X32" s="3"/>
      <c r="Y32" s="3"/>
      <c r="Z32" s="3"/>
      <c r="AA32" s="3"/>
      <c r="AB32" s="3"/>
      <c r="AC32" s="3"/>
      <c r="AD32" s="3">
        <f t="shared" si="17"/>
        <v>0</v>
      </c>
    </row>
    <row r="33" spans="1:30" outlineLevel="1" x14ac:dyDescent="0.3">
      <c r="A33" t="s">
        <v>108</v>
      </c>
      <c r="P33" s="3">
        <f t="shared" si="19"/>
        <v>0</v>
      </c>
      <c r="R33" s="3"/>
      <c r="S33" s="3"/>
      <c r="T33" s="3"/>
      <c r="U33" s="3"/>
      <c r="V33" s="3"/>
      <c r="W33" s="3"/>
      <c r="X33" s="3"/>
      <c r="Y33" s="3"/>
      <c r="Z33" s="3"/>
      <c r="AA33" s="3"/>
      <c r="AB33" s="3"/>
      <c r="AC33" s="3"/>
      <c r="AD33" s="3">
        <f t="shared" si="17"/>
        <v>0</v>
      </c>
    </row>
    <row r="34" spans="1:30" ht="15" thickBot="1" x14ac:dyDescent="0.35">
      <c r="A34" s="20" t="s">
        <v>136</v>
      </c>
      <c r="B34" s="20"/>
      <c r="C34" s="20"/>
      <c r="D34" s="19">
        <f>SUM(D25:D33)</f>
        <v>89800</v>
      </c>
      <c r="E34" s="19">
        <f t="shared" ref="E34:P34" si="21">SUM(E25:E33)</f>
        <v>89800</v>
      </c>
      <c r="F34" s="19">
        <f t="shared" si="21"/>
        <v>89800</v>
      </c>
      <c r="G34" s="19">
        <f t="shared" si="21"/>
        <v>46400</v>
      </c>
      <c r="H34" s="19">
        <f t="shared" si="21"/>
        <v>46400</v>
      </c>
      <c r="I34" s="19">
        <f t="shared" si="21"/>
        <v>50400</v>
      </c>
      <c r="J34" s="19">
        <f t="shared" si="21"/>
        <v>234400</v>
      </c>
      <c r="K34" s="19">
        <f t="shared" si="21"/>
        <v>234400</v>
      </c>
      <c r="L34" s="19">
        <f t="shared" si="21"/>
        <v>234400</v>
      </c>
      <c r="M34" s="19">
        <f t="shared" si="21"/>
        <v>234400</v>
      </c>
      <c r="N34" s="19">
        <f t="shared" si="21"/>
        <v>234400</v>
      </c>
      <c r="O34" s="19">
        <f t="shared" si="21"/>
        <v>234400</v>
      </c>
      <c r="P34" s="19">
        <f t="shared" si="21"/>
        <v>1819000</v>
      </c>
      <c r="R34" s="19">
        <f>SUM(R25:R33)</f>
        <v>741750</v>
      </c>
      <c r="S34" s="19">
        <f t="shared" ref="S34:AD34" si="22">SUM(S25:S33)</f>
        <v>741750</v>
      </c>
      <c r="T34" s="19">
        <f t="shared" si="22"/>
        <v>741750</v>
      </c>
      <c r="U34" s="19">
        <f t="shared" si="22"/>
        <v>805000</v>
      </c>
      <c r="V34" s="19">
        <f t="shared" si="22"/>
        <v>805000</v>
      </c>
      <c r="W34" s="19">
        <f t="shared" si="22"/>
        <v>805000</v>
      </c>
      <c r="X34" s="19">
        <f t="shared" si="22"/>
        <v>851000</v>
      </c>
      <c r="Y34" s="19">
        <f t="shared" si="22"/>
        <v>851000</v>
      </c>
      <c r="Z34" s="19">
        <f t="shared" si="22"/>
        <v>851000</v>
      </c>
      <c r="AA34" s="19">
        <f t="shared" si="22"/>
        <v>851000</v>
      </c>
      <c r="AB34" s="19">
        <f t="shared" si="22"/>
        <v>851000</v>
      </c>
      <c r="AC34" s="19">
        <f t="shared" si="22"/>
        <v>851000</v>
      </c>
      <c r="AD34" s="19">
        <f t="shared" si="22"/>
        <v>9746250</v>
      </c>
    </row>
    <row r="35" spans="1:30" ht="15" thickTop="1" x14ac:dyDescent="0.3">
      <c r="D35" s="16"/>
      <c r="E35" s="16"/>
      <c r="F35" s="16"/>
      <c r="G35" s="16"/>
      <c r="H35" s="16"/>
      <c r="I35" s="16"/>
      <c r="J35" s="16"/>
      <c r="K35" s="16"/>
      <c r="L35" s="16"/>
      <c r="M35" s="16"/>
      <c r="N35" s="16"/>
      <c r="O35" s="16"/>
      <c r="P35" s="16"/>
    </row>
    <row r="36" spans="1:30" x14ac:dyDescent="0.3">
      <c r="D36" s="16"/>
      <c r="E36" s="16"/>
      <c r="F36" s="16"/>
      <c r="G36" s="16"/>
      <c r="H36" s="16"/>
      <c r="I36" s="16"/>
      <c r="J36" s="16"/>
      <c r="K36" s="16"/>
      <c r="L36" s="16"/>
      <c r="M36" s="16"/>
      <c r="N36" s="16"/>
      <c r="O36" s="16"/>
      <c r="P36" s="16"/>
    </row>
    <row r="37" spans="1:30" x14ac:dyDescent="0.3">
      <c r="A37" s="1" t="s">
        <v>109</v>
      </c>
      <c r="B37" s="2" t="s">
        <v>18</v>
      </c>
      <c r="C37" s="2" t="s">
        <v>124</v>
      </c>
      <c r="P37" s="3"/>
    </row>
    <row r="38" spans="1:30" outlineLevel="1" x14ac:dyDescent="0.3">
      <c r="A38" t="s">
        <v>110</v>
      </c>
      <c r="B38">
        <v>4</v>
      </c>
      <c r="D38">
        <f>+B38</f>
        <v>4</v>
      </c>
      <c r="E38">
        <f>+D38</f>
        <v>4</v>
      </c>
      <c r="F38">
        <f>+E38</f>
        <v>4</v>
      </c>
      <c r="G38">
        <v>2</v>
      </c>
      <c r="H38">
        <f>+G38</f>
        <v>2</v>
      </c>
      <c r="I38">
        <f t="shared" ref="I38:O38" si="23">+H38</f>
        <v>2</v>
      </c>
      <c r="J38">
        <f t="shared" si="23"/>
        <v>2</v>
      </c>
      <c r="K38">
        <f t="shared" si="23"/>
        <v>2</v>
      </c>
      <c r="L38">
        <f t="shared" si="23"/>
        <v>2</v>
      </c>
      <c r="M38">
        <f t="shared" si="23"/>
        <v>2</v>
      </c>
      <c r="N38">
        <f t="shared" si="23"/>
        <v>2</v>
      </c>
      <c r="O38">
        <f t="shared" si="23"/>
        <v>2</v>
      </c>
      <c r="P38" s="3"/>
      <c r="R38">
        <f>+O38+1</f>
        <v>3</v>
      </c>
      <c r="S38">
        <f>+R38</f>
        <v>3</v>
      </c>
      <c r="T38">
        <f t="shared" ref="T38:AC38" si="24">+S38</f>
        <v>3</v>
      </c>
      <c r="U38">
        <f t="shared" si="24"/>
        <v>3</v>
      </c>
      <c r="V38">
        <f t="shared" si="24"/>
        <v>3</v>
      </c>
      <c r="W38">
        <f t="shared" si="24"/>
        <v>3</v>
      </c>
      <c r="X38">
        <v>5</v>
      </c>
      <c r="Y38">
        <f t="shared" si="24"/>
        <v>5</v>
      </c>
      <c r="Z38">
        <f t="shared" si="24"/>
        <v>5</v>
      </c>
      <c r="AA38">
        <f t="shared" si="24"/>
        <v>5</v>
      </c>
      <c r="AB38">
        <f t="shared" si="24"/>
        <v>5</v>
      </c>
      <c r="AC38">
        <f t="shared" si="24"/>
        <v>5</v>
      </c>
    </row>
    <row r="39" spans="1:30" outlineLevel="1" x14ac:dyDescent="0.3">
      <c r="A39" t="s">
        <v>111</v>
      </c>
      <c r="I39">
        <v>1</v>
      </c>
      <c r="J39">
        <f>+I39</f>
        <v>1</v>
      </c>
      <c r="K39">
        <f t="shared" ref="K39:O40" si="25">+J39</f>
        <v>1</v>
      </c>
      <c r="L39">
        <f t="shared" si="25"/>
        <v>1</v>
      </c>
      <c r="M39">
        <f t="shared" si="25"/>
        <v>1</v>
      </c>
      <c r="N39">
        <f t="shared" si="25"/>
        <v>1</v>
      </c>
      <c r="O39">
        <f t="shared" si="25"/>
        <v>1</v>
      </c>
      <c r="P39" s="3"/>
      <c r="R39" s="16">
        <f>+O39</f>
        <v>1</v>
      </c>
      <c r="S39" s="16">
        <f>+R39</f>
        <v>1</v>
      </c>
      <c r="T39" s="16">
        <f t="shared" ref="T39:AC39" si="26">+S39</f>
        <v>1</v>
      </c>
      <c r="U39" s="16">
        <f t="shared" si="26"/>
        <v>1</v>
      </c>
      <c r="V39" s="16">
        <f t="shared" si="26"/>
        <v>1</v>
      </c>
      <c r="W39" s="16">
        <f t="shared" si="26"/>
        <v>1</v>
      </c>
      <c r="X39" s="16">
        <f t="shared" si="26"/>
        <v>1</v>
      </c>
      <c r="Y39" s="16">
        <f t="shared" si="26"/>
        <v>1</v>
      </c>
      <c r="Z39" s="16">
        <f t="shared" si="26"/>
        <v>1</v>
      </c>
      <c r="AA39" s="16">
        <f t="shared" si="26"/>
        <v>1</v>
      </c>
      <c r="AB39" s="16">
        <f t="shared" si="26"/>
        <v>1</v>
      </c>
      <c r="AC39" s="16">
        <f t="shared" si="26"/>
        <v>1</v>
      </c>
      <c r="AD39" s="16"/>
    </row>
    <row r="40" spans="1:30" outlineLevel="1" x14ac:dyDescent="0.3">
      <c r="A40" t="s">
        <v>112</v>
      </c>
      <c r="I40">
        <v>1</v>
      </c>
      <c r="J40">
        <f>+I40</f>
        <v>1</v>
      </c>
      <c r="K40">
        <f t="shared" si="25"/>
        <v>1</v>
      </c>
      <c r="L40">
        <f t="shared" si="25"/>
        <v>1</v>
      </c>
      <c r="M40">
        <f t="shared" si="25"/>
        <v>1</v>
      </c>
      <c r="N40">
        <f t="shared" si="25"/>
        <v>1</v>
      </c>
      <c r="O40">
        <f t="shared" si="25"/>
        <v>1</v>
      </c>
      <c r="P40" s="3"/>
      <c r="R40">
        <v>2</v>
      </c>
      <c r="S40">
        <f>+R40</f>
        <v>2</v>
      </c>
      <c r="T40">
        <f t="shared" ref="T40:AC41" si="27">+S40</f>
        <v>2</v>
      </c>
      <c r="U40">
        <v>3</v>
      </c>
      <c r="V40">
        <f>+U40</f>
        <v>3</v>
      </c>
      <c r="W40">
        <f t="shared" ref="W40:AC40" si="28">+V40</f>
        <v>3</v>
      </c>
      <c r="X40">
        <f t="shared" si="28"/>
        <v>3</v>
      </c>
      <c r="Y40">
        <f t="shared" si="28"/>
        <v>3</v>
      </c>
      <c r="Z40">
        <f t="shared" si="28"/>
        <v>3</v>
      </c>
      <c r="AA40">
        <f t="shared" si="28"/>
        <v>3</v>
      </c>
      <c r="AB40">
        <f t="shared" si="28"/>
        <v>3</v>
      </c>
      <c r="AC40">
        <f t="shared" si="28"/>
        <v>3</v>
      </c>
    </row>
    <row r="41" spans="1:30" outlineLevel="1" x14ac:dyDescent="0.3">
      <c r="A41" t="s">
        <v>113</v>
      </c>
      <c r="D41">
        <v>3</v>
      </c>
      <c r="E41">
        <v>3</v>
      </c>
      <c r="F41">
        <v>3</v>
      </c>
      <c r="G41">
        <v>3</v>
      </c>
      <c r="H41">
        <v>3</v>
      </c>
      <c r="I41">
        <v>3</v>
      </c>
      <c r="J41">
        <v>3</v>
      </c>
      <c r="K41">
        <v>3</v>
      </c>
      <c r="L41">
        <v>3</v>
      </c>
      <c r="M41">
        <v>3</v>
      </c>
      <c r="N41">
        <v>3</v>
      </c>
      <c r="O41">
        <v>3</v>
      </c>
      <c r="P41" s="3"/>
      <c r="R41">
        <f>+O41</f>
        <v>3</v>
      </c>
      <c r="S41">
        <f>+R41</f>
        <v>3</v>
      </c>
      <c r="T41">
        <f t="shared" si="27"/>
        <v>3</v>
      </c>
      <c r="U41">
        <f t="shared" si="27"/>
        <v>3</v>
      </c>
      <c r="V41">
        <f t="shared" si="27"/>
        <v>3</v>
      </c>
      <c r="W41">
        <f t="shared" si="27"/>
        <v>3</v>
      </c>
      <c r="X41">
        <f t="shared" si="27"/>
        <v>3</v>
      </c>
      <c r="Y41">
        <f t="shared" si="27"/>
        <v>3</v>
      </c>
      <c r="Z41">
        <f t="shared" si="27"/>
        <v>3</v>
      </c>
      <c r="AA41">
        <f t="shared" si="27"/>
        <v>3</v>
      </c>
      <c r="AB41">
        <f t="shared" si="27"/>
        <v>3</v>
      </c>
      <c r="AC41">
        <f t="shared" si="27"/>
        <v>3</v>
      </c>
    </row>
    <row r="42" spans="1:30" outlineLevel="1" x14ac:dyDescent="0.3">
      <c r="A42" t="s">
        <v>125</v>
      </c>
      <c r="P42" s="3"/>
    </row>
    <row r="43" spans="1:30" outlineLevel="1" x14ac:dyDescent="0.3">
      <c r="A43" t="s">
        <v>114</v>
      </c>
      <c r="P43" s="3"/>
      <c r="R43">
        <v>1</v>
      </c>
      <c r="S43">
        <f>+R43</f>
        <v>1</v>
      </c>
      <c r="T43">
        <f t="shared" ref="T43:AC43" si="29">+S43</f>
        <v>1</v>
      </c>
      <c r="U43">
        <f t="shared" si="29"/>
        <v>1</v>
      </c>
      <c r="V43">
        <f t="shared" si="29"/>
        <v>1</v>
      </c>
      <c r="W43">
        <f t="shared" si="29"/>
        <v>1</v>
      </c>
      <c r="X43">
        <f t="shared" si="29"/>
        <v>1</v>
      </c>
      <c r="Y43">
        <f t="shared" si="29"/>
        <v>1</v>
      </c>
      <c r="Z43">
        <f t="shared" si="29"/>
        <v>1</v>
      </c>
      <c r="AA43">
        <f t="shared" si="29"/>
        <v>1</v>
      </c>
      <c r="AB43">
        <f t="shared" si="29"/>
        <v>1</v>
      </c>
      <c r="AC43">
        <f t="shared" si="29"/>
        <v>1</v>
      </c>
    </row>
    <row r="44" spans="1:30" outlineLevel="1" x14ac:dyDescent="0.3">
      <c r="A44" t="s">
        <v>115</v>
      </c>
      <c r="P44" s="3"/>
    </row>
    <row r="45" spans="1:30" outlineLevel="1" x14ac:dyDescent="0.3">
      <c r="A45" t="s">
        <v>116</v>
      </c>
      <c r="I45">
        <v>1</v>
      </c>
      <c r="J45">
        <v>1</v>
      </c>
      <c r="K45">
        <v>1</v>
      </c>
      <c r="L45">
        <v>1</v>
      </c>
      <c r="M45">
        <v>1</v>
      </c>
      <c r="N45">
        <v>1</v>
      </c>
      <c r="O45">
        <v>1</v>
      </c>
      <c r="P45" s="3"/>
      <c r="R45">
        <v>2</v>
      </c>
      <c r="S45">
        <v>2</v>
      </c>
      <c r="T45">
        <v>2</v>
      </c>
      <c r="U45">
        <v>2</v>
      </c>
      <c r="V45">
        <v>2</v>
      </c>
      <c r="W45">
        <v>2</v>
      </c>
      <c r="X45">
        <v>2</v>
      </c>
      <c r="Y45">
        <v>2</v>
      </c>
      <c r="Z45">
        <v>2</v>
      </c>
      <c r="AA45">
        <v>2</v>
      </c>
      <c r="AB45">
        <v>2</v>
      </c>
      <c r="AC45">
        <v>2</v>
      </c>
    </row>
    <row r="46" spans="1:30" outlineLevel="1" x14ac:dyDescent="0.3">
      <c r="A46" t="s">
        <v>117</v>
      </c>
      <c r="P46" s="3"/>
      <c r="R46">
        <v>1</v>
      </c>
      <c r="S46">
        <v>1</v>
      </c>
      <c r="T46">
        <v>1</v>
      </c>
      <c r="U46">
        <v>1</v>
      </c>
      <c r="V46">
        <v>1</v>
      </c>
      <c r="W46">
        <v>1</v>
      </c>
      <c r="X46">
        <v>1</v>
      </c>
      <c r="Y46">
        <v>1</v>
      </c>
      <c r="Z46">
        <v>1</v>
      </c>
      <c r="AA46">
        <v>1</v>
      </c>
      <c r="AB46">
        <v>1</v>
      </c>
      <c r="AC46">
        <v>1</v>
      </c>
    </row>
    <row r="47" spans="1:30" outlineLevel="1" x14ac:dyDescent="0.3">
      <c r="A47" t="s">
        <v>118</v>
      </c>
      <c r="P47" s="3"/>
    </row>
    <row r="48" spans="1:30" outlineLevel="1" x14ac:dyDescent="0.3">
      <c r="A48" t="s">
        <v>119</v>
      </c>
      <c r="P48" s="3"/>
      <c r="R48">
        <v>1</v>
      </c>
      <c r="S48">
        <f>+R48</f>
        <v>1</v>
      </c>
      <c r="T48">
        <f t="shared" ref="T48:AC48" si="30">+S48</f>
        <v>1</v>
      </c>
      <c r="U48">
        <f t="shared" si="30"/>
        <v>1</v>
      </c>
      <c r="V48">
        <f t="shared" si="30"/>
        <v>1</v>
      </c>
      <c r="W48">
        <f t="shared" si="30"/>
        <v>1</v>
      </c>
      <c r="X48">
        <f t="shared" si="30"/>
        <v>1</v>
      </c>
      <c r="Y48">
        <f t="shared" si="30"/>
        <v>1</v>
      </c>
      <c r="Z48">
        <f t="shared" si="30"/>
        <v>1</v>
      </c>
      <c r="AA48">
        <f t="shared" si="30"/>
        <v>1</v>
      </c>
      <c r="AB48">
        <f t="shared" si="30"/>
        <v>1</v>
      </c>
      <c r="AC48">
        <f t="shared" si="30"/>
        <v>1</v>
      </c>
    </row>
    <row r="49" spans="1:30" outlineLevel="1" x14ac:dyDescent="0.3">
      <c r="A49" t="s">
        <v>120</v>
      </c>
      <c r="P49" s="3"/>
      <c r="R49">
        <v>1</v>
      </c>
      <c r="S49">
        <f t="shared" ref="S49:AC49" si="31">+R49</f>
        <v>1</v>
      </c>
      <c r="T49">
        <f t="shared" si="31"/>
        <v>1</v>
      </c>
      <c r="U49">
        <f t="shared" si="31"/>
        <v>1</v>
      </c>
      <c r="V49">
        <f t="shared" si="31"/>
        <v>1</v>
      </c>
      <c r="W49">
        <f t="shared" si="31"/>
        <v>1</v>
      </c>
      <c r="X49">
        <f t="shared" si="31"/>
        <v>1</v>
      </c>
      <c r="Y49">
        <f t="shared" si="31"/>
        <v>1</v>
      </c>
      <c r="Z49">
        <f t="shared" si="31"/>
        <v>1</v>
      </c>
      <c r="AA49">
        <f t="shared" si="31"/>
        <v>1</v>
      </c>
      <c r="AB49">
        <f t="shared" si="31"/>
        <v>1</v>
      </c>
      <c r="AC49">
        <f t="shared" si="31"/>
        <v>1</v>
      </c>
    </row>
    <row r="50" spans="1:30" outlineLevel="1" x14ac:dyDescent="0.3">
      <c r="A50" t="s">
        <v>121</v>
      </c>
      <c r="P50" s="3"/>
      <c r="R50">
        <v>1</v>
      </c>
      <c r="S50">
        <f t="shared" ref="S50:AC50" si="32">+R50</f>
        <v>1</v>
      </c>
      <c r="T50">
        <f t="shared" si="32"/>
        <v>1</v>
      </c>
      <c r="U50">
        <f t="shared" si="32"/>
        <v>1</v>
      </c>
      <c r="V50">
        <f t="shared" si="32"/>
        <v>1</v>
      </c>
      <c r="W50">
        <f t="shared" si="32"/>
        <v>1</v>
      </c>
      <c r="X50">
        <f t="shared" si="32"/>
        <v>1</v>
      </c>
      <c r="Y50">
        <f t="shared" si="32"/>
        <v>1</v>
      </c>
      <c r="Z50">
        <f t="shared" si="32"/>
        <v>1</v>
      </c>
      <c r="AA50">
        <f t="shared" si="32"/>
        <v>1</v>
      </c>
      <c r="AB50">
        <f t="shared" si="32"/>
        <v>1</v>
      </c>
      <c r="AC50">
        <f t="shared" si="32"/>
        <v>1</v>
      </c>
    </row>
    <row r="51" spans="1:30" outlineLevel="1" x14ac:dyDescent="0.3">
      <c r="A51" t="s">
        <v>122</v>
      </c>
      <c r="P51" s="3"/>
      <c r="S51">
        <f t="shared" ref="S51:AC51" si="33">+R51</f>
        <v>0</v>
      </c>
      <c r="T51">
        <f t="shared" si="33"/>
        <v>0</v>
      </c>
      <c r="U51">
        <f t="shared" si="33"/>
        <v>0</v>
      </c>
      <c r="V51">
        <f t="shared" si="33"/>
        <v>0</v>
      </c>
      <c r="W51">
        <f t="shared" si="33"/>
        <v>0</v>
      </c>
      <c r="X51">
        <f t="shared" si="33"/>
        <v>0</v>
      </c>
      <c r="Y51">
        <f t="shared" si="33"/>
        <v>0</v>
      </c>
      <c r="Z51">
        <f t="shared" si="33"/>
        <v>0</v>
      </c>
      <c r="AA51">
        <f t="shared" si="33"/>
        <v>0</v>
      </c>
      <c r="AB51">
        <f t="shared" si="33"/>
        <v>0</v>
      </c>
      <c r="AC51">
        <f t="shared" si="33"/>
        <v>0</v>
      </c>
    </row>
    <row r="52" spans="1:30" outlineLevel="1" x14ac:dyDescent="0.3">
      <c r="A52" t="s">
        <v>123</v>
      </c>
      <c r="I52">
        <v>1</v>
      </c>
      <c r="J52">
        <v>1</v>
      </c>
      <c r="K52">
        <v>1</v>
      </c>
      <c r="L52">
        <v>1</v>
      </c>
      <c r="M52">
        <v>1</v>
      </c>
      <c r="N52">
        <v>1</v>
      </c>
      <c r="O52">
        <v>1</v>
      </c>
      <c r="R52">
        <v>2</v>
      </c>
      <c r="S52">
        <f t="shared" ref="S52:AC52" si="34">+R52</f>
        <v>2</v>
      </c>
      <c r="T52">
        <f t="shared" si="34"/>
        <v>2</v>
      </c>
      <c r="U52">
        <f t="shared" si="34"/>
        <v>2</v>
      </c>
      <c r="V52">
        <f t="shared" si="34"/>
        <v>2</v>
      </c>
      <c r="W52">
        <f t="shared" si="34"/>
        <v>2</v>
      </c>
      <c r="X52">
        <f t="shared" si="34"/>
        <v>2</v>
      </c>
      <c r="Y52">
        <f t="shared" si="34"/>
        <v>2</v>
      </c>
      <c r="Z52">
        <f t="shared" si="34"/>
        <v>2</v>
      </c>
      <c r="AA52">
        <f t="shared" si="34"/>
        <v>2</v>
      </c>
      <c r="AB52">
        <f t="shared" si="34"/>
        <v>2</v>
      </c>
      <c r="AC52">
        <f t="shared" si="34"/>
        <v>2</v>
      </c>
    </row>
    <row r="53" spans="1:30" s="1" customFormat="1" ht="15" outlineLevel="1" thickBot="1" x14ac:dyDescent="0.35">
      <c r="A53" s="1" t="s">
        <v>126</v>
      </c>
      <c r="D53" s="17">
        <f>SUM(D38:D52)</f>
        <v>7</v>
      </c>
      <c r="E53" s="17">
        <f t="shared" ref="E53:O53" si="35">SUM(E38:E52)</f>
        <v>7</v>
      </c>
      <c r="F53" s="17">
        <f t="shared" si="35"/>
        <v>7</v>
      </c>
      <c r="G53" s="17">
        <f t="shared" si="35"/>
        <v>5</v>
      </c>
      <c r="H53" s="17">
        <f t="shared" si="35"/>
        <v>5</v>
      </c>
      <c r="I53" s="17">
        <f t="shared" si="35"/>
        <v>9</v>
      </c>
      <c r="J53" s="17">
        <f t="shared" si="35"/>
        <v>9</v>
      </c>
      <c r="K53" s="17">
        <f t="shared" si="35"/>
        <v>9</v>
      </c>
      <c r="L53" s="17">
        <f t="shared" si="35"/>
        <v>9</v>
      </c>
      <c r="M53" s="17">
        <f t="shared" si="35"/>
        <v>9</v>
      </c>
      <c r="N53" s="17">
        <f t="shared" si="35"/>
        <v>9</v>
      </c>
      <c r="O53" s="17">
        <f t="shared" si="35"/>
        <v>9</v>
      </c>
    </row>
    <row r="54" spans="1:30" ht="15" outlineLevel="1" thickTop="1" x14ac:dyDescent="0.3"/>
    <row r="55" spans="1:30" outlineLevel="1" x14ac:dyDescent="0.3">
      <c r="A55" s="1" t="s">
        <v>109</v>
      </c>
    </row>
    <row r="56" spans="1:30" outlineLevel="1" x14ac:dyDescent="0.3">
      <c r="A56" t="s">
        <v>110</v>
      </c>
      <c r="D56" s="3">
        <v>18000</v>
      </c>
      <c r="E56" s="3">
        <f>+D56</f>
        <v>18000</v>
      </c>
      <c r="F56" s="3">
        <f t="shared" ref="F56:O56" si="36">+E56</f>
        <v>18000</v>
      </c>
      <c r="G56" s="3">
        <f t="shared" si="36"/>
        <v>18000</v>
      </c>
      <c r="H56" s="3">
        <f t="shared" si="36"/>
        <v>18000</v>
      </c>
      <c r="I56" s="3">
        <f t="shared" si="36"/>
        <v>18000</v>
      </c>
      <c r="J56" s="3">
        <f t="shared" si="36"/>
        <v>18000</v>
      </c>
      <c r="K56" s="3">
        <f t="shared" si="36"/>
        <v>18000</v>
      </c>
      <c r="L56" s="3">
        <f t="shared" si="36"/>
        <v>18000</v>
      </c>
      <c r="M56" s="3">
        <f t="shared" si="36"/>
        <v>18000</v>
      </c>
      <c r="N56" s="3">
        <f t="shared" si="36"/>
        <v>18000</v>
      </c>
      <c r="O56" s="3">
        <f t="shared" si="36"/>
        <v>18000</v>
      </c>
      <c r="R56" s="3">
        <f t="shared" ref="R56:AC58" si="37">ROUND(+IF($O56="","",$O56*1.1),-3)</f>
        <v>20000</v>
      </c>
      <c r="S56" s="3">
        <f t="shared" si="37"/>
        <v>20000</v>
      </c>
      <c r="T56" s="3">
        <f t="shared" si="37"/>
        <v>20000</v>
      </c>
      <c r="U56" s="3">
        <f t="shared" si="37"/>
        <v>20000</v>
      </c>
      <c r="V56" s="3">
        <f t="shared" si="37"/>
        <v>20000</v>
      </c>
      <c r="W56" s="3">
        <f t="shared" si="37"/>
        <v>20000</v>
      </c>
      <c r="X56" s="3">
        <f t="shared" si="37"/>
        <v>20000</v>
      </c>
      <c r="Y56" s="3">
        <f t="shared" si="37"/>
        <v>20000</v>
      </c>
      <c r="Z56" s="3">
        <f t="shared" si="37"/>
        <v>20000</v>
      </c>
      <c r="AA56" s="3">
        <f t="shared" si="37"/>
        <v>20000</v>
      </c>
      <c r="AB56" s="3">
        <f t="shared" si="37"/>
        <v>20000</v>
      </c>
      <c r="AC56" s="3">
        <f t="shared" si="37"/>
        <v>20000</v>
      </c>
      <c r="AD56" s="3"/>
    </row>
    <row r="57" spans="1:30" outlineLevel="1" x14ac:dyDescent="0.3">
      <c r="A57" t="s">
        <v>111</v>
      </c>
      <c r="J57" s="3">
        <v>35000</v>
      </c>
      <c r="K57" s="3">
        <f>+J57</f>
        <v>35000</v>
      </c>
      <c r="L57" s="3">
        <f t="shared" ref="L57:O58" si="38">+K57</f>
        <v>35000</v>
      </c>
      <c r="M57" s="3">
        <f t="shared" si="38"/>
        <v>35000</v>
      </c>
      <c r="N57" s="3">
        <f t="shared" si="38"/>
        <v>35000</v>
      </c>
      <c r="O57" s="3">
        <f t="shared" si="38"/>
        <v>35000</v>
      </c>
      <c r="R57" s="3">
        <f t="shared" si="37"/>
        <v>39000</v>
      </c>
      <c r="S57" s="3">
        <f t="shared" si="37"/>
        <v>39000</v>
      </c>
      <c r="T57" s="3">
        <f t="shared" si="37"/>
        <v>39000</v>
      </c>
      <c r="U57" s="3">
        <f t="shared" si="37"/>
        <v>39000</v>
      </c>
      <c r="V57" s="3">
        <f t="shared" si="37"/>
        <v>39000</v>
      </c>
      <c r="W57" s="3">
        <f t="shared" si="37"/>
        <v>39000</v>
      </c>
      <c r="X57" s="3">
        <f t="shared" si="37"/>
        <v>39000</v>
      </c>
      <c r="Y57" s="3">
        <f t="shared" si="37"/>
        <v>39000</v>
      </c>
      <c r="Z57" s="3">
        <f t="shared" si="37"/>
        <v>39000</v>
      </c>
      <c r="AA57" s="3">
        <f t="shared" si="37"/>
        <v>39000</v>
      </c>
      <c r="AB57" s="3">
        <f t="shared" si="37"/>
        <v>39000</v>
      </c>
      <c r="AC57" s="3">
        <f t="shared" si="37"/>
        <v>39000</v>
      </c>
      <c r="AD57" s="3"/>
    </row>
    <row r="58" spans="1:30" outlineLevel="1" x14ac:dyDescent="0.3">
      <c r="A58" t="s">
        <v>112</v>
      </c>
      <c r="J58" s="3">
        <v>50000</v>
      </c>
      <c r="K58" s="3">
        <f>+J58</f>
        <v>50000</v>
      </c>
      <c r="L58" s="3">
        <f t="shared" si="38"/>
        <v>50000</v>
      </c>
      <c r="M58" s="3">
        <f t="shared" si="38"/>
        <v>50000</v>
      </c>
      <c r="N58" s="3">
        <f t="shared" si="38"/>
        <v>50000</v>
      </c>
      <c r="O58" s="3">
        <f t="shared" si="38"/>
        <v>50000</v>
      </c>
      <c r="R58" s="3">
        <f t="shared" si="37"/>
        <v>55000</v>
      </c>
      <c r="S58" s="3">
        <f t="shared" si="37"/>
        <v>55000</v>
      </c>
      <c r="T58" s="3">
        <f t="shared" si="37"/>
        <v>55000</v>
      </c>
      <c r="U58" s="3">
        <f t="shared" si="37"/>
        <v>55000</v>
      </c>
      <c r="V58" s="3">
        <f t="shared" si="37"/>
        <v>55000</v>
      </c>
      <c r="W58" s="3">
        <f t="shared" si="37"/>
        <v>55000</v>
      </c>
      <c r="X58" s="3">
        <f t="shared" si="37"/>
        <v>55000</v>
      </c>
      <c r="Y58" s="3">
        <f t="shared" si="37"/>
        <v>55000</v>
      </c>
      <c r="Z58" s="3">
        <f t="shared" si="37"/>
        <v>55000</v>
      </c>
      <c r="AA58" s="3">
        <f t="shared" si="37"/>
        <v>55000</v>
      </c>
      <c r="AB58" s="3">
        <f t="shared" si="37"/>
        <v>55000</v>
      </c>
      <c r="AC58" s="3">
        <f t="shared" si="37"/>
        <v>55000</v>
      </c>
      <c r="AD58" s="3"/>
    </row>
    <row r="59" spans="1:30" outlineLevel="1" x14ac:dyDescent="0.3">
      <c r="A59" t="s">
        <v>113</v>
      </c>
      <c r="D59" s="3">
        <v>0</v>
      </c>
      <c r="E59" s="3">
        <v>0</v>
      </c>
      <c r="F59" s="3">
        <v>0</v>
      </c>
      <c r="G59" s="3">
        <v>0</v>
      </c>
      <c r="H59" s="3">
        <v>0</v>
      </c>
      <c r="I59" s="3">
        <v>0</v>
      </c>
      <c r="J59" s="3">
        <v>0</v>
      </c>
      <c r="K59" s="3">
        <v>0</v>
      </c>
      <c r="L59" s="3">
        <v>0</v>
      </c>
      <c r="M59" s="3">
        <v>0</v>
      </c>
      <c r="N59" s="3">
        <v>0</v>
      </c>
      <c r="O59" s="3"/>
      <c r="R59" s="3">
        <v>0</v>
      </c>
      <c r="S59" s="3">
        <f>+R59</f>
        <v>0</v>
      </c>
      <c r="T59" s="3">
        <f t="shared" ref="T59:AC59" si="39">+S59</f>
        <v>0</v>
      </c>
      <c r="U59" s="3">
        <f t="shared" si="39"/>
        <v>0</v>
      </c>
      <c r="V59" s="3">
        <f t="shared" si="39"/>
        <v>0</v>
      </c>
      <c r="W59" s="3">
        <f t="shared" si="39"/>
        <v>0</v>
      </c>
      <c r="X59" s="3">
        <f t="shared" si="39"/>
        <v>0</v>
      </c>
      <c r="Y59" s="3">
        <f t="shared" si="39"/>
        <v>0</v>
      </c>
      <c r="Z59" s="3">
        <f t="shared" si="39"/>
        <v>0</v>
      </c>
      <c r="AA59" s="3">
        <f t="shared" si="39"/>
        <v>0</v>
      </c>
      <c r="AB59" s="3">
        <f t="shared" si="39"/>
        <v>0</v>
      </c>
      <c r="AC59" s="3">
        <f t="shared" si="39"/>
        <v>0</v>
      </c>
      <c r="AD59" s="3"/>
    </row>
    <row r="60" spans="1:30" outlineLevel="1" x14ac:dyDescent="0.3">
      <c r="A60" t="s">
        <v>125</v>
      </c>
      <c r="J60" s="3"/>
      <c r="K60" s="3"/>
      <c r="L60" s="3"/>
      <c r="M60" s="3"/>
      <c r="N60" s="3"/>
      <c r="O60" s="3"/>
      <c r="R60" s="3">
        <v>0</v>
      </c>
      <c r="S60" s="3">
        <f t="shared" ref="S60:AC60" si="40">+R60</f>
        <v>0</v>
      </c>
      <c r="T60" s="3">
        <f t="shared" si="40"/>
        <v>0</v>
      </c>
      <c r="U60" s="3">
        <f t="shared" si="40"/>
        <v>0</v>
      </c>
      <c r="V60" s="3">
        <f t="shared" si="40"/>
        <v>0</v>
      </c>
      <c r="W60" s="3">
        <f t="shared" si="40"/>
        <v>0</v>
      </c>
      <c r="X60" s="3">
        <f t="shared" si="40"/>
        <v>0</v>
      </c>
      <c r="Y60" s="3">
        <f t="shared" si="40"/>
        <v>0</v>
      </c>
      <c r="Z60" s="3">
        <f t="shared" si="40"/>
        <v>0</v>
      </c>
      <c r="AA60" s="3">
        <f t="shared" si="40"/>
        <v>0</v>
      </c>
      <c r="AB60" s="3">
        <f t="shared" si="40"/>
        <v>0</v>
      </c>
      <c r="AC60" s="3">
        <f t="shared" si="40"/>
        <v>0</v>
      </c>
      <c r="AD60" s="3"/>
    </row>
    <row r="61" spans="1:30" outlineLevel="1" x14ac:dyDescent="0.3">
      <c r="A61" t="s">
        <v>114</v>
      </c>
      <c r="J61" s="3"/>
      <c r="K61" s="3"/>
      <c r="L61" s="3"/>
      <c r="M61" s="3"/>
      <c r="N61" s="3"/>
      <c r="O61" s="3"/>
      <c r="R61" s="3">
        <v>50000</v>
      </c>
      <c r="S61" s="3">
        <f t="shared" ref="S61:AC61" si="41">+R61</f>
        <v>50000</v>
      </c>
      <c r="T61" s="3">
        <f t="shared" si="41"/>
        <v>50000</v>
      </c>
      <c r="U61" s="3">
        <f t="shared" si="41"/>
        <v>50000</v>
      </c>
      <c r="V61" s="3">
        <f t="shared" si="41"/>
        <v>50000</v>
      </c>
      <c r="W61" s="3">
        <f t="shared" si="41"/>
        <v>50000</v>
      </c>
      <c r="X61" s="3">
        <f t="shared" si="41"/>
        <v>50000</v>
      </c>
      <c r="Y61" s="3">
        <f t="shared" si="41"/>
        <v>50000</v>
      </c>
      <c r="Z61" s="3">
        <f t="shared" si="41"/>
        <v>50000</v>
      </c>
      <c r="AA61" s="3">
        <f t="shared" si="41"/>
        <v>50000</v>
      </c>
      <c r="AB61" s="3">
        <f t="shared" si="41"/>
        <v>50000</v>
      </c>
      <c r="AC61" s="3">
        <f t="shared" si="41"/>
        <v>50000</v>
      </c>
      <c r="AD61" s="3"/>
    </row>
    <row r="62" spans="1:30" outlineLevel="1" x14ac:dyDescent="0.3">
      <c r="A62" t="s">
        <v>115</v>
      </c>
      <c r="J62" s="3"/>
      <c r="K62" s="3"/>
      <c r="L62" s="3"/>
      <c r="M62" s="3"/>
      <c r="N62" s="3"/>
      <c r="O62" s="3"/>
      <c r="R62" s="3">
        <v>0</v>
      </c>
      <c r="S62" s="3">
        <f t="shared" ref="S62:AC62" si="42">+R62</f>
        <v>0</v>
      </c>
      <c r="T62" s="3">
        <f t="shared" si="42"/>
        <v>0</v>
      </c>
      <c r="U62" s="3">
        <f t="shared" si="42"/>
        <v>0</v>
      </c>
      <c r="V62" s="3">
        <f t="shared" si="42"/>
        <v>0</v>
      </c>
      <c r="W62" s="3">
        <f t="shared" si="42"/>
        <v>0</v>
      </c>
      <c r="X62" s="3">
        <f t="shared" si="42"/>
        <v>0</v>
      </c>
      <c r="Y62" s="3">
        <f t="shared" si="42"/>
        <v>0</v>
      </c>
      <c r="Z62" s="3">
        <f t="shared" si="42"/>
        <v>0</v>
      </c>
      <c r="AA62" s="3">
        <f t="shared" si="42"/>
        <v>0</v>
      </c>
      <c r="AB62" s="3">
        <f t="shared" si="42"/>
        <v>0</v>
      </c>
      <c r="AC62" s="3">
        <f t="shared" si="42"/>
        <v>0</v>
      </c>
      <c r="AD62" s="3"/>
    </row>
    <row r="63" spans="1:30" outlineLevel="1" x14ac:dyDescent="0.3">
      <c r="A63" t="s">
        <v>116</v>
      </c>
      <c r="J63" s="3">
        <v>35000</v>
      </c>
      <c r="K63" s="3">
        <f>+J63</f>
        <v>35000</v>
      </c>
      <c r="L63" s="3">
        <f>+K63</f>
        <v>35000</v>
      </c>
      <c r="M63" s="3">
        <f>+L63</f>
        <v>35000</v>
      </c>
      <c r="N63" s="3">
        <f>+M63</f>
        <v>35000</v>
      </c>
      <c r="O63" s="3">
        <f>+N63</f>
        <v>35000</v>
      </c>
      <c r="R63" s="3">
        <f>ROUND(+IF($O63="","",$O63*1.1),-3)</f>
        <v>39000</v>
      </c>
      <c r="S63" s="3">
        <f t="shared" ref="S63:AC63" si="43">+R63</f>
        <v>39000</v>
      </c>
      <c r="T63" s="3">
        <f t="shared" si="43"/>
        <v>39000</v>
      </c>
      <c r="U63" s="3">
        <f t="shared" si="43"/>
        <v>39000</v>
      </c>
      <c r="V63" s="3">
        <f t="shared" si="43"/>
        <v>39000</v>
      </c>
      <c r="W63" s="3">
        <f t="shared" si="43"/>
        <v>39000</v>
      </c>
      <c r="X63" s="3">
        <f t="shared" si="43"/>
        <v>39000</v>
      </c>
      <c r="Y63" s="3">
        <f t="shared" si="43"/>
        <v>39000</v>
      </c>
      <c r="Z63" s="3">
        <f t="shared" si="43"/>
        <v>39000</v>
      </c>
      <c r="AA63" s="3">
        <f t="shared" si="43"/>
        <v>39000</v>
      </c>
      <c r="AB63" s="3">
        <f t="shared" si="43"/>
        <v>39000</v>
      </c>
      <c r="AC63" s="3">
        <f t="shared" si="43"/>
        <v>39000</v>
      </c>
      <c r="AD63" s="3"/>
    </row>
    <row r="64" spans="1:30" outlineLevel="1" x14ac:dyDescent="0.3">
      <c r="A64" t="s">
        <v>117</v>
      </c>
      <c r="J64" s="3"/>
      <c r="K64" s="3"/>
      <c r="L64" s="3"/>
      <c r="M64" s="3"/>
      <c r="N64" s="3"/>
      <c r="O64" s="3"/>
      <c r="R64" s="3">
        <v>45000</v>
      </c>
      <c r="S64" s="3">
        <f t="shared" ref="S64:AC64" si="44">+R64</f>
        <v>45000</v>
      </c>
      <c r="T64" s="3">
        <f t="shared" si="44"/>
        <v>45000</v>
      </c>
      <c r="U64" s="3">
        <f t="shared" si="44"/>
        <v>45000</v>
      </c>
      <c r="V64" s="3">
        <f t="shared" si="44"/>
        <v>45000</v>
      </c>
      <c r="W64" s="3">
        <f t="shared" si="44"/>
        <v>45000</v>
      </c>
      <c r="X64" s="3">
        <f t="shared" si="44"/>
        <v>45000</v>
      </c>
      <c r="Y64" s="3">
        <f t="shared" si="44"/>
        <v>45000</v>
      </c>
      <c r="Z64" s="3">
        <f t="shared" si="44"/>
        <v>45000</v>
      </c>
      <c r="AA64" s="3">
        <f t="shared" si="44"/>
        <v>45000</v>
      </c>
      <c r="AB64" s="3">
        <f t="shared" si="44"/>
        <v>45000</v>
      </c>
      <c r="AC64" s="3">
        <f t="shared" si="44"/>
        <v>45000</v>
      </c>
      <c r="AD64" s="3"/>
    </row>
    <row r="65" spans="1:30" outlineLevel="1" x14ac:dyDescent="0.3">
      <c r="A65" t="s">
        <v>118</v>
      </c>
      <c r="J65" s="3"/>
      <c r="K65" s="3"/>
      <c r="L65" s="3"/>
      <c r="M65" s="3"/>
      <c r="N65" s="3"/>
      <c r="O65" s="3"/>
      <c r="R65" s="3">
        <v>0</v>
      </c>
      <c r="S65" s="3">
        <f t="shared" ref="S65:AC65" si="45">+R65</f>
        <v>0</v>
      </c>
      <c r="T65" s="3">
        <f t="shared" si="45"/>
        <v>0</v>
      </c>
      <c r="U65" s="3">
        <f t="shared" si="45"/>
        <v>0</v>
      </c>
      <c r="V65" s="3">
        <f t="shared" si="45"/>
        <v>0</v>
      </c>
      <c r="W65" s="3">
        <f t="shared" si="45"/>
        <v>0</v>
      </c>
      <c r="X65" s="3">
        <f t="shared" si="45"/>
        <v>0</v>
      </c>
      <c r="Y65" s="3">
        <f t="shared" si="45"/>
        <v>0</v>
      </c>
      <c r="Z65" s="3">
        <f t="shared" si="45"/>
        <v>0</v>
      </c>
      <c r="AA65" s="3">
        <f t="shared" si="45"/>
        <v>0</v>
      </c>
      <c r="AB65" s="3">
        <f t="shared" si="45"/>
        <v>0</v>
      </c>
      <c r="AC65" s="3">
        <f t="shared" si="45"/>
        <v>0</v>
      </c>
      <c r="AD65" s="3"/>
    </row>
    <row r="66" spans="1:30" outlineLevel="1" x14ac:dyDescent="0.3">
      <c r="A66" t="s">
        <v>119</v>
      </c>
      <c r="J66" s="3"/>
      <c r="K66" s="3"/>
      <c r="L66" s="3"/>
      <c r="M66" s="3"/>
      <c r="N66" s="3"/>
      <c r="O66" s="3"/>
      <c r="R66" s="3">
        <v>50000</v>
      </c>
      <c r="S66" s="3">
        <f t="shared" ref="S66:AC66" si="46">+R66</f>
        <v>50000</v>
      </c>
      <c r="T66" s="3">
        <f t="shared" si="46"/>
        <v>50000</v>
      </c>
      <c r="U66" s="3">
        <f t="shared" si="46"/>
        <v>50000</v>
      </c>
      <c r="V66" s="3">
        <f t="shared" si="46"/>
        <v>50000</v>
      </c>
      <c r="W66" s="3">
        <f t="shared" si="46"/>
        <v>50000</v>
      </c>
      <c r="X66" s="3">
        <f t="shared" si="46"/>
        <v>50000</v>
      </c>
      <c r="Y66" s="3">
        <f t="shared" si="46"/>
        <v>50000</v>
      </c>
      <c r="Z66" s="3">
        <f t="shared" si="46"/>
        <v>50000</v>
      </c>
      <c r="AA66" s="3">
        <f t="shared" si="46"/>
        <v>50000</v>
      </c>
      <c r="AB66" s="3">
        <f t="shared" si="46"/>
        <v>50000</v>
      </c>
      <c r="AC66" s="3">
        <f t="shared" si="46"/>
        <v>50000</v>
      </c>
      <c r="AD66" s="3"/>
    </row>
    <row r="67" spans="1:30" outlineLevel="1" x14ac:dyDescent="0.3">
      <c r="A67" t="s">
        <v>120</v>
      </c>
      <c r="J67" s="3"/>
      <c r="K67" s="3"/>
      <c r="L67" s="3"/>
      <c r="M67" s="3"/>
      <c r="N67" s="3"/>
      <c r="O67" s="3"/>
      <c r="R67" s="3">
        <v>75000</v>
      </c>
      <c r="S67" s="3">
        <f t="shared" ref="S67:AC67" si="47">+R67</f>
        <v>75000</v>
      </c>
      <c r="T67" s="3">
        <f t="shared" si="47"/>
        <v>75000</v>
      </c>
      <c r="U67" s="3">
        <f t="shared" si="47"/>
        <v>75000</v>
      </c>
      <c r="V67" s="3">
        <f t="shared" si="47"/>
        <v>75000</v>
      </c>
      <c r="W67" s="3">
        <f t="shared" si="47"/>
        <v>75000</v>
      </c>
      <c r="X67" s="3">
        <f t="shared" si="47"/>
        <v>75000</v>
      </c>
      <c r="Y67" s="3">
        <f t="shared" si="47"/>
        <v>75000</v>
      </c>
      <c r="Z67" s="3">
        <f t="shared" si="47"/>
        <v>75000</v>
      </c>
      <c r="AA67" s="3">
        <f t="shared" si="47"/>
        <v>75000</v>
      </c>
      <c r="AB67" s="3">
        <f t="shared" si="47"/>
        <v>75000</v>
      </c>
      <c r="AC67" s="3">
        <f t="shared" si="47"/>
        <v>75000</v>
      </c>
      <c r="AD67" s="3"/>
    </row>
    <row r="68" spans="1:30" outlineLevel="1" x14ac:dyDescent="0.3">
      <c r="A68" t="s">
        <v>121</v>
      </c>
      <c r="J68" s="3"/>
      <c r="K68" s="3"/>
      <c r="L68" s="3"/>
      <c r="M68" s="3"/>
      <c r="N68" s="3"/>
      <c r="O68" s="3"/>
      <c r="R68" s="3">
        <v>50000</v>
      </c>
      <c r="S68" s="3">
        <f t="shared" ref="S68:AC68" si="48">+R68</f>
        <v>50000</v>
      </c>
      <c r="T68" s="3">
        <f t="shared" si="48"/>
        <v>50000</v>
      </c>
      <c r="U68" s="3">
        <f t="shared" si="48"/>
        <v>50000</v>
      </c>
      <c r="V68" s="3">
        <f t="shared" si="48"/>
        <v>50000</v>
      </c>
      <c r="W68" s="3">
        <f t="shared" si="48"/>
        <v>50000</v>
      </c>
      <c r="X68" s="3">
        <f t="shared" si="48"/>
        <v>50000</v>
      </c>
      <c r="Y68" s="3">
        <f t="shared" si="48"/>
        <v>50000</v>
      </c>
      <c r="Z68" s="3">
        <f t="shared" si="48"/>
        <v>50000</v>
      </c>
      <c r="AA68" s="3">
        <f t="shared" si="48"/>
        <v>50000</v>
      </c>
      <c r="AB68" s="3">
        <f t="shared" si="48"/>
        <v>50000</v>
      </c>
      <c r="AC68" s="3">
        <f t="shared" si="48"/>
        <v>50000</v>
      </c>
      <c r="AD68" s="3"/>
    </row>
    <row r="69" spans="1:30" outlineLevel="1" x14ac:dyDescent="0.3">
      <c r="A69" t="s">
        <v>122</v>
      </c>
      <c r="J69" s="3"/>
      <c r="K69" s="3"/>
      <c r="L69" s="3"/>
      <c r="M69" s="3"/>
      <c r="N69" s="3"/>
      <c r="O69" s="3"/>
      <c r="R69" s="3">
        <v>0</v>
      </c>
      <c r="S69" s="3">
        <f t="shared" ref="S69:AC69" si="49">+R69</f>
        <v>0</v>
      </c>
      <c r="T69" s="3">
        <f t="shared" si="49"/>
        <v>0</v>
      </c>
      <c r="U69" s="3">
        <f t="shared" si="49"/>
        <v>0</v>
      </c>
      <c r="V69" s="3">
        <f t="shared" si="49"/>
        <v>0</v>
      </c>
      <c r="W69" s="3">
        <f t="shared" si="49"/>
        <v>0</v>
      </c>
      <c r="X69" s="3">
        <f t="shared" si="49"/>
        <v>0</v>
      </c>
      <c r="Y69" s="3">
        <f t="shared" si="49"/>
        <v>0</v>
      </c>
      <c r="Z69" s="3">
        <f t="shared" si="49"/>
        <v>0</v>
      </c>
      <c r="AA69" s="3">
        <f t="shared" si="49"/>
        <v>0</v>
      </c>
      <c r="AB69" s="3">
        <f t="shared" si="49"/>
        <v>0</v>
      </c>
      <c r="AC69" s="3">
        <f t="shared" si="49"/>
        <v>0</v>
      </c>
      <c r="AD69" s="3"/>
    </row>
    <row r="70" spans="1:30" outlineLevel="1" x14ac:dyDescent="0.3">
      <c r="A70" t="s">
        <v>123</v>
      </c>
      <c r="J70" s="3">
        <v>40000</v>
      </c>
      <c r="K70" s="3">
        <v>40000</v>
      </c>
      <c r="L70" s="3">
        <v>40000</v>
      </c>
      <c r="M70" s="3">
        <v>40000</v>
      </c>
      <c r="N70" s="3">
        <v>40000</v>
      </c>
      <c r="O70" s="3">
        <v>40000</v>
      </c>
      <c r="R70" s="3">
        <f t="shared" ref="R70:AC70" si="50">ROUND(+IF($O70="","",$O70*1.1),-3)</f>
        <v>44000</v>
      </c>
      <c r="S70" s="3">
        <f t="shared" si="50"/>
        <v>44000</v>
      </c>
      <c r="T70" s="3">
        <f t="shared" si="50"/>
        <v>44000</v>
      </c>
      <c r="U70" s="3">
        <f t="shared" si="50"/>
        <v>44000</v>
      </c>
      <c r="V70" s="3">
        <f t="shared" si="50"/>
        <v>44000</v>
      </c>
      <c r="W70" s="3">
        <f t="shared" si="50"/>
        <v>44000</v>
      </c>
      <c r="X70" s="3">
        <f t="shared" si="50"/>
        <v>44000</v>
      </c>
      <c r="Y70" s="3">
        <f t="shared" si="50"/>
        <v>44000</v>
      </c>
      <c r="Z70" s="3">
        <f t="shared" si="50"/>
        <v>44000</v>
      </c>
      <c r="AA70" s="3">
        <f t="shared" si="50"/>
        <v>44000</v>
      </c>
      <c r="AB70" s="3">
        <f t="shared" si="50"/>
        <v>44000</v>
      </c>
      <c r="AC70" s="3">
        <f t="shared" si="50"/>
        <v>44000</v>
      </c>
      <c r="AD70" s="3"/>
    </row>
    <row r="73" spans="1:30" outlineLevel="1" x14ac:dyDescent="0.3">
      <c r="A73" t="s">
        <v>22</v>
      </c>
      <c r="D73" s="3">
        <v>5000</v>
      </c>
      <c r="E73" s="3">
        <f t="shared" ref="E73:O78" si="51">+D73</f>
        <v>5000</v>
      </c>
      <c r="F73" s="3">
        <f t="shared" si="51"/>
        <v>5000</v>
      </c>
      <c r="G73" s="3">
        <f t="shared" si="51"/>
        <v>5000</v>
      </c>
      <c r="H73" s="3">
        <f t="shared" si="51"/>
        <v>5000</v>
      </c>
      <c r="I73" s="3">
        <f t="shared" si="51"/>
        <v>5000</v>
      </c>
      <c r="J73" s="3">
        <f t="shared" si="51"/>
        <v>5000</v>
      </c>
      <c r="K73" s="3">
        <f t="shared" si="51"/>
        <v>5000</v>
      </c>
      <c r="L73" s="3">
        <f t="shared" si="51"/>
        <v>5000</v>
      </c>
      <c r="M73" s="3">
        <f t="shared" si="51"/>
        <v>5000</v>
      </c>
      <c r="N73" s="3">
        <f t="shared" si="51"/>
        <v>5000</v>
      </c>
      <c r="O73" s="3">
        <f t="shared" si="51"/>
        <v>5000</v>
      </c>
      <c r="P73" s="16">
        <f t="shared" ref="P73:P78" si="52">SUM(D73:O73)</f>
        <v>60000</v>
      </c>
      <c r="R73" s="3">
        <f t="shared" ref="R73:AC78" si="53">ROUND(+IF($O73="","",$O73*1.1),-3)</f>
        <v>6000</v>
      </c>
      <c r="S73" s="3">
        <f t="shared" si="53"/>
        <v>6000</v>
      </c>
      <c r="T73" s="3">
        <f t="shared" si="53"/>
        <v>6000</v>
      </c>
      <c r="U73" s="3">
        <f t="shared" si="53"/>
        <v>6000</v>
      </c>
      <c r="V73" s="3">
        <f t="shared" si="53"/>
        <v>6000</v>
      </c>
      <c r="W73" s="3">
        <f t="shared" si="53"/>
        <v>6000</v>
      </c>
      <c r="X73" s="3">
        <f t="shared" si="53"/>
        <v>6000</v>
      </c>
      <c r="Y73" s="3">
        <f t="shared" si="53"/>
        <v>6000</v>
      </c>
      <c r="Z73" s="3">
        <f t="shared" si="53"/>
        <v>6000</v>
      </c>
      <c r="AA73" s="3">
        <f t="shared" si="53"/>
        <v>6000</v>
      </c>
      <c r="AB73" s="3">
        <f t="shared" si="53"/>
        <v>6000</v>
      </c>
      <c r="AC73" s="3">
        <f t="shared" si="53"/>
        <v>6000</v>
      </c>
      <c r="AD73" s="3">
        <f t="shared" ref="AD73:AD78" si="54">SUM(R73:AC73)</f>
        <v>72000</v>
      </c>
    </row>
    <row r="74" spans="1:30" outlineLevel="1" x14ac:dyDescent="0.3">
      <c r="A74" t="s">
        <v>23</v>
      </c>
      <c r="D74" s="3">
        <v>10000</v>
      </c>
      <c r="E74" s="3">
        <f t="shared" si="51"/>
        <v>10000</v>
      </c>
      <c r="F74" s="3">
        <f t="shared" si="51"/>
        <v>10000</v>
      </c>
      <c r="G74" s="3">
        <f t="shared" si="51"/>
        <v>10000</v>
      </c>
      <c r="H74" s="3">
        <f t="shared" si="51"/>
        <v>10000</v>
      </c>
      <c r="I74" s="3">
        <f t="shared" si="51"/>
        <v>10000</v>
      </c>
      <c r="J74" s="3">
        <f t="shared" si="51"/>
        <v>10000</v>
      </c>
      <c r="K74" s="3">
        <f t="shared" si="51"/>
        <v>10000</v>
      </c>
      <c r="L74" s="3">
        <f t="shared" si="51"/>
        <v>10000</v>
      </c>
      <c r="M74" s="3">
        <f t="shared" si="51"/>
        <v>10000</v>
      </c>
      <c r="N74" s="3">
        <f t="shared" si="51"/>
        <v>10000</v>
      </c>
      <c r="O74" s="3">
        <f t="shared" si="51"/>
        <v>10000</v>
      </c>
      <c r="P74" s="16">
        <f t="shared" si="52"/>
        <v>120000</v>
      </c>
      <c r="R74" s="3">
        <f t="shared" si="53"/>
        <v>11000</v>
      </c>
      <c r="S74" s="3">
        <f t="shared" si="53"/>
        <v>11000</v>
      </c>
      <c r="T74" s="3">
        <f t="shared" si="53"/>
        <v>11000</v>
      </c>
      <c r="U74" s="3">
        <f t="shared" si="53"/>
        <v>11000</v>
      </c>
      <c r="V74" s="3">
        <f t="shared" si="53"/>
        <v>11000</v>
      </c>
      <c r="W74" s="3">
        <f t="shared" si="53"/>
        <v>11000</v>
      </c>
      <c r="X74" s="3">
        <f t="shared" si="53"/>
        <v>11000</v>
      </c>
      <c r="Y74" s="3">
        <f t="shared" si="53"/>
        <v>11000</v>
      </c>
      <c r="Z74" s="3">
        <f t="shared" si="53"/>
        <v>11000</v>
      </c>
      <c r="AA74" s="3">
        <f t="shared" si="53"/>
        <v>11000</v>
      </c>
      <c r="AB74" s="3">
        <f t="shared" si="53"/>
        <v>11000</v>
      </c>
      <c r="AC74" s="3">
        <f t="shared" si="53"/>
        <v>11000</v>
      </c>
      <c r="AD74" s="3">
        <f t="shared" si="54"/>
        <v>132000</v>
      </c>
    </row>
    <row r="75" spans="1:30" outlineLevel="1" x14ac:dyDescent="0.3">
      <c r="A75" t="s">
        <v>130</v>
      </c>
      <c r="D75" s="3">
        <v>1000</v>
      </c>
      <c r="E75" s="3">
        <f t="shared" si="51"/>
        <v>1000</v>
      </c>
      <c r="F75" s="3">
        <f t="shared" si="51"/>
        <v>1000</v>
      </c>
      <c r="G75" s="3">
        <f t="shared" si="51"/>
        <v>1000</v>
      </c>
      <c r="H75" s="3">
        <f t="shared" si="51"/>
        <v>1000</v>
      </c>
      <c r="I75" s="3">
        <f t="shared" si="51"/>
        <v>1000</v>
      </c>
      <c r="J75" s="3">
        <f t="shared" si="51"/>
        <v>1000</v>
      </c>
      <c r="K75" s="3">
        <f t="shared" si="51"/>
        <v>1000</v>
      </c>
      <c r="L75" s="3">
        <f t="shared" si="51"/>
        <v>1000</v>
      </c>
      <c r="M75" s="3">
        <f t="shared" si="51"/>
        <v>1000</v>
      </c>
      <c r="N75" s="3">
        <f t="shared" si="51"/>
        <v>1000</v>
      </c>
      <c r="O75" s="3">
        <f t="shared" si="51"/>
        <v>1000</v>
      </c>
      <c r="P75" s="16">
        <f t="shared" si="52"/>
        <v>12000</v>
      </c>
      <c r="R75" s="3">
        <f t="shared" si="53"/>
        <v>1000</v>
      </c>
      <c r="S75" s="3">
        <f t="shared" si="53"/>
        <v>1000</v>
      </c>
      <c r="T75" s="3">
        <f t="shared" si="53"/>
        <v>1000</v>
      </c>
      <c r="U75" s="3">
        <f t="shared" si="53"/>
        <v>1000</v>
      </c>
      <c r="V75" s="3">
        <f t="shared" si="53"/>
        <v>1000</v>
      </c>
      <c r="W75" s="3">
        <f t="shared" si="53"/>
        <v>1000</v>
      </c>
      <c r="X75" s="3">
        <f t="shared" si="53"/>
        <v>1000</v>
      </c>
      <c r="Y75" s="3">
        <f t="shared" si="53"/>
        <v>1000</v>
      </c>
      <c r="Z75" s="3">
        <f t="shared" si="53"/>
        <v>1000</v>
      </c>
      <c r="AA75" s="3">
        <f t="shared" si="53"/>
        <v>1000</v>
      </c>
      <c r="AB75" s="3">
        <f t="shared" si="53"/>
        <v>1000</v>
      </c>
      <c r="AC75" s="3">
        <f t="shared" si="53"/>
        <v>1000</v>
      </c>
      <c r="AD75" s="3">
        <f t="shared" si="54"/>
        <v>12000</v>
      </c>
    </row>
    <row r="76" spans="1:30" outlineLevel="1" x14ac:dyDescent="0.3">
      <c r="A76" t="s">
        <v>131</v>
      </c>
      <c r="D76" s="3">
        <f>+Assumptions!F48*1.8%/12</f>
        <v>559.50000000000011</v>
      </c>
      <c r="E76" s="3">
        <f t="shared" si="51"/>
        <v>559.50000000000011</v>
      </c>
      <c r="F76" s="3">
        <f t="shared" si="51"/>
        <v>559.50000000000011</v>
      </c>
      <c r="G76" s="3">
        <f t="shared" si="51"/>
        <v>559.50000000000011</v>
      </c>
      <c r="H76" s="3">
        <f t="shared" si="51"/>
        <v>559.50000000000011</v>
      </c>
      <c r="I76" s="3">
        <f t="shared" si="51"/>
        <v>559.50000000000011</v>
      </c>
      <c r="J76" s="3">
        <f t="shared" si="51"/>
        <v>559.50000000000011</v>
      </c>
      <c r="K76" s="3">
        <f t="shared" si="51"/>
        <v>559.50000000000011</v>
      </c>
      <c r="L76" s="3">
        <f t="shared" si="51"/>
        <v>559.50000000000011</v>
      </c>
      <c r="M76" s="3">
        <f t="shared" si="51"/>
        <v>559.50000000000011</v>
      </c>
      <c r="N76" s="3">
        <f t="shared" si="51"/>
        <v>559.50000000000011</v>
      </c>
      <c r="O76" s="3">
        <f t="shared" si="51"/>
        <v>559.50000000000011</v>
      </c>
      <c r="P76" s="16">
        <f t="shared" si="52"/>
        <v>6714.0000000000009</v>
      </c>
      <c r="R76" s="3">
        <f t="shared" si="53"/>
        <v>1000</v>
      </c>
      <c r="S76" s="3">
        <f t="shared" si="53"/>
        <v>1000</v>
      </c>
      <c r="T76" s="3">
        <f t="shared" si="53"/>
        <v>1000</v>
      </c>
      <c r="U76" s="3">
        <f t="shared" si="53"/>
        <v>1000</v>
      </c>
      <c r="V76" s="3">
        <f t="shared" si="53"/>
        <v>1000</v>
      </c>
      <c r="W76" s="3">
        <f t="shared" si="53"/>
        <v>1000</v>
      </c>
      <c r="X76" s="3">
        <f t="shared" si="53"/>
        <v>1000</v>
      </c>
      <c r="Y76" s="3">
        <f t="shared" si="53"/>
        <v>1000</v>
      </c>
      <c r="Z76" s="3">
        <f t="shared" si="53"/>
        <v>1000</v>
      </c>
      <c r="AA76" s="3">
        <f t="shared" si="53"/>
        <v>1000</v>
      </c>
      <c r="AB76" s="3">
        <f t="shared" si="53"/>
        <v>1000</v>
      </c>
      <c r="AC76" s="3">
        <f t="shared" si="53"/>
        <v>1000</v>
      </c>
      <c r="AD76" s="3">
        <f t="shared" si="54"/>
        <v>12000</v>
      </c>
    </row>
    <row r="77" spans="1:30" outlineLevel="1" x14ac:dyDescent="0.3">
      <c r="A77" t="s">
        <v>132</v>
      </c>
      <c r="D77" s="3">
        <v>1000</v>
      </c>
      <c r="E77" s="3">
        <f t="shared" si="51"/>
        <v>1000</v>
      </c>
      <c r="F77" s="3">
        <f t="shared" si="51"/>
        <v>1000</v>
      </c>
      <c r="G77" s="3">
        <f t="shared" si="51"/>
        <v>1000</v>
      </c>
      <c r="H77" s="3">
        <f t="shared" si="51"/>
        <v>1000</v>
      </c>
      <c r="I77" s="3">
        <f t="shared" si="51"/>
        <v>1000</v>
      </c>
      <c r="J77" s="3">
        <f t="shared" si="51"/>
        <v>1000</v>
      </c>
      <c r="K77" s="3">
        <f t="shared" si="51"/>
        <v>1000</v>
      </c>
      <c r="L77" s="3">
        <f t="shared" si="51"/>
        <v>1000</v>
      </c>
      <c r="M77" s="3">
        <f t="shared" si="51"/>
        <v>1000</v>
      </c>
      <c r="N77" s="3">
        <f t="shared" si="51"/>
        <v>1000</v>
      </c>
      <c r="O77" s="3">
        <f t="shared" si="51"/>
        <v>1000</v>
      </c>
      <c r="P77" s="16">
        <f t="shared" si="52"/>
        <v>12000</v>
      </c>
      <c r="R77" s="3">
        <f t="shared" si="53"/>
        <v>1000</v>
      </c>
      <c r="S77" s="3">
        <f t="shared" si="53"/>
        <v>1000</v>
      </c>
      <c r="T77" s="3">
        <f t="shared" si="53"/>
        <v>1000</v>
      </c>
      <c r="U77" s="3">
        <f t="shared" si="53"/>
        <v>1000</v>
      </c>
      <c r="V77" s="3">
        <f t="shared" si="53"/>
        <v>1000</v>
      </c>
      <c r="W77" s="3">
        <f t="shared" si="53"/>
        <v>1000</v>
      </c>
      <c r="X77" s="3">
        <f t="shared" si="53"/>
        <v>1000</v>
      </c>
      <c r="Y77" s="3">
        <f t="shared" si="53"/>
        <v>1000</v>
      </c>
      <c r="Z77" s="3">
        <f t="shared" si="53"/>
        <v>1000</v>
      </c>
      <c r="AA77" s="3">
        <f t="shared" si="53"/>
        <v>1000</v>
      </c>
      <c r="AB77" s="3">
        <f t="shared" si="53"/>
        <v>1000</v>
      </c>
      <c r="AC77" s="3">
        <f t="shared" si="53"/>
        <v>1000</v>
      </c>
      <c r="AD77" s="3">
        <f t="shared" si="54"/>
        <v>12000</v>
      </c>
    </row>
    <row r="78" spans="1:30" outlineLevel="1" x14ac:dyDescent="0.3">
      <c r="A78" t="s">
        <v>133</v>
      </c>
      <c r="D78" s="3">
        <v>10000</v>
      </c>
      <c r="E78" s="3">
        <f t="shared" si="51"/>
        <v>10000</v>
      </c>
      <c r="F78" s="3">
        <f t="shared" si="51"/>
        <v>10000</v>
      </c>
      <c r="G78" s="3">
        <f t="shared" si="51"/>
        <v>10000</v>
      </c>
      <c r="H78" s="3">
        <f t="shared" si="51"/>
        <v>10000</v>
      </c>
      <c r="I78" s="3">
        <f t="shared" si="51"/>
        <v>10000</v>
      </c>
      <c r="J78" s="3">
        <f t="shared" si="51"/>
        <v>10000</v>
      </c>
      <c r="K78" s="3">
        <f t="shared" si="51"/>
        <v>10000</v>
      </c>
      <c r="L78" s="3">
        <f t="shared" si="51"/>
        <v>10000</v>
      </c>
      <c r="M78" s="3">
        <f t="shared" si="51"/>
        <v>10000</v>
      </c>
      <c r="N78" s="3">
        <f t="shared" si="51"/>
        <v>10000</v>
      </c>
      <c r="O78" s="3">
        <f t="shared" si="51"/>
        <v>10000</v>
      </c>
      <c r="P78" s="16">
        <f t="shared" si="52"/>
        <v>120000</v>
      </c>
      <c r="R78" s="3">
        <f t="shared" si="53"/>
        <v>11000</v>
      </c>
      <c r="S78" s="3">
        <f t="shared" si="53"/>
        <v>11000</v>
      </c>
      <c r="T78" s="3">
        <f t="shared" si="53"/>
        <v>11000</v>
      </c>
      <c r="U78" s="3">
        <f t="shared" si="53"/>
        <v>11000</v>
      </c>
      <c r="V78" s="3">
        <f t="shared" si="53"/>
        <v>11000</v>
      </c>
      <c r="W78" s="3">
        <f t="shared" si="53"/>
        <v>11000</v>
      </c>
      <c r="X78" s="3">
        <f t="shared" si="53"/>
        <v>11000</v>
      </c>
      <c r="Y78" s="3">
        <f t="shared" si="53"/>
        <v>11000</v>
      </c>
      <c r="Z78" s="3">
        <f t="shared" si="53"/>
        <v>11000</v>
      </c>
      <c r="AA78" s="3">
        <f t="shared" si="53"/>
        <v>11000</v>
      </c>
      <c r="AB78" s="3">
        <f t="shared" si="53"/>
        <v>11000</v>
      </c>
      <c r="AC78" s="3">
        <f t="shared" si="53"/>
        <v>11000</v>
      </c>
      <c r="AD78" s="3">
        <f t="shared" si="54"/>
        <v>132000</v>
      </c>
    </row>
    <row r="79" spans="1:30" ht="15" thickBot="1" x14ac:dyDescent="0.35">
      <c r="A79" t="s">
        <v>134</v>
      </c>
      <c r="D79" s="19">
        <f>SUM(D73:D78)</f>
        <v>27559.5</v>
      </c>
      <c r="E79" s="19">
        <f t="shared" ref="E79:P79" si="55">SUM(E73:E78)</f>
        <v>27559.5</v>
      </c>
      <c r="F79" s="19">
        <f t="shared" si="55"/>
        <v>27559.5</v>
      </c>
      <c r="G79" s="19">
        <f t="shared" si="55"/>
        <v>27559.5</v>
      </c>
      <c r="H79" s="19">
        <f t="shared" si="55"/>
        <v>27559.5</v>
      </c>
      <c r="I79" s="19">
        <f t="shared" si="55"/>
        <v>27559.5</v>
      </c>
      <c r="J79" s="19">
        <f t="shared" si="55"/>
        <v>27559.5</v>
      </c>
      <c r="K79" s="19">
        <f t="shared" si="55"/>
        <v>27559.5</v>
      </c>
      <c r="L79" s="19">
        <f t="shared" si="55"/>
        <v>27559.5</v>
      </c>
      <c r="M79" s="19">
        <f t="shared" si="55"/>
        <v>27559.5</v>
      </c>
      <c r="N79" s="19">
        <f t="shared" si="55"/>
        <v>27559.5</v>
      </c>
      <c r="O79" s="19">
        <f t="shared" si="55"/>
        <v>27559.5</v>
      </c>
      <c r="P79" s="19">
        <f t="shared" si="55"/>
        <v>330714</v>
      </c>
      <c r="R79" s="19">
        <f t="shared" ref="R79:AD79" si="56">SUM(R73:R78)</f>
        <v>31000</v>
      </c>
      <c r="S79" s="19">
        <f t="shared" si="56"/>
        <v>31000</v>
      </c>
      <c r="T79" s="19">
        <f t="shared" si="56"/>
        <v>31000</v>
      </c>
      <c r="U79" s="19">
        <f t="shared" si="56"/>
        <v>31000</v>
      </c>
      <c r="V79" s="19">
        <f t="shared" si="56"/>
        <v>31000</v>
      </c>
      <c r="W79" s="19">
        <f t="shared" si="56"/>
        <v>31000</v>
      </c>
      <c r="X79" s="19">
        <f t="shared" si="56"/>
        <v>31000</v>
      </c>
      <c r="Y79" s="19">
        <f t="shared" si="56"/>
        <v>31000</v>
      </c>
      <c r="Z79" s="19">
        <f t="shared" si="56"/>
        <v>31000</v>
      </c>
      <c r="AA79" s="19">
        <f t="shared" si="56"/>
        <v>31000</v>
      </c>
      <c r="AB79" s="19">
        <f t="shared" si="56"/>
        <v>31000</v>
      </c>
      <c r="AC79" s="19">
        <f t="shared" si="56"/>
        <v>31000</v>
      </c>
      <c r="AD79" s="19">
        <f t="shared" si="56"/>
        <v>372000</v>
      </c>
    </row>
    <row r="80" spans="1:30" ht="15" thickTop="1" x14ac:dyDescent="0.3"/>
    <row r="81" spans="1:30" ht="15" thickBot="1" x14ac:dyDescent="0.35">
      <c r="A81" t="s">
        <v>135</v>
      </c>
      <c r="D81" s="16">
        <f>+D79+D34</f>
        <v>117359.5</v>
      </c>
      <c r="E81" s="16">
        <f t="shared" ref="E81:P81" si="57">+E79+E34</f>
        <v>117359.5</v>
      </c>
      <c r="F81" s="16">
        <f t="shared" si="57"/>
        <v>117359.5</v>
      </c>
      <c r="G81" s="16">
        <f t="shared" si="57"/>
        <v>73959.5</v>
      </c>
      <c r="H81" s="16">
        <f t="shared" si="57"/>
        <v>73959.5</v>
      </c>
      <c r="I81" s="16">
        <f t="shared" si="57"/>
        <v>77959.5</v>
      </c>
      <c r="J81" s="16">
        <f t="shared" si="57"/>
        <v>261959.5</v>
      </c>
      <c r="K81" s="16">
        <f t="shared" si="57"/>
        <v>261959.5</v>
      </c>
      <c r="L81" s="16">
        <f t="shared" si="57"/>
        <v>261959.5</v>
      </c>
      <c r="M81" s="16">
        <f t="shared" si="57"/>
        <v>261959.5</v>
      </c>
      <c r="N81" s="16">
        <f t="shared" si="57"/>
        <v>261959.5</v>
      </c>
      <c r="O81" s="16">
        <f t="shared" si="57"/>
        <v>261959.5</v>
      </c>
      <c r="P81" s="16">
        <f t="shared" si="57"/>
        <v>2149714</v>
      </c>
      <c r="R81" s="19">
        <f t="shared" ref="R81:AD81" si="58">+R79+R34</f>
        <v>772750</v>
      </c>
      <c r="S81" s="19">
        <f t="shared" si="58"/>
        <v>772750</v>
      </c>
      <c r="T81" s="19">
        <f t="shared" si="58"/>
        <v>772750</v>
      </c>
      <c r="U81" s="19">
        <f t="shared" si="58"/>
        <v>836000</v>
      </c>
      <c r="V81" s="19">
        <f t="shared" si="58"/>
        <v>836000</v>
      </c>
      <c r="W81" s="19">
        <f t="shared" si="58"/>
        <v>836000</v>
      </c>
      <c r="X81" s="19">
        <f t="shared" si="58"/>
        <v>882000</v>
      </c>
      <c r="Y81" s="19">
        <f t="shared" si="58"/>
        <v>882000</v>
      </c>
      <c r="Z81" s="19">
        <f t="shared" si="58"/>
        <v>882000</v>
      </c>
      <c r="AA81" s="19">
        <f t="shared" si="58"/>
        <v>882000</v>
      </c>
      <c r="AB81" s="19">
        <f t="shared" si="58"/>
        <v>882000</v>
      </c>
      <c r="AC81" s="19">
        <f t="shared" si="58"/>
        <v>882000</v>
      </c>
      <c r="AD81" s="19">
        <f t="shared" si="58"/>
        <v>10118250</v>
      </c>
    </row>
    <row r="82" spans="1:30" ht="15" thickTop="1" x14ac:dyDescent="0.3"/>
    <row r="83" spans="1:30" s="1" customFormat="1" ht="15" thickBot="1" x14ac:dyDescent="0.35">
      <c r="A83" s="1" t="s">
        <v>137</v>
      </c>
      <c r="D83" s="21">
        <f>+D9-D81</f>
        <v>-117359.5</v>
      </c>
      <c r="E83" s="21">
        <f t="shared" ref="E83:P83" si="59">+E9-E81</f>
        <v>-102359.5</v>
      </c>
      <c r="F83" s="21">
        <f t="shared" si="59"/>
        <v>-87359.5</v>
      </c>
      <c r="G83" s="21">
        <f t="shared" si="59"/>
        <v>-28959.5</v>
      </c>
      <c r="H83" s="21">
        <f t="shared" si="59"/>
        <v>-13959.5</v>
      </c>
      <c r="I83" s="21">
        <f t="shared" si="59"/>
        <v>-2959.5</v>
      </c>
      <c r="J83" s="21">
        <f t="shared" si="59"/>
        <v>-171959.5</v>
      </c>
      <c r="K83" s="21">
        <f t="shared" si="59"/>
        <v>-156959.5</v>
      </c>
      <c r="L83" s="21">
        <f t="shared" si="59"/>
        <v>-141959.5</v>
      </c>
      <c r="M83" s="21">
        <f t="shared" si="59"/>
        <v>-126959.5</v>
      </c>
      <c r="N83" s="21">
        <f t="shared" si="59"/>
        <v>-111959.5</v>
      </c>
      <c r="O83" s="21">
        <f t="shared" si="59"/>
        <v>-96959.5</v>
      </c>
      <c r="P83" s="21">
        <f t="shared" si="59"/>
        <v>-1159714</v>
      </c>
      <c r="R83" s="21">
        <f t="shared" ref="R83:AC83" si="60">+R9-R81</f>
        <v>-282750</v>
      </c>
      <c r="S83" s="21">
        <f t="shared" si="60"/>
        <v>-157750</v>
      </c>
      <c r="T83" s="21">
        <f t="shared" si="60"/>
        <v>-32750</v>
      </c>
      <c r="U83" s="21">
        <f t="shared" si="60"/>
        <v>29000</v>
      </c>
      <c r="V83" s="21">
        <f t="shared" si="60"/>
        <v>154000</v>
      </c>
      <c r="W83" s="21">
        <f t="shared" si="60"/>
        <v>279000</v>
      </c>
      <c r="X83" s="21">
        <f t="shared" si="60"/>
        <v>358000</v>
      </c>
      <c r="Y83" s="21">
        <f t="shared" si="60"/>
        <v>483000</v>
      </c>
      <c r="Z83" s="21">
        <f t="shared" si="60"/>
        <v>608000</v>
      </c>
      <c r="AA83" s="21">
        <f t="shared" si="60"/>
        <v>733000</v>
      </c>
      <c r="AB83" s="21">
        <f t="shared" si="60"/>
        <v>858000</v>
      </c>
      <c r="AC83" s="21">
        <f t="shared" si="60"/>
        <v>983000</v>
      </c>
      <c r="AD83" s="21">
        <f>SUM(R83:AC83)</f>
        <v>4011750</v>
      </c>
    </row>
    <row r="84" spans="1:30" ht="15" thickTop="1" x14ac:dyDescent="0.3"/>
    <row r="85" spans="1:30" x14ac:dyDescent="0.3">
      <c r="A85" t="s">
        <v>138</v>
      </c>
      <c r="D85" s="3">
        <f>+Assumptions!F48/3/12</f>
        <v>10361.111111111111</v>
      </c>
      <c r="E85" s="3">
        <f>+D85</f>
        <v>10361.111111111111</v>
      </c>
      <c r="F85" s="3">
        <f t="shared" ref="F85:O85" si="61">+E85</f>
        <v>10361.111111111111</v>
      </c>
      <c r="G85" s="3">
        <f t="shared" si="61"/>
        <v>10361.111111111111</v>
      </c>
      <c r="H85" s="3">
        <f t="shared" si="61"/>
        <v>10361.111111111111</v>
      </c>
      <c r="I85" s="3">
        <f t="shared" si="61"/>
        <v>10361.111111111111</v>
      </c>
      <c r="J85" s="3">
        <f t="shared" si="61"/>
        <v>10361.111111111111</v>
      </c>
      <c r="K85" s="3">
        <f t="shared" si="61"/>
        <v>10361.111111111111</v>
      </c>
      <c r="L85" s="3">
        <f t="shared" si="61"/>
        <v>10361.111111111111</v>
      </c>
      <c r="M85" s="3">
        <f t="shared" si="61"/>
        <v>10361.111111111111</v>
      </c>
      <c r="N85" s="3">
        <f t="shared" si="61"/>
        <v>10361.111111111111</v>
      </c>
      <c r="O85" s="3">
        <f t="shared" si="61"/>
        <v>10361.111111111111</v>
      </c>
      <c r="P85" s="3">
        <f>SUM(D85:O85)</f>
        <v>124333.33333333333</v>
      </c>
      <c r="R85" s="16">
        <f>+O85</f>
        <v>10361.111111111111</v>
      </c>
      <c r="S85" s="16">
        <f>+R85</f>
        <v>10361.111111111111</v>
      </c>
      <c r="T85" s="16">
        <f t="shared" ref="T85:AC85" si="62">+S85</f>
        <v>10361.111111111111</v>
      </c>
      <c r="U85" s="16">
        <f t="shared" si="62"/>
        <v>10361.111111111111</v>
      </c>
      <c r="V85" s="16">
        <f t="shared" si="62"/>
        <v>10361.111111111111</v>
      </c>
      <c r="W85" s="16">
        <f t="shared" si="62"/>
        <v>10361.111111111111</v>
      </c>
      <c r="X85" s="16">
        <f t="shared" si="62"/>
        <v>10361.111111111111</v>
      </c>
      <c r="Y85" s="16">
        <f t="shared" si="62"/>
        <v>10361.111111111111</v>
      </c>
      <c r="Z85" s="16">
        <f t="shared" si="62"/>
        <v>10361.111111111111</v>
      </c>
      <c r="AA85" s="16">
        <f t="shared" si="62"/>
        <v>10361.111111111111</v>
      </c>
      <c r="AB85" s="16">
        <f t="shared" si="62"/>
        <v>10361.111111111111</v>
      </c>
      <c r="AC85" s="16">
        <f t="shared" si="62"/>
        <v>10361.111111111111</v>
      </c>
      <c r="AD85" s="16">
        <f>SUM(R85:AC85)</f>
        <v>124333.33333333333</v>
      </c>
    </row>
    <row r="87" spans="1:30" s="1" customFormat="1" ht="15" thickBot="1" x14ac:dyDescent="0.35">
      <c r="A87" s="1" t="s">
        <v>139</v>
      </c>
      <c r="D87" s="22">
        <f>+D83-D85</f>
        <v>-127720.61111111111</v>
      </c>
      <c r="E87" s="22">
        <f t="shared" ref="E87:P87" si="63">+E83-E85</f>
        <v>-112720.61111111111</v>
      </c>
      <c r="F87" s="22">
        <f t="shared" si="63"/>
        <v>-97720.611111111109</v>
      </c>
      <c r="G87" s="22">
        <f t="shared" si="63"/>
        <v>-39320.611111111109</v>
      </c>
      <c r="H87" s="22">
        <f t="shared" si="63"/>
        <v>-24320.611111111109</v>
      </c>
      <c r="I87" s="22">
        <f t="shared" si="63"/>
        <v>-13320.611111111111</v>
      </c>
      <c r="J87" s="22">
        <f t="shared" si="63"/>
        <v>-182320.61111111112</v>
      </c>
      <c r="K87" s="22">
        <f t="shared" si="63"/>
        <v>-167320.61111111112</v>
      </c>
      <c r="L87" s="22">
        <f t="shared" si="63"/>
        <v>-152320.61111111112</v>
      </c>
      <c r="M87" s="22">
        <f t="shared" si="63"/>
        <v>-137320.61111111112</v>
      </c>
      <c r="N87" s="22">
        <f t="shared" si="63"/>
        <v>-122320.61111111111</v>
      </c>
      <c r="O87" s="22">
        <f t="shared" si="63"/>
        <v>-107320.61111111111</v>
      </c>
      <c r="P87" s="22">
        <f t="shared" si="63"/>
        <v>-1284047.3333333333</v>
      </c>
      <c r="R87" s="22">
        <f t="shared" ref="R87:AC87" si="64">+R83-R85</f>
        <v>-293111.11111111112</v>
      </c>
      <c r="S87" s="22">
        <f t="shared" si="64"/>
        <v>-168111.11111111112</v>
      </c>
      <c r="T87" s="22">
        <f t="shared" si="64"/>
        <v>-43111.111111111109</v>
      </c>
      <c r="U87" s="22">
        <f t="shared" si="64"/>
        <v>18638.888888888891</v>
      </c>
      <c r="V87" s="22">
        <f t="shared" si="64"/>
        <v>143638.88888888888</v>
      </c>
      <c r="W87" s="22">
        <f t="shared" si="64"/>
        <v>268638.88888888888</v>
      </c>
      <c r="X87" s="22">
        <f t="shared" si="64"/>
        <v>347638.88888888888</v>
      </c>
      <c r="Y87" s="22">
        <f t="shared" si="64"/>
        <v>472638.88888888888</v>
      </c>
      <c r="Z87" s="22">
        <f t="shared" si="64"/>
        <v>597638.88888888888</v>
      </c>
      <c r="AA87" s="22">
        <f t="shared" si="64"/>
        <v>722638.88888888888</v>
      </c>
      <c r="AB87" s="22">
        <f t="shared" si="64"/>
        <v>847638.88888888888</v>
      </c>
      <c r="AC87" s="22">
        <f t="shared" si="64"/>
        <v>972638.88888888888</v>
      </c>
      <c r="AD87" s="22">
        <f>SUM(R87:AC87)</f>
        <v>3887416.666666667</v>
      </c>
    </row>
    <row r="88" spans="1:30" ht="15" thickTop="1" x14ac:dyDescent="0.3"/>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Master!$A$2:$A$4</xm:f>
          </x14:formula1>
          <xm:sqref>D1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4"/>
  <sheetViews>
    <sheetView workbookViewId="0">
      <selection activeCell="D4" sqref="D4"/>
    </sheetView>
  </sheetViews>
  <sheetFormatPr defaultRowHeight="14.4" x14ac:dyDescent="0.3"/>
  <sheetData>
    <row r="1" spans="1:14" x14ac:dyDescent="0.3">
      <c r="B1" t="s">
        <v>98</v>
      </c>
      <c r="C1" t="s">
        <v>73</v>
      </c>
      <c r="D1" t="s">
        <v>74</v>
      </c>
      <c r="E1" t="s">
        <v>75</v>
      </c>
      <c r="F1" t="s">
        <v>76</v>
      </c>
      <c r="G1" t="s">
        <v>77</v>
      </c>
      <c r="H1" t="s">
        <v>78</v>
      </c>
      <c r="I1" t="s">
        <v>79</v>
      </c>
      <c r="J1" t="s">
        <v>80</v>
      </c>
      <c r="K1" t="s">
        <v>81</v>
      </c>
      <c r="L1" t="s">
        <v>82</v>
      </c>
      <c r="M1" t="s">
        <v>83</v>
      </c>
      <c r="N1" t="s">
        <v>84</v>
      </c>
    </row>
    <row r="2" spans="1:14" x14ac:dyDescent="0.3">
      <c r="A2" t="s">
        <v>95</v>
      </c>
      <c r="B2">
        <v>0</v>
      </c>
      <c r="C2">
        <v>10</v>
      </c>
      <c r="D2">
        <v>10</v>
      </c>
      <c r="E2">
        <v>10</v>
      </c>
      <c r="F2">
        <v>10</v>
      </c>
      <c r="G2">
        <v>10</v>
      </c>
      <c r="H2">
        <v>10</v>
      </c>
      <c r="I2">
        <v>10</v>
      </c>
      <c r="J2">
        <v>10</v>
      </c>
      <c r="K2">
        <v>10</v>
      </c>
      <c r="L2">
        <v>10</v>
      </c>
      <c r="M2">
        <v>10</v>
      </c>
      <c r="N2">
        <v>10</v>
      </c>
    </row>
    <row r="3" spans="1:14" x14ac:dyDescent="0.3">
      <c r="A3" t="s">
        <v>96</v>
      </c>
      <c r="B3">
        <v>10</v>
      </c>
      <c r="C3">
        <f>+C2+5</f>
        <v>15</v>
      </c>
      <c r="D3">
        <f t="shared" ref="D3:N3" si="0">+D2+5</f>
        <v>15</v>
      </c>
      <c r="E3">
        <f t="shared" si="0"/>
        <v>15</v>
      </c>
      <c r="F3">
        <f t="shared" si="0"/>
        <v>15</v>
      </c>
      <c r="G3">
        <f t="shared" si="0"/>
        <v>15</v>
      </c>
      <c r="H3">
        <f t="shared" si="0"/>
        <v>15</v>
      </c>
      <c r="I3">
        <f t="shared" si="0"/>
        <v>15</v>
      </c>
      <c r="J3">
        <f t="shared" si="0"/>
        <v>15</v>
      </c>
      <c r="K3">
        <f t="shared" si="0"/>
        <v>15</v>
      </c>
      <c r="L3">
        <f t="shared" si="0"/>
        <v>15</v>
      </c>
      <c r="M3">
        <f t="shared" si="0"/>
        <v>15</v>
      </c>
      <c r="N3">
        <f t="shared" si="0"/>
        <v>15</v>
      </c>
    </row>
    <row r="4" spans="1:14" x14ac:dyDescent="0.3">
      <c r="A4" t="s">
        <v>97</v>
      </c>
      <c r="B4">
        <v>25</v>
      </c>
      <c r="C4">
        <f>+B4</f>
        <v>25</v>
      </c>
      <c r="D4">
        <f t="shared" ref="D4:N4" si="1">+C4</f>
        <v>25</v>
      </c>
      <c r="E4">
        <f t="shared" si="1"/>
        <v>25</v>
      </c>
      <c r="F4">
        <f t="shared" si="1"/>
        <v>25</v>
      </c>
      <c r="G4">
        <f t="shared" si="1"/>
        <v>25</v>
      </c>
      <c r="H4">
        <f t="shared" si="1"/>
        <v>25</v>
      </c>
      <c r="I4">
        <f t="shared" si="1"/>
        <v>25</v>
      </c>
      <c r="J4">
        <f t="shared" si="1"/>
        <v>25</v>
      </c>
      <c r="K4">
        <f t="shared" si="1"/>
        <v>25</v>
      </c>
      <c r="L4">
        <f t="shared" si="1"/>
        <v>25</v>
      </c>
      <c r="M4">
        <f t="shared" si="1"/>
        <v>25</v>
      </c>
      <c r="N4">
        <f t="shared" si="1"/>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0"/>
  <sheetViews>
    <sheetView workbookViewId="0">
      <selection activeCell="B9" sqref="B9"/>
    </sheetView>
  </sheetViews>
  <sheetFormatPr defaultRowHeight="14.4" x14ac:dyDescent="0.3"/>
  <cols>
    <col min="1" max="1" width="3.6640625" customWidth="1"/>
  </cols>
  <sheetData>
    <row r="1" spans="1:2" x14ac:dyDescent="0.3">
      <c r="A1" s="1">
        <v>1</v>
      </c>
      <c r="B1" s="1" t="s">
        <v>36</v>
      </c>
    </row>
    <row r="2" spans="1:2" x14ac:dyDescent="0.3">
      <c r="A2">
        <v>1</v>
      </c>
      <c r="B2" t="s">
        <v>37</v>
      </c>
    </row>
    <row r="3" spans="1:2" x14ac:dyDescent="0.3">
      <c r="A3">
        <v>2</v>
      </c>
      <c r="B3" t="s">
        <v>38</v>
      </c>
    </row>
    <row r="4" spans="1:2" x14ac:dyDescent="0.3">
      <c r="A4">
        <v>3</v>
      </c>
      <c r="B4" t="s">
        <v>39</v>
      </c>
    </row>
    <row r="5" spans="1:2" x14ac:dyDescent="0.3">
      <c r="A5">
        <v>4</v>
      </c>
      <c r="B5" t="s">
        <v>40</v>
      </c>
    </row>
    <row r="6" spans="1:2" x14ac:dyDescent="0.3">
      <c r="A6">
        <v>6</v>
      </c>
      <c r="B6" t="s">
        <v>41</v>
      </c>
    </row>
    <row r="7" spans="1:2" x14ac:dyDescent="0.3">
      <c r="A7">
        <v>7</v>
      </c>
      <c r="B7" t="s">
        <v>42</v>
      </c>
    </row>
    <row r="8" spans="1:2" x14ac:dyDescent="0.3">
      <c r="A8">
        <v>8</v>
      </c>
      <c r="B8" t="s">
        <v>43</v>
      </c>
    </row>
    <row r="9" spans="1:2" x14ac:dyDescent="0.3">
      <c r="A9">
        <v>9</v>
      </c>
      <c r="B9" t="s">
        <v>44</v>
      </c>
    </row>
    <row r="10" spans="1:2" x14ac:dyDescent="0.3">
      <c r="A10">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T21"/>
  <sheetViews>
    <sheetView showGridLines="0" topLeftCell="A31" workbookViewId="0">
      <selection activeCell="E4" sqref="E4:I10"/>
    </sheetView>
  </sheetViews>
  <sheetFormatPr defaultColWidth="9.109375" defaultRowHeight="14.4" x14ac:dyDescent="0.3"/>
  <cols>
    <col min="1" max="2" width="9.109375" style="4"/>
    <col min="3" max="3" width="15.6640625" style="4" customWidth="1"/>
    <col min="4" max="4" width="0.88671875" style="4" customWidth="1"/>
    <col min="5" max="5" width="9.109375" style="4"/>
    <col min="6" max="6" width="9.44140625" style="4" customWidth="1"/>
    <col min="7" max="8" width="9.109375" style="4"/>
    <col min="9" max="9" width="9.33203125" style="4" customWidth="1"/>
    <col min="10" max="10" width="0.6640625" style="4" customWidth="1"/>
    <col min="11" max="12" width="9.109375" style="4"/>
    <col min="13" max="13" width="0.88671875" style="4" customWidth="1"/>
    <col min="14" max="18" width="9.109375" style="4"/>
    <col min="19" max="19" width="1" style="4" customWidth="1"/>
    <col min="20" max="20" width="14.33203125" style="4" customWidth="1"/>
    <col min="21" max="16384" width="9.109375" style="4"/>
  </cols>
  <sheetData>
    <row r="2" spans="2:20" ht="21.6" x14ac:dyDescent="0.4">
      <c r="B2" s="24" t="s">
        <v>30</v>
      </c>
    </row>
    <row r="3" spans="2:20" ht="3.75" customHeight="1" x14ac:dyDescent="0.3"/>
    <row r="4" spans="2:20" ht="15" customHeight="1" x14ac:dyDescent="0.3">
      <c r="C4" s="81" t="s">
        <v>33</v>
      </c>
      <c r="E4" s="80" t="s">
        <v>34</v>
      </c>
      <c r="F4" s="72"/>
      <c r="G4" s="72"/>
      <c r="H4" s="72"/>
      <c r="I4" s="73"/>
      <c r="K4" s="62" t="s">
        <v>28</v>
      </c>
      <c r="L4" s="64"/>
      <c r="N4" s="62" t="s">
        <v>29</v>
      </c>
      <c r="O4" s="63"/>
      <c r="P4" s="63"/>
      <c r="Q4" s="63"/>
      <c r="R4" s="64"/>
      <c r="T4" s="81" t="s">
        <v>141</v>
      </c>
    </row>
    <row r="5" spans="2:20" x14ac:dyDescent="0.3">
      <c r="C5" s="82"/>
      <c r="E5" s="74"/>
      <c r="F5" s="75"/>
      <c r="G5" s="75"/>
      <c r="H5" s="75"/>
      <c r="I5" s="76"/>
      <c r="K5" s="65"/>
      <c r="L5" s="67"/>
      <c r="N5" s="65"/>
      <c r="O5" s="66"/>
      <c r="P5" s="66"/>
      <c r="Q5" s="66"/>
      <c r="R5" s="67"/>
      <c r="T5" s="82"/>
    </row>
    <row r="6" spans="2:20" x14ac:dyDescent="0.3">
      <c r="C6" s="82"/>
      <c r="E6" s="74"/>
      <c r="F6" s="75"/>
      <c r="G6" s="75"/>
      <c r="H6" s="75"/>
      <c r="I6" s="76"/>
      <c r="K6" s="65"/>
      <c r="L6" s="67"/>
      <c r="N6" s="65"/>
      <c r="O6" s="66"/>
      <c r="P6" s="66"/>
      <c r="Q6" s="66"/>
      <c r="R6" s="67"/>
      <c r="T6" s="82"/>
    </row>
    <row r="7" spans="2:20" x14ac:dyDescent="0.3">
      <c r="C7" s="82"/>
      <c r="E7" s="74"/>
      <c r="F7" s="75"/>
      <c r="G7" s="75"/>
      <c r="H7" s="75"/>
      <c r="I7" s="76"/>
      <c r="K7" s="65"/>
      <c r="L7" s="67"/>
      <c r="N7" s="65"/>
      <c r="O7" s="66"/>
      <c r="P7" s="66"/>
      <c r="Q7" s="66"/>
      <c r="R7" s="67"/>
      <c r="T7" s="82"/>
    </row>
    <row r="8" spans="2:20" x14ac:dyDescent="0.3">
      <c r="C8" s="82"/>
      <c r="E8" s="74"/>
      <c r="F8" s="75"/>
      <c r="G8" s="75"/>
      <c r="H8" s="75"/>
      <c r="I8" s="76"/>
      <c r="K8" s="65"/>
      <c r="L8" s="67"/>
      <c r="N8" s="65"/>
      <c r="O8" s="66"/>
      <c r="P8" s="66"/>
      <c r="Q8" s="66"/>
      <c r="R8" s="67"/>
      <c r="T8" s="82"/>
    </row>
    <row r="9" spans="2:20" x14ac:dyDescent="0.3">
      <c r="C9" s="82"/>
      <c r="E9" s="74"/>
      <c r="F9" s="75"/>
      <c r="G9" s="75"/>
      <c r="H9" s="75"/>
      <c r="I9" s="76"/>
      <c r="K9" s="65"/>
      <c r="L9" s="67"/>
      <c r="N9" s="65"/>
      <c r="O9" s="66"/>
      <c r="P9" s="66"/>
      <c r="Q9" s="66"/>
      <c r="R9" s="67"/>
      <c r="T9" s="82"/>
    </row>
    <row r="10" spans="2:20" x14ac:dyDescent="0.3">
      <c r="C10" s="82"/>
      <c r="E10" s="77"/>
      <c r="F10" s="78"/>
      <c r="G10" s="78"/>
      <c r="H10" s="78"/>
      <c r="I10" s="79"/>
      <c r="J10" s="5"/>
      <c r="K10" s="65"/>
      <c r="L10" s="67"/>
      <c r="N10" s="68"/>
      <c r="O10" s="69"/>
      <c r="P10" s="69"/>
      <c r="Q10" s="69"/>
      <c r="R10" s="70"/>
      <c r="T10" s="82"/>
    </row>
    <row r="11" spans="2:20" ht="5.25" customHeight="1" x14ac:dyDescent="0.3">
      <c r="C11" s="82"/>
      <c r="K11" s="65"/>
      <c r="L11" s="67"/>
      <c r="T11" s="82"/>
    </row>
    <row r="12" spans="2:20" x14ac:dyDescent="0.3">
      <c r="C12" s="82"/>
      <c r="E12" s="80" t="s">
        <v>32</v>
      </c>
      <c r="F12" s="72"/>
      <c r="G12" s="72"/>
      <c r="H12" s="72"/>
      <c r="I12" s="73"/>
      <c r="K12" s="65"/>
      <c r="L12" s="67"/>
      <c r="N12" s="71" t="s">
        <v>31</v>
      </c>
      <c r="O12" s="72"/>
      <c r="P12" s="72"/>
      <c r="Q12" s="72"/>
      <c r="R12" s="73"/>
      <c r="T12" s="82"/>
    </row>
    <row r="13" spans="2:20" x14ac:dyDescent="0.3">
      <c r="C13" s="82"/>
      <c r="E13" s="74"/>
      <c r="F13" s="75"/>
      <c r="G13" s="75"/>
      <c r="H13" s="75"/>
      <c r="I13" s="76"/>
      <c r="K13" s="65"/>
      <c r="L13" s="67"/>
      <c r="N13" s="74"/>
      <c r="O13" s="75"/>
      <c r="P13" s="75"/>
      <c r="Q13" s="75"/>
      <c r="R13" s="76"/>
      <c r="T13" s="82"/>
    </row>
    <row r="14" spans="2:20" x14ac:dyDescent="0.3">
      <c r="C14" s="82"/>
      <c r="E14" s="74"/>
      <c r="F14" s="75"/>
      <c r="G14" s="75"/>
      <c r="H14" s="75"/>
      <c r="I14" s="76"/>
      <c r="K14" s="65"/>
      <c r="L14" s="67"/>
      <c r="N14" s="74"/>
      <c r="O14" s="75"/>
      <c r="P14" s="75"/>
      <c r="Q14" s="75"/>
      <c r="R14" s="76"/>
      <c r="T14" s="82"/>
    </row>
    <row r="15" spans="2:20" x14ac:dyDescent="0.3">
      <c r="C15" s="82"/>
      <c r="E15" s="74"/>
      <c r="F15" s="75"/>
      <c r="G15" s="75"/>
      <c r="H15" s="75"/>
      <c r="I15" s="76"/>
      <c r="K15" s="65"/>
      <c r="L15" s="67"/>
      <c r="N15" s="74"/>
      <c r="O15" s="75"/>
      <c r="P15" s="75"/>
      <c r="Q15" s="75"/>
      <c r="R15" s="76"/>
      <c r="T15" s="82"/>
    </row>
    <row r="16" spans="2:20" x14ac:dyDescent="0.3">
      <c r="C16" s="82"/>
      <c r="E16" s="74"/>
      <c r="F16" s="75"/>
      <c r="G16" s="75"/>
      <c r="H16" s="75"/>
      <c r="I16" s="76"/>
      <c r="K16" s="65"/>
      <c r="L16" s="67"/>
      <c r="N16" s="74"/>
      <c r="O16" s="75"/>
      <c r="P16" s="75"/>
      <c r="Q16" s="75"/>
      <c r="R16" s="76"/>
      <c r="T16" s="82"/>
    </row>
    <row r="17" spans="3:20" x14ac:dyDescent="0.3">
      <c r="C17" s="83"/>
      <c r="E17" s="77"/>
      <c r="F17" s="78"/>
      <c r="G17" s="78"/>
      <c r="H17" s="78"/>
      <c r="I17" s="79"/>
      <c r="K17" s="68"/>
      <c r="L17" s="70"/>
      <c r="N17" s="77"/>
      <c r="O17" s="78"/>
      <c r="P17" s="78"/>
      <c r="Q17" s="78"/>
      <c r="R17" s="79"/>
      <c r="T17" s="83"/>
    </row>
    <row r="18" spans="3:20" ht="3.75" customHeight="1" x14ac:dyDescent="0.3"/>
    <row r="19" spans="3:20" x14ac:dyDescent="0.3">
      <c r="C19" s="80" t="s">
        <v>140</v>
      </c>
      <c r="D19" s="72"/>
      <c r="E19" s="72"/>
      <c r="F19" s="72"/>
      <c r="G19" s="72"/>
      <c r="H19" s="72"/>
      <c r="I19" s="72"/>
      <c r="J19" s="72"/>
      <c r="K19" s="73"/>
      <c r="L19" s="80" t="s">
        <v>35</v>
      </c>
      <c r="M19" s="72"/>
      <c r="N19" s="72"/>
      <c r="O19" s="72"/>
      <c r="P19" s="72"/>
      <c r="Q19" s="72"/>
      <c r="R19" s="72"/>
      <c r="S19" s="72"/>
      <c r="T19" s="73"/>
    </row>
    <row r="20" spans="3:20" x14ac:dyDescent="0.3">
      <c r="C20" s="74"/>
      <c r="D20" s="75"/>
      <c r="E20" s="75"/>
      <c r="F20" s="75"/>
      <c r="G20" s="75"/>
      <c r="H20" s="75"/>
      <c r="I20" s="75"/>
      <c r="J20" s="75"/>
      <c r="K20" s="76"/>
      <c r="L20" s="74"/>
      <c r="M20" s="75"/>
      <c r="N20" s="75"/>
      <c r="O20" s="75"/>
      <c r="P20" s="75"/>
      <c r="Q20" s="75"/>
      <c r="R20" s="75"/>
      <c r="S20" s="75"/>
      <c r="T20" s="76"/>
    </row>
    <row r="21" spans="3:20" ht="51.75" customHeight="1" x14ac:dyDescent="0.3">
      <c r="C21" s="77"/>
      <c r="D21" s="78"/>
      <c r="E21" s="78"/>
      <c r="F21" s="78"/>
      <c r="G21" s="78"/>
      <c r="H21" s="78"/>
      <c r="I21" s="78"/>
      <c r="J21" s="78"/>
      <c r="K21" s="79"/>
      <c r="L21" s="77"/>
      <c r="M21" s="78"/>
      <c r="N21" s="78"/>
      <c r="O21" s="78"/>
      <c r="P21" s="78"/>
      <c r="Q21" s="78"/>
      <c r="R21" s="78"/>
      <c r="S21" s="78"/>
      <c r="T21" s="79"/>
    </row>
  </sheetData>
  <mergeCells count="9">
    <mergeCell ref="N4:R10"/>
    <mergeCell ref="N12:R17"/>
    <mergeCell ref="C19:K21"/>
    <mergeCell ref="L19:T21"/>
    <mergeCell ref="T4:T17"/>
    <mergeCell ref="E4:I10"/>
    <mergeCell ref="E12:I17"/>
    <mergeCell ref="C4:C17"/>
    <mergeCell ref="K4:L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P1461"/>
  <sheetViews>
    <sheetView tabSelected="1" topLeftCell="C33" zoomScale="55" zoomScaleNormal="55" workbookViewId="0">
      <selection activeCell="M34" sqref="M34"/>
    </sheetView>
  </sheetViews>
  <sheetFormatPr defaultRowHeight="14.4" x14ac:dyDescent="0.3"/>
  <cols>
    <col min="1" max="1" width="21.6640625" customWidth="1"/>
    <col min="2" max="2" width="39.44140625" bestFit="1" customWidth="1"/>
    <col min="3" max="3" width="38" bestFit="1" customWidth="1"/>
    <col min="4" max="4" width="23.5546875" customWidth="1"/>
    <col min="5" max="5" width="48.44140625" customWidth="1"/>
    <col min="6" max="6" width="60.88671875" customWidth="1"/>
    <col min="7" max="7" width="26.44140625" customWidth="1"/>
    <col min="8" max="8" width="28.109375" customWidth="1"/>
    <col min="9" max="9" width="4.5546875" customWidth="1"/>
    <col min="10" max="10" width="23.33203125" customWidth="1"/>
    <col min="11" max="11" width="33.109375" customWidth="1"/>
    <col min="12" max="12" width="25.109375" customWidth="1"/>
    <col min="13" max="13" width="18" style="26" customWidth="1"/>
    <col min="14" max="14" width="17.88671875" customWidth="1"/>
    <col min="15" max="15" width="14.44140625" customWidth="1"/>
    <col min="16" max="16" width="18.6640625" customWidth="1"/>
  </cols>
  <sheetData>
    <row r="1" spans="1:15" ht="17.399999999999999" x14ac:dyDescent="0.3">
      <c r="A1" s="27" t="s">
        <v>45</v>
      </c>
      <c r="B1" s="27" t="s">
        <v>143</v>
      </c>
      <c r="C1" s="27" t="s">
        <v>215</v>
      </c>
      <c r="D1" s="27" t="s">
        <v>213</v>
      </c>
      <c r="E1" s="27" t="s">
        <v>250</v>
      </c>
      <c r="F1" s="27" t="s">
        <v>214</v>
      </c>
      <c r="G1" s="27" t="s">
        <v>124</v>
      </c>
      <c r="H1" s="27" t="s">
        <v>217</v>
      </c>
      <c r="I1" s="27" t="s">
        <v>5656</v>
      </c>
      <c r="J1" s="27" t="s">
        <v>624</v>
      </c>
      <c r="K1" s="27" t="s">
        <v>216</v>
      </c>
      <c r="L1" s="27" t="s">
        <v>219</v>
      </c>
      <c r="M1" s="28" t="s">
        <v>218</v>
      </c>
      <c r="N1" s="27" t="s">
        <v>221</v>
      </c>
      <c r="O1" s="27" t="s">
        <v>220</v>
      </c>
    </row>
    <row r="2" spans="1:15" s="14" customFormat="1" ht="54.6" customHeight="1" x14ac:dyDescent="0.3">
      <c r="A2" s="84" t="s">
        <v>222</v>
      </c>
      <c r="B2" s="84" t="s">
        <v>211</v>
      </c>
      <c r="C2" s="84" t="s">
        <v>230</v>
      </c>
      <c r="D2" s="85" t="s">
        <v>223</v>
      </c>
      <c r="E2" s="86" t="s">
        <v>228</v>
      </c>
      <c r="F2" s="84" t="s">
        <v>225</v>
      </c>
      <c r="G2" s="84" t="s">
        <v>5662</v>
      </c>
      <c r="H2" s="84" t="s">
        <v>224</v>
      </c>
      <c r="I2" s="84" t="s">
        <v>226</v>
      </c>
      <c r="J2" s="87" t="s">
        <v>227</v>
      </c>
      <c r="K2" s="87" t="s">
        <v>229</v>
      </c>
      <c r="L2" s="84"/>
      <c r="M2" s="88" t="s">
        <v>5873</v>
      </c>
      <c r="N2" s="84"/>
      <c r="O2" s="84"/>
    </row>
    <row r="3" spans="1:15" ht="216.6" customHeight="1" x14ac:dyDescent="0.3">
      <c r="A3" s="29" t="s">
        <v>222</v>
      </c>
      <c r="B3" s="29" t="s">
        <v>211</v>
      </c>
      <c r="C3" s="51" t="s">
        <v>231</v>
      </c>
      <c r="D3" s="29" t="s">
        <v>223</v>
      </c>
      <c r="E3" s="50" t="s">
        <v>232</v>
      </c>
      <c r="F3" s="29" t="s">
        <v>233</v>
      </c>
      <c r="G3" s="29" t="s">
        <v>5662</v>
      </c>
      <c r="H3" s="29" t="s">
        <v>224</v>
      </c>
      <c r="I3" s="29" t="s">
        <v>226</v>
      </c>
      <c r="J3" s="30" t="s">
        <v>227</v>
      </c>
      <c r="K3" s="29"/>
      <c r="L3" s="29"/>
      <c r="M3" s="31" t="s">
        <v>5873</v>
      </c>
      <c r="N3" s="29"/>
      <c r="O3" s="29"/>
    </row>
    <row r="4" spans="1:15" ht="278.39999999999998" x14ac:dyDescent="0.3">
      <c r="A4" s="29" t="s">
        <v>222</v>
      </c>
      <c r="B4" s="29" t="s">
        <v>211</v>
      </c>
      <c r="C4" s="29" t="s">
        <v>234</v>
      </c>
      <c r="D4" s="29" t="s">
        <v>223</v>
      </c>
      <c r="E4" s="50" t="s">
        <v>301</v>
      </c>
      <c r="F4" s="29" t="s">
        <v>235</v>
      </c>
      <c r="G4" s="29" t="s">
        <v>5662</v>
      </c>
      <c r="H4" s="29" t="s">
        <v>224</v>
      </c>
      <c r="I4" s="29" t="s">
        <v>226</v>
      </c>
      <c r="J4" s="30" t="s">
        <v>227</v>
      </c>
      <c r="K4" s="29"/>
      <c r="L4" s="29"/>
      <c r="M4" s="31" t="s">
        <v>5873</v>
      </c>
      <c r="N4" s="29"/>
      <c r="O4" s="29"/>
    </row>
    <row r="5" spans="1:15" ht="226.2" x14ac:dyDescent="0.3">
      <c r="A5" s="29" t="s">
        <v>222</v>
      </c>
      <c r="B5" s="29" t="s">
        <v>204</v>
      </c>
      <c r="C5" s="29" t="s">
        <v>236</v>
      </c>
      <c r="D5" s="29" t="s">
        <v>223</v>
      </c>
      <c r="E5" s="29" t="s">
        <v>238</v>
      </c>
      <c r="F5" s="29" t="s">
        <v>237</v>
      </c>
      <c r="G5" s="29" t="s">
        <v>5662</v>
      </c>
      <c r="H5" s="29" t="s">
        <v>224</v>
      </c>
      <c r="I5" s="29"/>
      <c r="J5" s="30" t="s">
        <v>227</v>
      </c>
      <c r="K5" s="29"/>
      <c r="L5" s="29"/>
      <c r="M5" s="31" t="s">
        <v>5873</v>
      </c>
      <c r="N5" s="29"/>
      <c r="O5" s="29"/>
    </row>
    <row r="6" spans="1:15" ht="313.2" x14ac:dyDescent="0.3">
      <c r="A6" s="29" t="s">
        <v>222</v>
      </c>
      <c r="B6" s="29" t="s">
        <v>193</v>
      </c>
      <c r="C6" s="29" t="s">
        <v>239</v>
      </c>
      <c r="D6" s="29" t="s">
        <v>223</v>
      </c>
      <c r="E6" s="52" t="s">
        <v>302</v>
      </c>
      <c r="F6" s="29" t="s">
        <v>240</v>
      </c>
      <c r="G6" s="29" t="s">
        <v>5662</v>
      </c>
      <c r="H6" s="29" t="s">
        <v>224</v>
      </c>
      <c r="I6" s="29"/>
      <c r="J6" s="30" t="s">
        <v>227</v>
      </c>
      <c r="K6" s="29"/>
      <c r="L6" s="29"/>
      <c r="M6" s="31" t="s">
        <v>5873</v>
      </c>
      <c r="N6" s="29"/>
      <c r="O6" s="29"/>
    </row>
    <row r="7" spans="1:15" ht="278.39999999999998" x14ac:dyDescent="0.3">
      <c r="A7" s="29" t="s">
        <v>222</v>
      </c>
      <c r="B7" s="29" t="s">
        <v>167</v>
      </c>
      <c r="C7" s="29" t="s">
        <v>241</v>
      </c>
      <c r="D7" s="29" t="s">
        <v>223</v>
      </c>
      <c r="E7" s="50" t="s">
        <v>242</v>
      </c>
      <c r="F7" s="29" t="s">
        <v>240</v>
      </c>
      <c r="G7" s="29" t="s">
        <v>5662</v>
      </c>
      <c r="H7" s="29" t="s">
        <v>224</v>
      </c>
      <c r="I7" s="29" t="s">
        <v>226</v>
      </c>
      <c r="J7" s="30" t="s">
        <v>243</v>
      </c>
      <c r="K7" s="29"/>
      <c r="L7" s="29"/>
      <c r="M7" s="31" t="s">
        <v>5873</v>
      </c>
      <c r="N7" s="29"/>
      <c r="O7" s="29"/>
    </row>
    <row r="8" spans="1:15" ht="174" x14ac:dyDescent="0.3">
      <c r="A8" s="29" t="s">
        <v>222</v>
      </c>
      <c r="B8" s="29" t="s">
        <v>211</v>
      </c>
      <c r="C8" s="29" t="s">
        <v>244</v>
      </c>
      <c r="D8" s="29" t="s">
        <v>223</v>
      </c>
      <c r="E8" s="50" t="s">
        <v>245</v>
      </c>
      <c r="F8" s="29" t="s">
        <v>246</v>
      </c>
      <c r="G8" s="29" t="s">
        <v>5663</v>
      </c>
      <c r="H8" s="29" t="s">
        <v>247</v>
      </c>
      <c r="I8" s="29"/>
      <c r="J8" s="29" t="s">
        <v>248</v>
      </c>
      <c r="K8" s="29"/>
      <c r="L8" s="29"/>
      <c r="M8" s="31" t="s">
        <v>5873</v>
      </c>
      <c r="N8" s="29"/>
      <c r="O8" s="29"/>
    </row>
    <row r="9" spans="1:15" ht="365.4" x14ac:dyDescent="0.3">
      <c r="A9" s="29" t="s">
        <v>222</v>
      </c>
      <c r="B9" s="29" t="s">
        <v>204</v>
      </c>
      <c r="C9" s="29" t="s">
        <v>249</v>
      </c>
      <c r="D9" s="29" t="s">
        <v>223</v>
      </c>
      <c r="E9" s="50" t="s">
        <v>251</v>
      </c>
      <c r="F9" s="29"/>
      <c r="G9" s="29" t="s">
        <v>5664</v>
      </c>
      <c r="H9" s="29" t="s">
        <v>252</v>
      </c>
      <c r="I9" s="29"/>
      <c r="J9" s="29"/>
      <c r="K9" s="29"/>
      <c r="L9" s="29"/>
      <c r="M9" s="31" t="s">
        <v>5873</v>
      </c>
      <c r="N9" s="29"/>
      <c r="O9" s="29"/>
    </row>
    <row r="10" spans="1:15" ht="208.8" x14ac:dyDescent="0.3">
      <c r="A10" s="29" t="s">
        <v>222</v>
      </c>
      <c r="B10" s="29" t="s">
        <v>193</v>
      </c>
      <c r="C10" s="29" t="s">
        <v>253</v>
      </c>
      <c r="D10" s="29" t="s">
        <v>223</v>
      </c>
      <c r="E10" s="50" t="s">
        <v>254</v>
      </c>
      <c r="F10" s="29" t="s">
        <v>255</v>
      </c>
      <c r="G10" s="29" t="s">
        <v>5663</v>
      </c>
      <c r="H10" s="29" t="s">
        <v>252</v>
      </c>
      <c r="I10" s="29"/>
      <c r="J10" s="29" t="s">
        <v>303</v>
      </c>
      <c r="K10" s="29"/>
      <c r="L10" s="29"/>
      <c r="M10" s="31" t="s">
        <v>5873</v>
      </c>
      <c r="N10" s="29"/>
      <c r="O10" s="29"/>
    </row>
    <row r="11" spans="1:15" ht="261" x14ac:dyDescent="0.3">
      <c r="A11" s="29" t="s">
        <v>222</v>
      </c>
      <c r="B11" s="29" t="s">
        <v>167</v>
      </c>
      <c r="C11" s="29" t="s">
        <v>256</v>
      </c>
      <c r="D11" s="29" t="s">
        <v>223</v>
      </c>
      <c r="E11" s="29"/>
      <c r="F11" s="29"/>
      <c r="G11" s="29" t="s">
        <v>5664</v>
      </c>
      <c r="H11" s="29" t="s">
        <v>252</v>
      </c>
      <c r="I11" s="29"/>
      <c r="J11" s="30" t="s">
        <v>304</v>
      </c>
      <c r="K11" s="29"/>
      <c r="L11" s="29"/>
      <c r="M11" s="31" t="s">
        <v>5873</v>
      </c>
      <c r="N11" s="29"/>
      <c r="O11" s="29"/>
    </row>
    <row r="12" spans="1:15" ht="17.399999999999999" x14ac:dyDescent="0.3">
      <c r="A12" s="29" t="s">
        <v>222</v>
      </c>
      <c r="B12" s="29" t="s">
        <v>211</v>
      </c>
      <c r="C12" s="29" t="s">
        <v>257</v>
      </c>
      <c r="D12" s="29" t="s">
        <v>307</v>
      </c>
      <c r="E12" s="29"/>
      <c r="F12" s="29" t="s">
        <v>258</v>
      </c>
      <c r="G12" s="29" t="s">
        <v>5665</v>
      </c>
      <c r="H12" s="29" t="s">
        <v>259</v>
      </c>
      <c r="I12" s="29"/>
      <c r="J12" s="29" t="s">
        <v>305</v>
      </c>
      <c r="K12" s="29"/>
      <c r="L12" s="29"/>
      <c r="M12" s="31" t="s">
        <v>5873</v>
      </c>
      <c r="N12" s="29"/>
      <c r="O12" s="29"/>
    </row>
    <row r="13" spans="1:15" ht="17.399999999999999" x14ac:dyDescent="0.3">
      <c r="A13" s="29" t="s">
        <v>222</v>
      </c>
      <c r="B13" s="29" t="s">
        <v>167</v>
      </c>
      <c r="C13" s="29" t="s">
        <v>167</v>
      </c>
      <c r="D13" s="29" t="s">
        <v>1122</v>
      </c>
      <c r="E13" s="29"/>
      <c r="F13" s="29" t="s">
        <v>258</v>
      </c>
      <c r="G13" s="29" t="s">
        <v>5665</v>
      </c>
      <c r="H13" s="29" t="s">
        <v>259</v>
      </c>
      <c r="I13" s="29"/>
      <c r="J13" s="29" t="s">
        <v>306</v>
      </c>
      <c r="K13" s="29"/>
      <c r="L13" s="29"/>
      <c r="M13" s="31" t="s">
        <v>5873</v>
      </c>
      <c r="N13" s="29"/>
      <c r="O13" s="29"/>
    </row>
    <row r="14" spans="1:15" ht="409.6" x14ac:dyDescent="0.3">
      <c r="A14" s="29" t="s">
        <v>590</v>
      </c>
      <c r="B14" s="29" t="s">
        <v>592</v>
      </c>
      <c r="C14" s="29" t="s">
        <v>591</v>
      </c>
      <c r="D14" s="29" t="s">
        <v>307</v>
      </c>
      <c r="E14" s="29" t="s">
        <v>772</v>
      </c>
      <c r="F14" s="29" t="s">
        <v>309</v>
      </c>
      <c r="G14" s="27" t="s">
        <v>594</v>
      </c>
      <c r="H14" s="29"/>
      <c r="I14" s="29" t="s">
        <v>226</v>
      </c>
      <c r="J14" s="34" t="s">
        <v>595</v>
      </c>
      <c r="K14" s="51" t="s">
        <v>597</v>
      </c>
      <c r="L14" s="32">
        <v>43538</v>
      </c>
      <c r="M14" s="53" t="s">
        <v>598</v>
      </c>
      <c r="N14" s="29" t="s">
        <v>596</v>
      </c>
      <c r="O14" s="29"/>
    </row>
    <row r="15" spans="1:15" ht="409.6" x14ac:dyDescent="0.3">
      <c r="A15" s="29" t="s">
        <v>590</v>
      </c>
      <c r="B15" s="29" t="s">
        <v>592</v>
      </c>
      <c r="C15" s="29" t="s">
        <v>599</v>
      </c>
      <c r="D15" s="29" t="s">
        <v>223</v>
      </c>
      <c r="E15" s="29" t="s">
        <v>600</v>
      </c>
      <c r="F15" s="29" t="s">
        <v>602</v>
      </c>
      <c r="G15" s="30" t="s">
        <v>603</v>
      </c>
      <c r="H15" s="29"/>
      <c r="I15" s="29" t="s">
        <v>226</v>
      </c>
      <c r="J15" s="30" t="s">
        <v>604</v>
      </c>
      <c r="K15" s="30" t="s">
        <v>605</v>
      </c>
      <c r="L15" s="32">
        <v>43538</v>
      </c>
      <c r="M15" s="53" t="s">
        <v>606</v>
      </c>
      <c r="N15" s="29"/>
      <c r="O15" s="29" t="s">
        <v>607</v>
      </c>
    </row>
    <row r="16" spans="1:15" ht="409.6" x14ac:dyDescent="0.3">
      <c r="A16" s="29" t="s">
        <v>590</v>
      </c>
      <c r="B16" s="29" t="s">
        <v>592</v>
      </c>
      <c r="C16" s="29" t="s">
        <v>608</v>
      </c>
      <c r="D16" s="29" t="s">
        <v>223</v>
      </c>
      <c r="E16" s="29" t="s">
        <v>609</v>
      </c>
      <c r="F16" s="29" t="s">
        <v>602</v>
      </c>
      <c r="G16" s="30" t="s">
        <v>610</v>
      </c>
      <c r="H16" s="29"/>
      <c r="I16" s="29"/>
      <c r="J16" s="30" t="s">
        <v>611</v>
      </c>
      <c r="K16" s="30" t="s">
        <v>612</v>
      </c>
      <c r="L16" s="32">
        <v>43538</v>
      </c>
      <c r="M16" s="47" t="s">
        <v>606</v>
      </c>
      <c r="N16" s="29"/>
      <c r="O16" s="29"/>
    </row>
    <row r="17" spans="1:15" ht="409.6" x14ac:dyDescent="0.3">
      <c r="A17" s="29" t="s">
        <v>590</v>
      </c>
      <c r="B17" s="29" t="s">
        <v>592</v>
      </c>
      <c r="C17" s="29" t="s">
        <v>613</v>
      </c>
      <c r="D17" s="29" t="s">
        <v>223</v>
      </c>
      <c r="E17" s="29" t="s">
        <v>609</v>
      </c>
      <c r="F17" s="29" t="s">
        <v>602</v>
      </c>
      <c r="G17" s="34" t="s">
        <v>614</v>
      </c>
      <c r="H17" s="29"/>
      <c r="I17" s="29"/>
      <c r="J17" s="30" t="s">
        <v>611</v>
      </c>
      <c r="K17" s="30" t="s">
        <v>615</v>
      </c>
      <c r="L17" s="32">
        <v>43538</v>
      </c>
      <c r="M17" s="47" t="s">
        <v>606</v>
      </c>
      <c r="N17" s="29"/>
      <c r="O17" s="30" t="s">
        <v>616</v>
      </c>
    </row>
    <row r="18" spans="1:15" ht="409.6" x14ac:dyDescent="0.3">
      <c r="A18" s="29" t="s">
        <v>590</v>
      </c>
      <c r="B18" s="29" t="s">
        <v>592</v>
      </c>
      <c r="C18" s="29" t="s">
        <v>617</v>
      </c>
      <c r="D18" s="29" t="s">
        <v>223</v>
      </c>
      <c r="E18" s="29" t="s">
        <v>609</v>
      </c>
      <c r="F18" s="29" t="s">
        <v>602</v>
      </c>
      <c r="G18" s="30" t="s">
        <v>614</v>
      </c>
      <c r="H18" s="29"/>
      <c r="I18" s="29"/>
      <c r="J18" s="30" t="s">
        <v>618</v>
      </c>
      <c r="K18" s="30" t="s">
        <v>619</v>
      </c>
      <c r="L18" s="32">
        <v>43538</v>
      </c>
      <c r="M18" s="33" t="s">
        <v>606</v>
      </c>
      <c r="N18" s="29"/>
      <c r="O18" s="29" t="s">
        <v>607</v>
      </c>
    </row>
    <row r="19" spans="1:15" ht="409.6" x14ac:dyDescent="0.3">
      <c r="A19" s="29" t="s">
        <v>590</v>
      </c>
      <c r="B19" s="29" t="s">
        <v>592</v>
      </c>
      <c r="C19" s="34" t="s">
        <v>620</v>
      </c>
      <c r="D19" s="29" t="s">
        <v>223</v>
      </c>
      <c r="E19" s="29" t="s">
        <v>621</v>
      </c>
      <c r="F19" s="29" t="s">
        <v>622</v>
      </c>
      <c r="G19" s="30" t="s">
        <v>623</v>
      </c>
      <c r="H19" s="29"/>
      <c r="I19" s="29"/>
      <c r="J19" s="30" t="s">
        <v>625</v>
      </c>
      <c r="K19" s="30" t="s">
        <v>626</v>
      </c>
      <c r="L19" s="32">
        <v>43538</v>
      </c>
      <c r="M19" s="33" t="s">
        <v>606</v>
      </c>
      <c r="N19" s="29"/>
      <c r="O19" s="30" t="s">
        <v>627</v>
      </c>
    </row>
    <row r="20" spans="1:15" ht="409.6" x14ac:dyDescent="0.3">
      <c r="A20" s="29" t="s">
        <v>590</v>
      </c>
      <c r="B20" s="29" t="s">
        <v>193</v>
      </c>
      <c r="C20" s="29" t="s">
        <v>628</v>
      </c>
      <c r="D20" s="29" t="s">
        <v>223</v>
      </c>
      <c r="E20" s="29" t="s">
        <v>629</v>
      </c>
      <c r="F20" s="29" t="s">
        <v>602</v>
      </c>
      <c r="G20" s="34" t="s">
        <v>630</v>
      </c>
      <c r="H20" s="29"/>
      <c r="I20" s="29"/>
      <c r="J20" s="30" t="s">
        <v>631</v>
      </c>
      <c r="K20" s="30" t="s">
        <v>632</v>
      </c>
      <c r="L20" s="32">
        <v>43538</v>
      </c>
      <c r="M20" s="33" t="s">
        <v>606</v>
      </c>
      <c r="N20" s="29"/>
      <c r="O20" s="30" t="s">
        <v>633</v>
      </c>
    </row>
    <row r="21" spans="1:15" ht="409.6" x14ac:dyDescent="0.3">
      <c r="A21" s="29" t="s">
        <v>634</v>
      </c>
      <c r="B21" s="29" t="s">
        <v>592</v>
      </c>
      <c r="C21" s="29" t="s">
        <v>635</v>
      </c>
      <c r="D21" s="29" t="s">
        <v>223</v>
      </c>
      <c r="E21" s="29" t="s">
        <v>636</v>
      </c>
      <c r="F21" s="29" t="s">
        <v>622</v>
      </c>
      <c r="G21" s="30" t="s">
        <v>637</v>
      </c>
      <c r="H21" s="29"/>
      <c r="I21" s="29"/>
      <c r="J21" s="30" t="s">
        <v>638</v>
      </c>
      <c r="K21" s="51" t="s">
        <v>639</v>
      </c>
      <c r="L21" s="32">
        <v>43377</v>
      </c>
      <c r="M21" s="33" t="s">
        <v>640</v>
      </c>
      <c r="N21" s="29"/>
      <c r="O21" s="29"/>
    </row>
    <row r="22" spans="1:15" ht="409.6" x14ac:dyDescent="0.3">
      <c r="A22" s="29" t="s">
        <v>634</v>
      </c>
      <c r="B22" s="29" t="s">
        <v>193</v>
      </c>
      <c r="C22" s="29" t="s">
        <v>641</v>
      </c>
      <c r="D22" s="29" t="s">
        <v>223</v>
      </c>
      <c r="E22" s="29" t="s">
        <v>642</v>
      </c>
      <c r="F22" s="29" t="s">
        <v>622</v>
      </c>
      <c r="G22" s="30" t="s">
        <v>643</v>
      </c>
      <c r="H22" s="29"/>
      <c r="I22" s="29"/>
      <c r="J22" s="30" t="s">
        <v>644</v>
      </c>
      <c r="K22" s="30" t="s">
        <v>645</v>
      </c>
      <c r="L22" s="32">
        <v>43538</v>
      </c>
      <c r="M22" s="33" t="s">
        <v>640</v>
      </c>
      <c r="N22" s="29"/>
      <c r="O22" s="30" t="s">
        <v>646</v>
      </c>
    </row>
    <row r="23" spans="1:15" ht="409.6" x14ac:dyDescent="0.3">
      <c r="A23" s="29" t="s">
        <v>634</v>
      </c>
      <c r="B23" s="29" t="s">
        <v>592</v>
      </c>
      <c r="C23" s="29" t="s">
        <v>647</v>
      </c>
      <c r="D23" s="29" t="s">
        <v>223</v>
      </c>
      <c r="E23" s="29" t="s">
        <v>648</v>
      </c>
      <c r="F23" s="29" t="s">
        <v>622</v>
      </c>
      <c r="G23" s="34" t="s">
        <v>637</v>
      </c>
      <c r="H23" s="29"/>
      <c r="I23" s="29"/>
      <c r="J23" s="30" t="s">
        <v>638</v>
      </c>
      <c r="K23" s="30" t="s">
        <v>649</v>
      </c>
      <c r="L23" s="32">
        <v>43538</v>
      </c>
      <c r="M23" s="33" t="s">
        <v>640</v>
      </c>
      <c r="N23" s="29"/>
      <c r="O23" s="29"/>
    </row>
    <row r="24" spans="1:15" ht="409.6" x14ac:dyDescent="0.3">
      <c r="A24" s="29" t="s">
        <v>634</v>
      </c>
      <c r="B24" s="29" t="s">
        <v>592</v>
      </c>
      <c r="C24" s="29" t="s">
        <v>650</v>
      </c>
      <c r="D24" s="29" t="s">
        <v>223</v>
      </c>
      <c r="E24" s="29" t="s">
        <v>651</v>
      </c>
      <c r="F24" s="29" t="s">
        <v>622</v>
      </c>
      <c r="G24" s="34" t="s">
        <v>637</v>
      </c>
      <c r="H24" s="29"/>
      <c r="I24" s="29"/>
      <c r="J24" s="30" t="s">
        <v>644</v>
      </c>
      <c r="K24" s="30" t="s">
        <v>652</v>
      </c>
      <c r="L24" s="35">
        <v>43538</v>
      </c>
      <c r="M24" s="33" t="s">
        <v>640</v>
      </c>
      <c r="N24" s="29"/>
      <c r="O24" s="29"/>
    </row>
    <row r="25" spans="1:15" ht="409.6" x14ac:dyDescent="0.3">
      <c r="A25" s="29" t="s">
        <v>634</v>
      </c>
      <c r="B25" s="29" t="s">
        <v>592</v>
      </c>
      <c r="C25" s="34" t="s">
        <v>653</v>
      </c>
      <c r="D25" s="29" t="s">
        <v>223</v>
      </c>
      <c r="E25" s="29" t="s">
        <v>654</v>
      </c>
      <c r="F25" s="29" t="s">
        <v>622</v>
      </c>
      <c r="G25" s="30" t="s">
        <v>655</v>
      </c>
      <c r="H25" s="29"/>
      <c r="I25" s="29"/>
      <c r="J25" s="30" t="s">
        <v>638</v>
      </c>
      <c r="K25" s="30" t="s">
        <v>656</v>
      </c>
      <c r="L25" s="32">
        <v>43538</v>
      </c>
      <c r="M25" s="33" t="s">
        <v>640</v>
      </c>
      <c r="N25" s="29"/>
      <c r="O25" s="30" t="s">
        <v>657</v>
      </c>
    </row>
    <row r="26" spans="1:15" ht="409.6" x14ac:dyDescent="0.3">
      <c r="A26" s="29" t="s">
        <v>634</v>
      </c>
      <c r="B26" s="29" t="s">
        <v>592</v>
      </c>
      <c r="C26" s="29" t="s">
        <v>658</v>
      </c>
      <c r="D26" s="29" t="s">
        <v>223</v>
      </c>
      <c r="E26" s="29" t="s">
        <v>659</v>
      </c>
      <c r="F26" s="29" t="s">
        <v>622</v>
      </c>
      <c r="G26" s="30" t="s">
        <v>643</v>
      </c>
      <c r="H26" s="29"/>
      <c r="I26" s="29"/>
      <c r="J26" s="30" t="s">
        <v>660</v>
      </c>
      <c r="K26" s="30" t="s">
        <v>661</v>
      </c>
      <c r="L26" s="32">
        <v>43538</v>
      </c>
      <c r="M26" s="33" t="s">
        <v>640</v>
      </c>
      <c r="N26" s="29"/>
      <c r="O26" s="30" t="s">
        <v>627</v>
      </c>
    </row>
    <row r="27" spans="1:15" ht="409.6" x14ac:dyDescent="0.3">
      <c r="A27" s="29" t="s">
        <v>662</v>
      </c>
      <c r="B27" s="29" t="s">
        <v>592</v>
      </c>
      <c r="C27" s="34" t="s">
        <v>663</v>
      </c>
      <c r="D27" s="29" t="s">
        <v>223</v>
      </c>
      <c r="E27" s="29" t="s">
        <v>664</v>
      </c>
      <c r="F27" s="29" t="s">
        <v>665</v>
      </c>
      <c r="G27" s="30" t="s">
        <v>666</v>
      </c>
      <c r="H27" s="29"/>
      <c r="I27" s="29"/>
      <c r="J27" s="30" t="s">
        <v>667</v>
      </c>
      <c r="K27" s="30" t="s">
        <v>668</v>
      </c>
      <c r="L27" s="32">
        <v>43538</v>
      </c>
      <c r="M27" s="33" t="s">
        <v>669</v>
      </c>
      <c r="N27" s="29"/>
      <c r="O27" s="30" t="s">
        <v>670</v>
      </c>
    </row>
    <row r="28" spans="1:15" ht="409.6" x14ac:dyDescent="0.3">
      <c r="A28" s="29" t="s">
        <v>662</v>
      </c>
      <c r="B28" s="29" t="s">
        <v>592</v>
      </c>
      <c r="C28" s="29" t="s">
        <v>671</v>
      </c>
      <c r="D28" s="29" t="s">
        <v>223</v>
      </c>
      <c r="E28" s="29" t="s">
        <v>672</v>
      </c>
      <c r="F28" s="29" t="s">
        <v>665</v>
      </c>
      <c r="G28" s="34" t="s">
        <v>666</v>
      </c>
      <c r="H28" s="29"/>
      <c r="I28" s="29"/>
      <c r="J28" s="30" t="s">
        <v>673</v>
      </c>
      <c r="K28" s="30" t="s">
        <v>674</v>
      </c>
      <c r="L28" s="32">
        <v>43538</v>
      </c>
      <c r="M28" s="33" t="s">
        <v>675</v>
      </c>
      <c r="N28" s="29"/>
      <c r="O28" s="30" t="s">
        <v>670</v>
      </c>
    </row>
    <row r="29" spans="1:15" ht="409.6" x14ac:dyDescent="0.3">
      <c r="A29" s="29" t="s">
        <v>676</v>
      </c>
      <c r="B29" s="29" t="s">
        <v>193</v>
      </c>
      <c r="C29" s="34" t="s">
        <v>677</v>
      </c>
      <c r="D29" s="29" t="s">
        <v>223</v>
      </c>
      <c r="E29" s="29" t="s">
        <v>678</v>
      </c>
      <c r="F29" s="29" t="s">
        <v>679</v>
      </c>
      <c r="G29" s="30" t="s">
        <v>680</v>
      </c>
      <c r="H29" s="29"/>
      <c r="I29" s="29"/>
      <c r="J29" s="30" t="s">
        <v>681</v>
      </c>
      <c r="K29" s="30" t="s">
        <v>682</v>
      </c>
      <c r="L29" s="35">
        <v>43538</v>
      </c>
      <c r="M29" s="33" t="s">
        <v>6035</v>
      </c>
      <c r="N29" s="29"/>
      <c r="O29" s="30" t="s">
        <v>683</v>
      </c>
    </row>
    <row r="30" spans="1:15" ht="409.6" x14ac:dyDescent="0.3">
      <c r="A30" s="29" t="s">
        <v>590</v>
      </c>
      <c r="B30" s="29" t="s">
        <v>211</v>
      </c>
      <c r="C30" s="29" t="s">
        <v>684</v>
      </c>
      <c r="D30" s="29" t="s">
        <v>223</v>
      </c>
      <c r="E30" s="29" t="s">
        <v>685</v>
      </c>
      <c r="F30" s="29" t="s">
        <v>601</v>
      </c>
      <c r="G30" s="30" t="s">
        <v>686</v>
      </c>
      <c r="H30" s="29"/>
      <c r="I30" s="29"/>
      <c r="J30" s="35" t="s">
        <v>688</v>
      </c>
      <c r="K30" s="30" t="s">
        <v>687</v>
      </c>
      <c r="L30" s="32">
        <v>43538</v>
      </c>
      <c r="M30" s="33" t="s">
        <v>689</v>
      </c>
      <c r="N30" s="29"/>
      <c r="O30" s="30" t="s">
        <v>690</v>
      </c>
    </row>
    <row r="31" spans="1:15" ht="409.6" x14ac:dyDescent="0.3">
      <c r="A31" s="29" t="s">
        <v>590</v>
      </c>
      <c r="B31" s="29" t="s">
        <v>211</v>
      </c>
      <c r="C31" s="34" t="s">
        <v>691</v>
      </c>
      <c r="D31" s="29" t="s">
        <v>223</v>
      </c>
      <c r="E31" s="29" t="s">
        <v>692</v>
      </c>
      <c r="F31" s="29" t="s">
        <v>601</v>
      </c>
      <c r="G31" s="34" t="s">
        <v>693</v>
      </c>
      <c r="H31" s="29"/>
      <c r="I31" s="29"/>
      <c r="J31" s="30" t="s">
        <v>694</v>
      </c>
      <c r="K31" s="30" t="s">
        <v>695</v>
      </c>
      <c r="L31" s="32">
        <v>43538</v>
      </c>
      <c r="M31" s="33" t="s">
        <v>696</v>
      </c>
      <c r="N31" s="29"/>
      <c r="O31" s="30" t="s">
        <v>697</v>
      </c>
    </row>
    <row r="32" spans="1:15" ht="409.6" x14ac:dyDescent="0.3">
      <c r="A32" s="29" t="s">
        <v>590</v>
      </c>
      <c r="B32" s="29" t="s">
        <v>211</v>
      </c>
      <c r="C32" s="34" t="s">
        <v>698</v>
      </c>
      <c r="D32" s="29" t="s">
        <v>223</v>
      </c>
      <c r="E32" s="29" t="s">
        <v>699</v>
      </c>
      <c r="F32" s="29" t="s">
        <v>679</v>
      </c>
      <c r="G32" s="30" t="s">
        <v>700</v>
      </c>
      <c r="H32" s="29"/>
      <c r="I32" s="29"/>
      <c r="J32" s="30" t="s">
        <v>701</v>
      </c>
      <c r="K32" s="30" t="s">
        <v>702</v>
      </c>
      <c r="L32" s="32">
        <v>43538</v>
      </c>
      <c r="M32" s="33" t="s">
        <v>703</v>
      </c>
      <c r="N32" s="29"/>
      <c r="O32" s="29"/>
    </row>
    <row r="33" spans="1:16" ht="409.6" x14ac:dyDescent="0.3">
      <c r="A33" s="29" t="s">
        <v>590</v>
      </c>
      <c r="B33" s="29" t="s">
        <v>211</v>
      </c>
      <c r="C33" s="34" t="s">
        <v>704</v>
      </c>
      <c r="D33" s="29" t="s">
        <v>223</v>
      </c>
      <c r="E33" s="29" t="s">
        <v>705</v>
      </c>
      <c r="F33" s="29" t="s">
        <v>601</v>
      </c>
      <c r="G33" s="30" t="s">
        <v>706</v>
      </c>
      <c r="H33" s="29"/>
      <c r="I33" s="29"/>
      <c r="J33" s="30" t="s">
        <v>707</v>
      </c>
      <c r="K33" s="30" t="s">
        <v>708</v>
      </c>
      <c r="L33" s="32">
        <v>43538</v>
      </c>
      <c r="M33" s="33" t="s">
        <v>709</v>
      </c>
      <c r="N33" s="29"/>
      <c r="O33" s="29"/>
    </row>
    <row r="34" spans="1:16" ht="409.6" x14ac:dyDescent="0.3">
      <c r="A34" s="29" t="s">
        <v>590</v>
      </c>
      <c r="B34" s="29" t="s">
        <v>211</v>
      </c>
      <c r="C34" s="34" t="s">
        <v>710</v>
      </c>
      <c r="D34" s="29" t="s">
        <v>223</v>
      </c>
      <c r="E34" s="30" t="s">
        <v>711</v>
      </c>
      <c r="F34" s="29" t="s">
        <v>601</v>
      </c>
      <c r="G34" s="34" t="s">
        <v>712</v>
      </c>
      <c r="H34" s="29"/>
      <c r="I34" s="29"/>
      <c r="J34" s="30" t="s">
        <v>713</v>
      </c>
      <c r="K34" s="30" t="s">
        <v>714</v>
      </c>
      <c r="L34" s="32">
        <v>43538</v>
      </c>
      <c r="M34" s="33" t="s">
        <v>715</v>
      </c>
      <c r="N34" s="29"/>
      <c r="O34" s="29"/>
    </row>
    <row r="35" spans="1:16" ht="409.6" x14ac:dyDescent="0.3">
      <c r="A35" s="29" t="s">
        <v>634</v>
      </c>
      <c r="B35" s="29" t="s">
        <v>211</v>
      </c>
      <c r="C35" s="34" t="s">
        <v>716</v>
      </c>
      <c r="D35" s="29" t="s">
        <v>223</v>
      </c>
      <c r="E35" s="29" t="s">
        <v>717</v>
      </c>
      <c r="F35" s="29" t="s">
        <v>679</v>
      </c>
      <c r="G35" s="30" t="s">
        <v>643</v>
      </c>
      <c r="H35" s="29"/>
      <c r="I35" s="29"/>
      <c r="J35" s="30" t="s">
        <v>5657</v>
      </c>
      <c r="K35" s="30" t="s">
        <v>718</v>
      </c>
      <c r="L35" s="32">
        <v>43538</v>
      </c>
      <c r="M35" s="33" t="s">
        <v>6036</v>
      </c>
      <c r="N35" s="29"/>
      <c r="O35" s="29"/>
    </row>
    <row r="36" spans="1:16" ht="409.6" x14ac:dyDescent="0.3">
      <c r="A36" s="29" t="s">
        <v>634</v>
      </c>
      <c r="B36" s="29" t="s">
        <v>211</v>
      </c>
      <c r="C36" s="34" t="s">
        <v>719</v>
      </c>
      <c r="D36" s="29" t="s">
        <v>223</v>
      </c>
      <c r="E36" s="29" t="s">
        <v>717</v>
      </c>
      <c r="F36" s="29" t="s">
        <v>679</v>
      </c>
      <c r="G36" s="30" t="s">
        <v>643</v>
      </c>
      <c r="H36" s="29"/>
      <c r="I36" s="29"/>
      <c r="J36" s="30" t="s">
        <v>720</v>
      </c>
      <c r="K36" s="30" t="s">
        <v>721</v>
      </c>
      <c r="L36" s="32">
        <v>43538</v>
      </c>
      <c r="M36" s="33" t="s">
        <v>722</v>
      </c>
      <c r="N36" s="29"/>
      <c r="O36" s="29"/>
    </row>
    <row r="37" spans="1:16" ht="409.6" x14ac:dyDescent="0.3">
      <c r="A37" s="29" t="s">
        <v>634</v>
      </c>
      <c r="B37" s="29" t="s">
        <v>211</v>
      </c>
      <c r="C37" s="34" t="s">
        <v>723</v>
      </c>
      <c r="D37" s="29" t="s">
        <v>223</v>
      </c>
      <c r="E37" s="29" t="s">
        <v>717</v>
      </c>
      <c r="F37" s="29" t="s">
        <v>679</v>
      </c>
      <c r="G37" s="30" t="s">
        <v>643</v>
      </c>
      <c r="H37" s="29"/>
      <c r="I37" s="29"/>
      <c r="J37" s="30" t="s">
        <v>5657</v>
      </c>
      <c r="K37" s="30" t="s">
        <v>724</v>
      </c>
      <c r="L37" s="32">
        <v>43538</v>
      </c>
      <c r="M37" s="33" t="s">
        <v>722</v>
      </c>
      <c r="N37" s="29"/>
      <c r="O37" s="29"/>
    </row>
    <row r="38" spans="1:16" ht="409.6" x14ac:dyDescent="0.3">
      <c r="A38" s="29" t="s">
        <v>662</v>
      </c>
      <c r="B38" s="29" t="s">
        <v>211</v>
      </c>
      <c r="C38" s="34" t="s">
        <v>725</v>
      </c>
      <c r="D38" s="29" t="s">
        <v>223</v>
      </c>
      <c r="E38" s="29" t="s">
        <v>726</v>
      </c>
      <c r="F38" s="29" t="s">
        <v>665</v>
      </c>
      <c r="G38" s="30" t="s">
        <v>666</v>
      </c>
      <c r="H38" s="29"/>
      <c r="I38" s="29"/>
      <c r="J38" s="30" t="s">
        <v>673</v>
      </c>
      <c r="K38" s="30" t="s">
        <v>727</v>
      </c>
      <c r="L38" s="32">
        <v>43538</v>
      </c>
      <c r="M38" s="33" t="s">
        <v>728</v>
      </c>
      <c r="N38" s="29"/>
      <c r="O38" s="30" t="s">
        <v>729</v>
      </c>
    </row>
    <row r="39" spans="1:16" ht="409.6" x14ac:dyDescent="0.3">
      <c r="A39" s="29" t="s">
        <v>730</v>
      </c>
      <c r="B39" s="29" t="s">
        <v>211</v>
      </c>
      <c r="C39" s="34" t="s">
        <v>731</v>
      </c>
      <c r="D39" s="29" t="s">
        <v>223</v>
      </c>
      <c r="E39" s="29" t="s">
        <v>732</v>
      </c>
      <c r="F39" s="29" t="s">
        <v>679</v>
      </c>
      <c r="G39" s="30" t="s">
        <v>680</v>
      </c>
      <c r="H39" s="29"/>
      <c r="I39" s="29"/>
      <c r="J39" s="30" t="s">
        <v>681</v>
      </c>
      <c r="K39" s="54" t="s">
        <v>733</v>
      </c>
      <c r="L39" s="32">
        <v>43538</v>
      </c>
      <c r="M39" s="33" t="s">
        <v>6037</v>
      </c>
      <c r="N39" s="29"/>
      <c r="O39" s="30" t="s">
        <v>734</v>
      </c>
      <c r="P39" s="25"/>
    </row>
    <row r="40" spans="1:16" ht="409.6" x14ac:dyDescent="0.3">
      <c r="A40" s="29" t="s">
        <v>590</v>
      </c>
      <c r="B40" s="29" t="s">
        <v>736</v>
      </c>
      <c r="C40" s="34" t="s">
        <v>735</v>
      </c>
      <c r="D40" s="29" t="s">
        <v>223</v>
      </c>
      <c r="E40" s="30" t="s">
        <v>737</v>
      </c>
      <c r="F40" s="29" t="s">
        <v>601</v>
      </c>
      <c r="G40" s="30" t="s">
        <v>738</v>
      </c>
      <c r="H40" s="29"/>
      <c r="I40" s="29"/>
      <c r="J40" s="30" t="s">
        <v>739</v>
      </c>
      <c r="K40" s="34" t="s">
        <v>740</v>
      </c>
      <c r="L40" s="32">
        <v>43538</v>
      </c>
      <c r="M40" s="53" t="s">
        <v>741</v>
      </c>
      <c r="N40" s="29"/>
      <c r="O40" s="34"/>
    </row>
    <row r="41" spans="1:16" ht="409.6" x14ac:dyDescent="0.3">
      <c r="A41" s="29" t="s">
        <v>590</v>
      </c>
      <c r="B41" s="29" t="s">
        <v>736</v>
      </c>
      <c r="C41" s="34" t="s">
        <v>742</v>
      </c>
      <c r="D41" s="29" t="s">
        <v>223</v>
      </c>
      <c r="E41" s="29" t="s">
        <v>743</v>
      </c>
      <c r="F41" s="29" t="s">
        <v>679</v>
      </c>
      <c r="G41" s="30" t="s">
        <v>744</v>
      </c>
      <c r="H41" s="29"/>
      <c r="I41" s="29"/>
      <c r="J41" s="30" t="s">
        <v>745</v>
      </c>
      <c r="K41" s="34" t="s">
        <v>746</v>
      </c>
      <c r="L41" s="32">
        <v>43538</v>
      </c>
      <c r="M41" s="53" t="s">
        <v>747</v>
      </c>
      <c r="N41" s="29"/>
      <c r="O41" s="55"/>
    </row>
    <row r="42" spans="1:16" ht="409.6" x14ac:dyDescent="0.3">
      <c r="A42" s="29" t="s">
        <v>590</v>
      </c>
      <c r="B42" s="29" t="s">
        <v>592</v>
      </c>
      <c r="C42" s="34" t="s">
        <v>748</v>
      </c>
      <c r="D42" s="29" t="s">
        <v>223</v>
      </c>
      <c r="E42" s="29" t="s">
        <v>749</v>
      </c>
      <c r="F42" s="29" t="s">
        <v>593</v>
      </c>
      <c r="G42" s="30" t="s">
        <v>750</v>
      </c>
      <c r="H42" s="29"/>
      <c r="I42" s="29"/>
      <c r="J42" s="30" t="s">
        <v>751</v>
      </c>
      <c r="K42" s="34" t="s">
        <v>752</v>
      </c>
      <c r="L42" s="32">
        <v>43408</v>
      </c>
      <c r="M42" s="47" t="s">
        <v>6038</v>
      </c>
      <c r="N42" s="29"/>
      <c r="O42" s="45" t="s">
        <v>753</v>
      </c>
    </row>
    <row r="43" spans="1:16" ht="409.6" x14ac:dyDescent="0.3">
      <c r="A43" s="29" t="s">
        <v>590</v>
      </c>
      <c r="B43" s="29" t="s">
        <v>592</v>
      </c>
      <c r="C43" s="34" t="s">
        <v>754</v>
      </c>
      <c r="D43" s="29" t="s">
        <v>223</v>
      </c>
      <c r="E43" s="29" t="s">
        <v>755</v>
      </c>
      <c r="F43" s="29" t="s">
        <v>593</v>
      </c>
      <c r="G43" s="30" t="s">
        <v>756</v>
      </c>
      <c r="H43" s="29"/>
      <c r="I43" s="29"/>
      <c r="J43" s="30" t="s">
        <v>757</v>
      </c>
      <c r="K43" s="34" t="s">
        <v>758</v>
      </c>
      <c r="L43" s="32">
        <v>43408</v>
      </c>
      <c r="M43" s="47" t="s">
        <v>6038</v>
      </c>
      <c r="N43" s="29"/>
      <c r="O43" s="45"/>
    </row>
    <row r="44" spans="1:16" ht="409.6" x14ac:dyDescent="0.3">
      <c r="A44" s="29" t="s">
        <v>590</v>
      </c>
      <c r="B44" s="29" t="s">
        <v>592</v>
      </c>
      <c r="C44" s="34" t="s">
        <v>759</v>
      </c>
      <c r="D44" s="29" t="s">
        <v>223</v>
      </c>
      <c r="E44" s="30" t="s">
        <v>760</v>
      </c>
      <c r="F44" s="29" t="s">
        <v>761</v>
      </c>
      <c r="G44" s="30" t="s">
        <v>762</v>
      </c>
      <c r="H44" s="29"/>
      <c r="I44" s="29"/>
      <c r="J44" s="30" t="s">
        <v>763</v>
      </c>
      <c r="K44" s="34" t="s">
        <v>764</v>
      </c>
      <c r="L44" s="32">
        <v>43408</v>
      </c>
      <c r="M44" s="33" t="s">
        <v>765</v>
      </c>
      <c r="N44" s="29"/>
      <c r="O44" s="29"/>
    </row>
    <row r="45" spans="1:16" ht="409.6" x14ac:dyDescent="0.3">
      <c r="A45" s="29" t="s">
        <v>590</v>
      </c>
      <c r="B45" s="29" t="s">
        <v>211</v>
      </c>
      <c r="C45" s="34" t="s">
        <v>766</v>
      </c>
      <c r="D45" s="29" t="s">
        <v>223</v>
      </c>
      <c r="E45" s="29" t="s">
        <v>767</v>
      </c>
      <c r="F45" s="29" t="s">
        <v>768</v>
      </c>
      <c r="G45" s="30" t="s">
        <v>750</v>
      </c>
      <c r="H45" s="29"/>
      <c r="I45" s="29"/>
      <c r="J45" s="30" t="s">
        <v>769</v>
      </c>
      <c r="K45" s="34" t="s">
        <v>770</v>
      </c>
      <c r="L45" s="32">
        <v>43408</v>
      </c>
      <c r="M45" s="33" t="s">
        <v>771</v>
      </c>
      <c r="N45" s="29"/>
      <c r="O45" s="29"/>
    </row>
    <row r="46" spans="1:16" ht="409.6" x14ac:dyDescent="0.3">
      <c r="A46" s="29" t="s">
        <v>773</v>
      </c>
      <c r="B46" s="29" t="s">
        <v>592</v>
      </c>
      <c r="C46" s="34" t="s">
        <v>774</v>
      </c>
      <c r="D46" s="29" t="s">
        <v>1122</v>
      </c>
      <c r="E46" s="29" t="s">
        <v>775</v>
      </c>
      <c r="F46" s="29" t="s">
        <v>776</v>
      </c>
      <c r="G46" s="30" t="s">
        <v>5666</v>
      </c>
      <c r="H46" s="29" t="s">
        <v>777</v>
      </c>
      <c r="I46" s="29"/>
      <c r="J46" s="30" t="s">
        <v>778</v>
      </c>
      <c r="K46" s="34" t="s">
        <v>779</v>
      </c>
      <c r="L46" s="29" t="s">
        <v>780</v>
      </c>
      <c r="M46" s="33" t="s">
        <v>781</v>
      </c>
      <c r="N46" s="29"/>
      <c r="O46" s="30" t="s">
        <v>782</v>
      </c>
    </row>
    <row r="47" spans="1:16" ht="409.6" x14ac:dyDescent="0.3">
      <c r="A47" s="29" t="s">
        <v>773</v>
      </c>
      <c r="B47" s="29" t="s">
        <v>592</v>
      </c>
      <c r="C47" s="34" t="s">
        <v>783</v>
      </c>
      <c r="D47" s="29" t="s">
        <v>261</v>
      </c>
      <c r="E47" s="30" t="s">
        <v>784</v>
      </c>
      <c r="F47" s="29" t="s">
        <v>5826</v>
      </c>
      <c r="G47" s="30" t="s">
        <v>5667</v>
      </c>
      <c r="H47" s="29" t="s">
        <v>788</v>
      </c>
      <c r="I47" s="29"/>
      <c r="J47" s="30" t="s">
        <v>785</v>
      </c>
      <c r="K47" s="34" t="s">
        <v>786</v>
      </c>
      <c r="L47" s="29"/>
      <c r="M47" s="33" t="s">
        <v>787</v>
      </c>
      <c r="N47" s="29"/>
      <c r="O47" s="29" t="s">
        <v>796</v>
      </c>
    </row>
    <row r="48" spans="1:16" ht="261" x14ac:dyDescent="0.3">
      <c r="A48" s="29" t="s">
        <v>773</v>
      </c>
      <c r="B48" s="29" t="s">
        <v>592</v>
      </c>
      <c r="C48" s="34" t="s">
        <v>789</v>
      </c>
      <c r="D48" s="29" t="s">
        <v>223</v>
      </c>
      <c r="E48" s="30" t="s">
        <v>790</v>
      </c>
      <c r="F48" s="29" t="s">
        <v>5827</v>
      </c>
      <c r="G48" s="29" t="s">
        <v>791</v>
      </c>
      <c r="H48" s="29" t="s">
        <v>794</v>
      </c>
      <c r="I48" s="29"/>
      <c r="J48" s="30" t="s">
        <v>793</v>
      </c>
      <c r="K48" s="34" t="s">
        <v>795</v>
      </c>
      <c r="L48" s="36">
        <v>43481</v>
      </c>
      <c r="M48" s="33" t="s">
        <v>792</v>
      </c>
      <c r="N48" s="29"/>
      <c r="O48" s="29"/>
    </row>
    <row r="49" spans="1:15" ht="409.6" x14ac:dyDescent="0.3">
      <c r="A49" s="29" t="s">
        <v>773</v>
      </c>
      <c r="B49" s="29" t="s">
        <v>173</v>
      </c>
      <c r="C49" s="34" t="s">
        <v>798</v>
      </c>
      <c r="D49" s="29" t="s">
        <v>364</v>
      </c>
      <c r="E49" s="30" t="s">
        <v>799</v>
      </c>
      <c r="F49" s="29" t="s">
        <v>800</v>
      </c>
      <c r="G49" s="30" t="s">
        <v>5668</v>
      </c>
      <c r="H49" s="29" t="s">
        <v>801</v>
      </c>
      <c r="I49" s="29"/>
      <c r="J49" s="30" t="s">
        <v>5967</v>
      </c>
      <c r="K49" s="30" t="s">
        <v>802</v>
      </c>
      <c r="L49" s="30" t="s">
        <v>803</v>
      </c>
      <c r="M49" s="33" t="s">
        <v>804</v>
      </c>
      <c r="N49" s="29"/>
      <c r="O49" s="29"/>
    </row>
    <row r="50" spans="1:15" ht="365.4" x14ac:dyDescent="0.3">
      <c r="A50" s="29" t="s">
        <v>773</v>
      </c>
      <c r="B50" s="29" t="s">
        <v>592</v>
      </c>
      <c r="C50" s="56" t="s">
        <v>805</v>
      </c>
      <c r="D50" s="29" t="s">
        <v>223</v>
      </c>
      <c r="E50" s="30" t="s">
        <v>812</v>
      </c>
      <c r="F50" s="29" t="s">
        <v>806</v>
      </c>
      <c r="G50" s="30" t="s">
        <v>5669</v>
      </c>
      <c r="H50" s="30" t="s">
        <v>807</v>
      </c>
      <c r="I50" s="29"/>
      <c r="J50" s="30" t="s">
        <v>808</v>
      </c>
      <c r="K50" s="54"/>
      <c r="L50" s="30" t="s">
        <v>809</v>
      </c>
      <c r="M50" s="33" t="s">
        <v>810</v>
      </c>
      <c r="N50" s="29"/>
      <c r="O50" s="29"/>
    </row>
    <row r="51" spans="1:15" ht="409.6" x14ac:dyDescent="0.3">
      <c r="A51" s="29" t="s">
        <v>773</v>
      </c>
      <c r="B51" s="29" t="s">
        <v>592</v>
      </c>
      <c r="C51" s="37" t="s">
        <v>811</v>
      </c>
      <c r="D51" s="29" t="s">
        <v>223</v>
      </c>
      <c r="E51" s="30" t="s">
        <v>812</v>
      </c>
      <c r="F51" s="29"/>
      <c r="G51" s="30" t="s">
        <v>814</v>
      </c>
      <c r="H51" s="30" t="s">
        <v>807</v>
      </c>
      <c r="I51" s="29"/>
      <c r="J51" s="30" t="s">
        <v>815</v>
      </c>
      <c r="K51" s="34" t="s">
        <v>813</v>
      </c>
      <c r="L51" s="30" t="s">
        <v>816</v>
      </c>
      <c r="M51" s="33" t="s">
        <v>817</v>
      </c>
      <c r="N51" s="29"/>
      <c r="O51" s="29"/>
    </row>
    <row r="52" spans="1:15" ht="208.8" x14ac:dyDescent="0.3">
      <c r="A52" s="29" t="s">
        <v>818</v>
      </c>
      <c r="B52" s="29" t="s">
        <v>592</v>
      </c>
      <c r="C52" s="37" t="s">
        <v>819</v>
      </c>
      <c r="D52" s="29" t="s">
        <v>364</v>
      </c>
      <c r="E52" s="30" t="s">
        <v>820</v>
      </c>
      <c r="F52" s="29" t="s">
        <v>821</v>
      </c>
      <c r="G52" s="29"/>
      <c r="H52" s="29" t="s">
        <v>822</v>
      </c>
      <c r="I52" s="29"/>
      <c r="J52" s="30" t="s">
        <v>823</v>
      </c>
      <c r="K52" s="34"/>
      <c r="L52" s="29"/>
      <c r="M52" s="33" t="s">
        <v>824</v>
      </c>
      <c r="N52" s="29"/>
      <c r="O52" s="29"/>
    </row>
    <row r="53" spans="1:15" ht="208.8" x14ac:dyDescent="0.3">
      <c r="A53" s="29" t="s">
        <v>818</v>
      </c>
      <c r="B53" s="29" t="s">
        <v>592</v>
      </c>
      <c r="C53" s="30" t="s">
        <v>825</v>
      </c>
      <c r="D53" s="29" t="s">
        <v>364</v>
      </c>
      <c r="E53" s="30" t="s">
        <v>820</v>
      </c>
      <c r="F53" s="29" t="s">
        <v>821</v>
      </c>
      <c r="G53" s="29"/>
      <c r="H53" s="29" t="s">
        <v>822</v>
      </c>
      <c r="I53" s="29"/>
      <c r="J53" s="30" t="s">
        <v>823</v>
      </c>
      <c r="K53" s="34"/>
      <c r="L53" s="29"/>
      <c r="M53" s="33" t="s">
        <v>824</v>
      </c>
      <c r="N53" s="29"/>
      <c r="O53" s="29"/>
    </row>
    <row r="54" spans="1:15" ht="208.8" x14ac:dyDescent="0.3">
      <c r="A54" s="29" t="s">
        <v>818</v>
      </c>
      <c r="B54" s="29" t="s">
        <v>592</v>
      </c>
      <c r="C54" s="30" t="s">
        <v>827</v>
      </c>
      <c r="D54" s="29" t="s">
        <v>2082</v>
      </c>
      <c r="E54" s="30" t="s">
        <v>826</v>
      </c>
      <c r="F54" s="29" t="s">
        <v>821</v>
      </c>
      <c r="G54" s="29"/>
      <c r="H54" s="29" t="s">
        <v>822</v>
      </c>
      <c r="I54" s="29"/>
      <c r="J54" s="30" t="s">
        <v>823</v>
      </c>
      <c r="K54" s="34"/>
      <c r="L54" s="29"/>
      <c r="M54" s="33" t="s">
        <v>824</v>
      </c>
      <c r="N54" s="29"/>
      <c r="O54" s="29"/>
    </row>
    <row r="55" spans="1:15" ht="409.6" x14ac:dyDescent="0.3">
      <c r="A55" s="29" t="s">
        <v>818</v>
      </c>
      <c r="B55" s="29" t="s">
        <v>592</v>
      </c>
      <c r="C55" s="30" t="s">
        <v>829</v>
      </c>
      <c r="D55" s="29" t="s">
        <v>2082</v>
      </c>
      <c r="E55" s="30" t="s">
        <v>828</v>
      </c>
      <c r="F55" s="29" t="s">
        <v>821</v>
      </c>
      <c r="G55" s="29"/>
      <c r="H55" s="29" t="s">
        <v>822</v>
      </c>
      <c r="I55" s="29"/>
      <c r="J55" s="30" t="s">
        <v>830</v>
      </c>
      <c r="K55" s="34" t="s">
        <v>831</v>
      </c>
      <c r="L55" s="29"/>
      <c r="M55" s="33" t="s">
        <v>824</v>
      </c>
      <c r="N55" s="29"/>
      <c r="O55" s="29"/>
    </row>
    <row r="56" spans="1:15" ht="208.8" x14ac:dyDescent="0.3">
      <c r="A56" s="29" t="s">
        <v>818</v>
      </c>
      <c r="B56" s="29" t="s">
        <v>592</v>
      </c>
      <c r="C56" s="30" t="s">
        <v>832</v>
      </c>
      <c r="D56" s="29" t="s">
        <v>2082</v>
      </c>
      <c r="E56" s="30" t="s">
        <v>834</v>
      </c>
      <c r="F56" s="29" t="s">
        <v>833</v>
      </c>
      <c r="G56" s="29"/>
      <c r="H56" s="29" t="s">
        <v>822</v>
      </c>
      <c r="I56" s="29"/>
      <c r="J56" s="30" t="s">
        <v>835</v>
      </c>
      <c r="K56" s="34"/>
      <c r="L56" s="29"/>
      <c r="M56" s="33" t="s">
        <v>824</v>
      </c>
      <c r="N56" s="29"/>
      <c r="O56" s="29"/>
    </row>
    <row r="57" spans="1:15" ht="243.6" x14ac:dyDescent="0.3">
      <c r="A57" s="29" t="s">
        <v>818</v>
      </c>
      <c r="B57" s="29" t="s">
        <v>211</v>
      </c>
      <c r="C57" s="30" t="s">
        <v>836</v>
      </c>
      <c r="D57" s="29" t="s">
        <v>2082</v>
      </c>
      <c r="E57" s="30" t="s">
        <v>838</v>
      </c>
      <c r="F57" s="29" t="s">
        <v>837</v>
      </c>
      <c r="G57" s="29"/>
      <c r="H57" s="29" t="s">
        <v>822</v>
      </c>
      <c r="I57" s="29"/>
      <c r="J57" s="30" t="s">
        <v>823</v>
      </c>
      <c r="K57" s="34"/>
      <c r="L57" s="29"/>
      <c r="M57" s="33" t="s">
        <v>824</v>
      </c>
      <c r="N57" s="29"/>
      <c r="O57" s="29"/>
    </row>
    <row r="58" spans="1:15" ht="208.8" x14ac:dyDescent="0.3">
      <c r="A58" s="29" t="s">
        <v>818</v>
      </c>
      <c r="B58" s="29" t="s">
        <v>592</v>
      </c>
      <c r="C58" s="30" t="s">
        <v>839</v>
      </c>
      <c r="D58" s="29" t="s">
        <v>261</v>
      </c>
      <c r="E58" s="30" t="s">
        <v>841</v>
      </c>
      <c r="F58" s="29" t="s">
        <v>840</v>
      </c>
      <c r="G58" s="29"/>
      <c r="H58" s="29" t="s">
        <v>822</v>
      </c>
      <c r="I58" s="29"/>
      <c r="J58" s="30" t="s">
        <v>842</v>
      </c>
      <c r="K58" s="34"/>
      <c r="L58" s="29"/>
      <c r="M58" s="33" t="s">
        <v>824</v>
      </c>
      <c r="N58" s="29"/>
      <c r="O58" s="29"/>
    </row>
    <row r="59" spans="1:15" ht="261" x14ac:dyDescent="0.3">
      <c r="A59" s="29" t="s">
        <v>818</v>
      </c>
      <c r="B59" s="29" t="s">
        <v>592</v>
      </c>
      <c r="C59" s="30" t="s">
        <v>843</v>
      </c>
      <c r="D59" s="29" t="s">
        <v>261</v>
      </c>
      <c r="E59" s="30" t="s">
        <v>845</v>
      </c>
      <c r="F59" s="29" t="s">
        <v>844</v>
      </c>
      <c r="G59" s="29"/>
      <c r="H59" s="29" t="s">
        <v>822</v>
      </c>
      <c r="I59" s="29"/>
      <c r="J59" s="30" t="s">
        <v>846</v>
      </c>
      <c r="K59" s="29"/>
      <c r="L59" s="29"/>
      <c r="M59" s="33" t="s">
        <v>824</v>
      </c>
      <c r="N59" s="29"/>
      <c r="O59" s="29"/>
    </row>
    <row r="60" spans="1:15" ht="313.8" thickBot="1" x14ac:dyDescent="0.35">
      <c r="A60" s="29" t="s">
        <v>818</v>
      </c>
      <c r="B60" s="29" t="s">
        <v>592</v>
      </c>
      <c r="C60" s="30" t="s">
        <v>847</v>
      </c>
      <c r="D60" s="29" t="s">
        <v>848</v>
      </c>
      <c r="E60" s="30" t="s">
        <v>849</v>
      </c>
      <c r="F60" s="29"/>
      <c r="G60" s="29"/>
      <c r="H60" s="29" t="s">
        <v>822</v>
      </c>
      <c r="I60" s="29"/>
      <c r="J60" s="30" t="s">
        <v>850</v>
      </c>
      <c r="K60" s="54"/>
      <c r="L60" s="29"/>
      <c r="M60" s="33" t="s">
        <v>824</v>
      </c>
      <c r="N60" s="29"/>
      <c r="O60" s="29"/>
    </row>
    <row r="61" spans="1:15" ht="209.4" thickBot="1" x14ac:dyDescent="0.35">
      <c r="A61" s="29" t="s">
        <v>818</v>
      </c>
      <c r="B61" s="29" t="s">
        <v>592</v>
      </c>
      <c r="C61" s="38" t="s">
        <v>851</v>
      </c>
      <c r="D61" s="29" t="s">
        <v>848</v>
      </c>
      <c r="E61" s="30" t="s">
        <v>852</v>
      </c>
      <c r="F61" s="29" t="s">
        <v>853</v>
      </c>
      <c r="G61" s="29"/>
      <c r="H61" s="29" t="s">
        <v>822</v>
      </c>
      <c r="I61" s="29"/>
      <c r="J61" s="30" t="s">
        <v>854</v>
      </c>
      <c r="K61" s="34"/>
      <c r="L61" s="29"/>
      <c r="M61" s="33" t="s">
        <v>824</v>
      </c>
      <c r="N61" s="29"/>
      <c r="O61" s="29"/>
    </row>
    <row r="62" spans="1:15" ht="409.6" thickBot="1" x14ac:dyDescent="0.35">
      <c r="A62" s="29" t="s">
        <v>818</v>
      </c>
      <c r="B62" s="29" t="s">
        <v>592</v>
      </c>
      <c r="C62" s="39" t="s">
        <v>855</v>
      </c>
      <c r="D62" s="29" t="s">
        <v>364</v>
      </c>
      <c r="E62" s="30" t="s">
        <v>856</v>
      </c>
      <c r="F62" s="29"/>
      <c r="G62" s="29"/>
      <c r="H62" s="29" t="s">
        <v>822</v>
      </c>
      <c r="I62" s="30"/>
      <c r="J62" s="30" t="s">
        <v>858</v>
      </c>
      <c r="K62" s="30" t="s">
        <v>857</v>
      </c>
      <c r="L62" s="29"/>
      <c r="M62" s="33" t="s">
        <v>824</v>
      </c>
      <c r="N62" s="29"/>
      <c r="O62" s="29"/>
    </row>
    <row r="63" spans="1:15" ht="243.6" x14ac:dyDescent="0.3">
      <c r="A63" s="29" t="s">
        <v>859</v>
      </c>
      <c r="B63" s="29" t="s">
        <v>592</v>
      </c>
      <c r="C63" s="40" t="s">
        <v>860</v>
      </c>
      <c r="D63" s="29" t="s">
        <v>848</v>
      </c>
      <c r="E63" s="29"/>
      <c r="F63" s="29" t="s">
        <v>862</v>
      </c>
      <c r="G63" s="29"/>
      <c r="H63" s="29"/>
      <c r="I63" s="29"/>
      <c r="J63" s="30" t="s">
        <v>861</v>
      </c>
      <c r="K63" s="34" t="s">
        <v>863</v>
      </c>
      <c r="L63" s="29"/>
      <c r="M63" s="33" t="s">
        <v>6039</v>
      </c>
      <c r="N63" s="29"/>
      <c r="O63" s="29"/>
    </row>
    <row r="64" spans="1:15" ht="226.2" x14ac:dyDescent="0.3">
      <c r="A64" s="29" t="s">
        <v>859</v>
      </c>
      <c r="B64" s="29" t="s">
        <v>592</v>
      </c>
      <c r="C64" s="40" t="s">
        <v>864</v>
      </c>
      <c r="D64" s="29" t="s">
        <v>848</v>
      </c>
      <c r="E64" s="29"/>
      <c r="F64" s="29" t="s">
        <v>865</v>
      </c>
      <c r="G64" s="29"/>
      <c r="H64" s="29"/>
      <c r="I64" s="29"/>
      <c r="J64" s="30" t="s">
        <v>866</v>
      </c>
      <c r="K64" s="34" t="s">
        <v>867</v>
      </c>
      <c r="L64" s="29"/>
      <c r="M64" s="33" t="s">
        <v>6039</v>
      </c>
      <c r="N64" s="29"/>
      <c r="O64" s="29"/>
    </row>
    <row r="65" spans="1:15" ht="409.6" x14ac:dyDescent="0.3">
      <c r="A65" s="29" t="s">
        <v>868</v>
      </c>
      <c r="B65" s="29" t="s">
        <v>592</v>
      </c>
      <c r="C65" s="40" t="s">
        <v>869</v>
      </c>
      <c r="D65" s="29" t="s">
        <v>1122</v>
      </c>
      <c r="E65" s="30" t="s">
        <v>870</v>
      </c>
      <c r="F65" s="29" t="s">
        <v>871</v>
      </c>
      <c r="G65" s="29"/>
      <c r="H65" s="29"/>
      <c r="I65" s="29"/>
      <c r="J65" s="30" t="s">
        <v>873</v>
      </c>
      <c r="K65" s="34" t="s">
        <v>872</v>
      </c>
      <c r="L65" s="29"/>
      <c r="M65" s="61" t="s">
        <v>6040</v>
      </c>
      <c r="N65" s="29"/>
      <c r="O65" s="29"/>
    </row>
    <row r="66" spans="1:15" ht="409.6" x14ac:dyDescent="0.3">
      <c r="A66" s="29" t="s">
        <v>868</v>
      </c>
      <c r="B66" s="29" t="s">
        <v>592</v>
      </c>
      <c r="C66" s="40" t="s">
        <v>876</v>
      </c>
      <c r="D66" s="29" t="s">
        <v>261</v>
      </c>
      <c r="E66" s="30" t="s">
        <v>875</v>
      </c>
      <c r="F66" s="29" t="s">
        <v>1718</v>
      </c>
      <c r="G66" s="29"/>
      <c r="H66" s="29"/>
      <c r="I66" s="29"/>
      <c r="J66" s="30" t="s">
        <v>874</v>
      </c>
      <c r="K66" s="34" t="s">
        <v>877</v>
      </c>
      <c r="L66" s="29"/>
      <c r="M66" s="61" t="s">
        <v>6040</v>
      </c>
      <c r="N66" s="29"/>
      <c r="O66" s="29"/>
    </row>
    <row r="67" spans="1:15" ht="409.6" x14ac:dyDescent="0.3">
      <c r="A67" s="29" t="s">
        <v>868</v>
      </c>
      <c r="B67" s="29" t="s">
        <v>211</v>
      </c>
      <c r="C67" s="40" t="s">
        <v>878</v>
      </c>
      <c r="D67" s="29" t="s">
        <v>261</v>
      </c>
      <c r="E67" s="30" t="s">
        <v>879</v>
      </c>
      <c r="F67" s="29" t="s">
        <v>1718</v>
      </c>
      <c r="G67" s="29"/>
      <c r="H67" s="29"/>
      <c r="I67" s="29"/>
      <c r="J67" s="30" t="s">
        <v>874</v>
      </c>
      <c r="K67" s="34" t="s">
        <v>880</v>
      </c>
      <c r="L67" s="29"/>
      <c r="M67" s="61" t="s">
        <v>6040</v>
      </c>
      <c r="N67" s="29"/>
      <c r="O67" s="29"/>
    </row>
    <row r="68" spans="1:15" ht="174" x14ac:dyDescent="0.3">
      <c r="A68" s="29" t="s">
        <v>868</v>
      </c>
      <c r="B68" s="29" t="s">
        <v>211</v>
      </c>
      <c r="C68" s="40" t="s">
        <v>881</v>
      </c>
      <c r="D68" s="29" t="s">
        <v>223</v>
      </c>
      <c r="E68" s="30" t="s">
        <v>882</v>
      </c>
      <c r="F68" s="29"/>
      <c r="G68" s="29"/>
      <c r="H68" s="29"/>
      <c r="I68" s="29"/>
      <c r="J68" s="30" t="s">
        <v>883</v>
      </c>
      <c r="K68" s="34"/>
      <c r="L68" s="29"/>
      <c r="M68" s="61" t="s">
        <v>6040</v>
      </c>
      <c r="N68" s="29"/>
      <c r="O68" s="29"/>
    </row>
    <row r="69" spans="1:15" ht="409.6" x14ac:dyDescent="0.3">
      <c r="A69" s="29" t="s">
        <v>868</v>
      </c>
      <c r="B69" s="29" t="s">
        <v>211</v>
      </c>
      <c r="C69" s="40" t="s">
        <v>884</v>
      </c>
      <c r="D69" s="29" t="s">
        <v>223</v>
      </c>
      <c r="E69" s="30" t="s">
        <v>885</v>
      </c>
      <c r="F69" s="29" t="s">
        <v>5828</v>
      </c>
      <c r="G69" s="29"/>
      <c r="H69" s="29"/>
      <c r="I69" s="29"/>
      <c r="J69" s="30" t="s">
        <v>890</v>
      </c>
      <c r="K69" s="30" t="s">
        <v>887</v>
      </c>
      <c r="L69" s="30"/>
      <c r="M69" s="61" t="s">
        <v>6040</v>
      </c>
      <c r="N69" s="29"/>
      <c r="O69" s="30" t="s">
        <v>886</v>
      </c>
    </row>
    <row r="70" spans="1:15" ht="409.6" x14ac:dyDescent="0.3">
      <c r="A70" s="29" t="s">
        <v>868</v>
      </c>
      <c r="B70" s="29" t="s">
        <v>592</v>
      </c>
      <c r="C70" s="40" t="s">
        <v>888</v>
      </c>
      <c r="D70" s="29" t="s">
        <v>223</v>
      </c>
      <c r="E70" s="30" t="s">
        <v>889</v>
      </c>
      <c r="F70" s="29" t="s">
        <v>5828</v>
      </c>
      <c r="G70" s="29"/>
      <c r="H70" s="29"/>
      <c r="I70" s="29"/>
      <c r="J70" s="30" t="s">
        <v>890</v>
      </c>
      <c r="K70" s="30" t="s">
        <v>891</v>
      </c>
      <c r="L70" s="29"/>
      <c r="M70" s="61" t="s">
        <v>6040</v>
      </c>
      <c r="N70" s="29"/>
      <c r="O70" s="30" t="s">
        <v>892</v>
      </c>
    </row>
    <row r="71" spans="1:15" ht="409.6" x14ac:dyDescent="0.3">
      <c r="A71" s="29" t="s">
        <v>868</v>
      </c>
      <c r="B71" s="29" t="s">
        <v>592</v>
      </c>
      <c r="C71" s="40" t="s">
        <v>893</v>
      </c>
      <c r="D71" s="29" t="s">
        <v>223</v>
      </c>
      <c r="E71" s="30" t="s">
        <v>894</v>
      </c>
      <c r="F71" s="29" t="s">
        <v>5829</v>
      </c>
      <c r="G71" s="29"/>
      <c r="H71" s="29"/>
      <c r="I71" s="29"/>
      <c r="J71" s="30" t="s">
        <v>890</v>
      </c>
      <c r="K71" s="30" t="s">
        <v>896</v>
      </c>
      <c r="L71" s="29"/>
      <c r="M71" s="61" t="s">
        <v>6040</v>
      </c>
      <c r="N71" s="29"/>
      <c r="O71" s="30" t="s">
        <v>895</v>
      </c>
    </row>
    <row r="72" spans="1:15" ht="409.6" x14ac:dyDescent="0.3">
      <c r="A72" s="29" t="s">
        <v>868</v>
      </c>
      <c r="B72" s="29" t="s">
        <v>592</v>
      </c>
      <c r="C72" s="40" t="s">
        <v>897</v>
      </c>
      <c r="D72" s="29" t="s">
        <v>223</v>
      </c>
      <c r="E72" s="30" t="s">
        <v>898</v>
      </c>
      <c r="F72" s="29" t="s">
        <v>5828</v>
      </c>
      <c r="G72" s="29"/>
      <c r="H72" s="29"/>
      <c r="I72" s="29"/>
      <c r="J72" s="30" t="s">
        <v>890</v>
      </c>
      <c r="K72" s="30" t="s">
        <v>900</v>
      </c>
      <c r="L72" s="29"/>
      <c r="M72" s="61" t="s">
        <v>6040</v>
      </c>
      <c r="N72" s="29"/>
      <c r="O72" s="30" t="s">
        <v>899</v>
      </c>
    </row>
    <row r="73" spans="1:15" ht="409.6" x14ac:dyDescent="0.3">
      <c r="A73" s="29" t="s">
        <v>868</v>
      </c>
      <c r="B73" s="29" t="s">
        <v>592</v>
      </c>
      <c r="C73" s="40" t="s">
        <v>901</v>
      </c>
      <c r="D73" s="29" t="s">
        <v>223</v>
      </c>
      <c r="E73" s="30" t="s">
        <v>902</v>
      </c>
      <c r="F73" s="29" t="s">
        <v>5828</v>
      </c>
      <c r="G73" s="29"/>
      <c r="H73" s="29"/>
      <c r="I73" s="29"/>
      <c r="J73" s="30" t="s">
        <v>904</v>
      </c>
      <c r="K73" s="30" t="s">
        <v>905</v>
      </c>
      <c r="L73" s="29"/>
      <c r="M73" s="61" t="s">
        <v>6040</v>
      </c>
      <c r="N73" s="29"/>
      <c r="O73" s="30" t="s">
        <v>903</v>
      </c>
    </row>
    <row r="74" spans="1:15" ht="409.6" x14ac:dyDescent="0.3">
      <c r="A74" s="29" t="s">
        <v>868</v>
      </c>
      <c r="B74" s="29" t="s">
        <v>592</v>
      </c>
      <c r="C74" s="30" t="s">
        <v>906</v>
      </c>
      <c r="D74" s="29" t="s">
        <v>223</v>
      </c>
      <c r="E74" s="30" t="s">
        <v>907</v>
      </c>
      <c r="F74" s="29" t="s">
        <v>5828</v>
      </c>
      <c r="G74" s="29"/>
      <c r="H74" s="29"/>
      <c r="I74" s="29"/>
      <c r="J74" s="30" t="s">
        <v>890</v>
      </c>
      <c r="K74" s="30" t="s">
        <v>909</v>
      </c>
      <c r="L74" s="29"/>
      <c r="M74" s="61" t="s">
        <v>6040</v>
      </c>
      <c r="N74" s="29"/>
      <c r="O74" s="30" t="s">
        <v>908</v>
      </c>
    </row>
    <row r="75" spans="1:15" ht="400.2" x14ac:dyDescent="0.3">
      <c r="A75" s="29" t="s">
        <v>868</v>
      </c>
      <c r="B75" s="29" t="s">
        <v>592</v>
      </c>
      <c r="C75" s="30" t="s">
        <v>759</v>
      </c>
      <c r="D75" s="29" t="s">
        <v>223</v>
      </c>
      <c r="E75" s="30" t="s">
        <v>910</v>
      </c>
      <c r="F75" s="29" t="s">
        <v>5830</v>
      </c>
      <c r="G75" s="29"/>
      <c r="H75" s="29"/>
      <c r="I75" s="29"/>
      <c r="J75" s="30" t="s">
        <v>911</v>
      </c>
      <c r="K75" s="30" t="s">
        <v>912</v>
      </c>
      <c r="L75" s="29"/>
      <c r="M75" s="61" t="s">
        <v>6040</v>
      </c>
      <c r="N75" s="29"/>
      <c r="O75" s="30" t="s">
        <v>913</v>
      </c>
    </row>
    <row r="76" spans="1:15" ht="365.4" x14ac:dyDescent="0.3">
      <c r="A76" s="29" t="s">
        <v>868</v>
      </c>
      <c r="B76" s="29" t="s">
        <v>592</v>
      </c>
      <c r="C76" s="30" t="s">
        <v>914</v>
      </c>
      <c r="D76" s="29" t="s">
        <v>364</v>
      </c>
      <c r="E76" s="30" t="s">
        <v>915</v>
      </c>
      <c r="F76" s="29" t="s">
        <v>270</v>
      </c>
      <c r="G76" s="29"/>
      <c r="H76" s="29"/>
      <c r="I76" s="29"/>
      <c r="J76" s="30" t="s">
        <v>916</v>
      </c>
      <c r="K76" s="30" t="s">
        <v>917</v>
      </c>
      <c r="L76" s="29"/>
      <c r="M76" s="61" t="s">
        <v>6040</v>
      </c>
      <c r="N76" s="29"/>
      <c r="O76" s="30" t="s">
        <v>918</v>
      </c>
    </row>
    <row r="77" spans="1:15" ht="121.8" x14ac:dyDescent="0.3">
      <c r="A77" s="29" t="s">
        <v>868</v>
      </c>
      <c r="B77" s="29" t="s">
        <v>153</v>
      </c>
      <c r="C77" s="30" t="s">
        <v>919</v>
      </c>
      <c r="D77" s="29" t="s">
        <v>364</v>
      </c>
      <c r="E77" s="30" t="s">
        <v>920</v>
      </c>
      <c r="F77" s="29"/>
      <c r="G77" s="29"/>
      <c r="H77" s="29"/>
      <c r="I77" s="29"/>
      <c r="J77" s="29"/>
      <c r="K77" s="29"/>
      <c r="L77" s="29"/>
      <c r="M77" s="61" t="s">
        <v>6040</v>
      </c>
      <c r="N77" s="29"/>
      <c r="O77" s="29"/>
    </row>
    <row r="78" spans="1:15" ht="174" x14ac:dyDescent="0.3">
      <c r="A78" s="29" t="s">
        <v>868</v>
      </c>
      <c r="B78" s="29" t="s">
        <v>922</v>
      </c>
      <c r="C78" s="30" t="s">
        <v>921</v>
      </c>
      <c r="D78" s="29" t="s">
        <v>364</v>
      </c>
      <c r="E78" s="30" t="s">
        <v>923</v>
      </c>
      <c r="F78" s="29"/>
      <c r="G78" s="29"/>
      <c r="H78" s="29"/>
      <c r="I78" s="29"/>
      <c r="J78" s="30" t="s">
        <v>924</v>
      </c>
      <c r="K78" s="29"/>
      <c r="L78" s="29"/>
      <c r="M78" s="61" t="s">
        <v>6040</v>
      </c>
      <c r="N78" s="29"/>
      <c r="O78" s="29"/>
    </row>
    <row r="79" spans="1:15" ht="174" x14ac:dyDescent="0.3">
      <c r="A79" s="29" t="s">
        <v>868</v>
      </c>
      <c r="B79" s="29" t="s">
        <v>153</v>
      </c>
      <c r="C79" s="30" t="s">
        <v>925</v>
      </c>
      <c r="D79" s="29" t="s">
        <v>261</v>
      </c>
      <c r="E79" s="30" t="s">
        <v>926</v>
      </c>
      <c r="F79" s="29" t="s">
        <v>309</v>
      </c>
      <c r="G79" s="29"/>
      <c r="H79" s="29"/>
      <c r="I79" s="29"/>
      <c r="J79" s="30" t="s">
        <v>927</v>
      </c>
      <c r="K79" s="29"/>
      <c r="L79" s="29"/>
      <c r="M79" s="61" t="s">
        <v>6040</v>
      </c>
      <c r="N79" s="29"/>
      <c r="O79" s="29"/>
    </row>
    <row r="80" spans="1:15" ht="365.4" x14ac:dyDescent="0.3">
      <c r="A80" s="29" t="s">
        <v>868</v>
      </c>
      <c r="B80" s="29" t="s">
        <v>153</v>
      </c>
      <c r="C80" s="30" t="s">
        <v>928</v>
      </c>
      <c r="D80" s="29" t="s">
        <v>364</v>
      </c>
      <c r="E80" s="30" t="s">
        <v>929</v>
      </c>
      <c r="F80" s="29" t="s">
        <v>264</v>
      </c>
      <c r="G80" s="29"/>
      <c r="H80" s="29"/>
      <c r="I80" s="29"/>
      <c r="J80" s="30" t="s">
        <v>916</v>
      </c>
      <c r="K80" s="30" t="s">
        <v>930</v>
      </c>
      <c r="L80" s="29"/>
      <c r="M80" s="61" t="s">
        <v>6040</v>
      </c>
      <c r="N80" s="29"/>
      <c r="O80" s="29"/>
    </row>
    <row r="81" spans="1:15" ht="409.6" x14ac:dyDescent="0.3">
      <c r="A81" s="29" t="s">
        <v>868</v>
      </c>
      <c r="B81" s="29" t="s">
        <v>153</v>
      </c>
      <c r="C81" s="30" t="s">
        <v>931</v>
      </c>
      <c r="D81" s="29" t="s">
        <v>364</v>
      </c>
      <c r="E81" s="30" t="s">
        <v>932</v>
      </c>
      <c r="F81" s="29"/>
      <c r="G81" s="29"/>
      <c r="H81" s="29"/>
      <c r="I81" s="29"/>
      <c r="J81" s="30" t="s">
        <v>933</v>
      </c>
      <c r="K81" s="30" t="s">
        <v>934</v>
      </c>
      <c r="L81" s="29"/>
      <c r="M81" s="61" t="s">
        <v>6040</v>
      </c>
      <c r="N81" s="29"/>
      <c r="O81" s="29"/>
    </row>
    <row r="82" spans="1:15" ht="409.6" x14ac:dyDescent="0.3">
      <c r="A82" s="29" t="s">
        <v>936</v>
      </c>
      <c r="B82" s="29" t="s">
        <v>152</v>
      </c>
      <c r="C82" s="30" t="s">
        <v>935</v>
      </c>
      <c r="D82" s="29" t="s">
        <v>223</v>
      </c>
      <c r="E82" s="30" t="s">
        <v>937</v>
      </c>
      <c r="F82" s="29" t="s">
        <v>941</v>
      </c>
      <c r="G82" s="29"/>
      <c r="H82" s="29"/>
      <c r="I82" s="29"/>
      <c r="J82" s="30" t="s">
        <v>939</v>
      </c>
      <c r="K82" s="30" t="s">
        <v>940</v>
      </c>
      <c r="L82" s="29" t="s">
        <v>942</v>
      </c>
      <c r="M82" s="31" t="s">
        <v>974</v>
      </c>
      <c r="N82" s="29"/>
      <c r="O82" s="29" t="s">
        <v>938</v>
      </c>
    </row>
    <row r="83" spans="1:15" ht="409.6" x14ac:dyDescent="0.3">
      <c r="A83" s="29" t="s">
        <v>936</v>
      </c>
      <c r="B83" s="29" t="s">
        <v>184</v>
      </c>
      <c r="C83" s="30" t="s">
        <v>943</v>
      </c>
      <c r="D83" s="29" t="s">
        <v>223</v>
      </c>
      <c r="E83" s="30" t="s">
        <v>944</v>
      </c>
      <c r="F83" s="29" t="s">
        <v>941</v>
      </c>
      <c r="G83" s="29"/>
      <c r="H83" s="29"/>
      <c r="I83" s="29"/>
      <c r="J83" s="30" t="s">
        <v>947</v>
      </c>
      <c r="K83" s="30" t="s">
        <v>945</v>
      </c>
      <c r="L83" s="29" t="s">
        <v>942</v>
      </c>
      <c r="M83" s="31" t="s">
        <v>974</v>
      </c>
      <c r="N83" s="29"/>
      <c r="O83" s="30" t="s">
        <v>946</v>
      </c>
    </row>
    <row r="84" spans="1:15" ht="409.6" x14ac:dyDescent="0.3">
      <c r="A84" s="29" t="s">
        <v>936</v>
      </c>
      <c r="B84" s="29" t="s">
        <v>184</v>
      </c>
      <c r="C84" s="30" t="s">
        <v>948</v>
      </c>
      <c r="D84" s="29" t="s">
        <v>223</v>
      </c>
      <c r="E84" s="30" t="s">
        <v>949</v>
      </c>
      <c r="F84" s="29" t="s">
        <v>941</v>
      </c>
      <c r="G84" s="29"/>
      <c r="H84" s="29"/>
      <c r="I84" s="29"/>
      <c r="J84" s="30" t="s">
        <v>952</v>
      </c>
      <c r="K84" s="30" t="s">
        <v>950</v>
      </c>
      <c r="L84" s="29" t="s">
        <v>942</v>
      </c>
      <c r="M84" s="31" t="s">
        <v>974</v>
      </c>
      <c r="N84" s="29"/>
      <c r="O84" s="30" t="s">
        <v>951</v>
      </c>
    </row>
    <row r="85" spans="1:15" ht="409.6" x14ac:dyDescent="0.3">
      <c r="A85" s="29" t="s">
        <v>936</v>
      </c>
      <c r="B85" s="29" t="s">
        <v>203</v>
      </c>
      <c r="C85" s="30" t="s">
        <v>953</v>
      </c>
      <c r="D85" s="29" t="s">
        <v>223</v>
      </c>
      <c r="E85" s="30" t="s">
        <v>954</v>
      </c>
      <c r="F85" s="29" t="s">
        <v>941</v>
      </c>
      <c r="G85" s="29"/>
      <c r="H85" s="29"/>
      <c r="I85" s="29"/>
      <c r="J85" s="30" t="s">
        <v>956</v>
      </c>
      <c r="K85" s="30" t="s">
        <v>955</v>
      </c>
      <c r="L85" s="29" t="s">
        <v>961</v>
      </c>
      <c r="M85" s="31" t="s">
        <v>974</v>
      </c>
      <c r="N85" s="29"/>
      <c r="O85" s="29"/>
    </row>
    <row r="86" spans="1:15" ht="243.6" x14ac:dyDescent="0.3">
      <c r="A86" s="29" t="s">
        <v>936</v>
      </c>
      <c r="B86" s="29" t="s">
        <v>203</v>
      </c>
      <c r="C86" s="30" t="s">
        <v>957</v>
      </c>
      <c r="D86" s="29" t="s">
        <v>261</v>
      </c>
      <c r="E86" s="30" t="s">
        <v>958</v>
      </c>
      <c r="F86" s="29" t="s">
        <v>622</v>
      </c>
      <c r="G86" s="29"/>
      <c r="H86" s="29"/>
      <c r="I86" s="29"/>
      <c r="J86" s="30" t="s">
        <v>960</v>
      </c>
      <c r="K86" s="30" t="s">
        <v>959</v>
      </c>
      <c r="L86" s="29" t="s">
        <v>961</v>
      </c>
      <c r="M86" s="31" t="s">
        <v>974</v>
      </c>
      <c r="N86" s="29"/>
      <c r="O86" s="29"/>
    </row>
    <row r="87" spans="1:15" ht="409.6" x14ac:dyDescent="0.3">
      <c r="A87" s="29" t="s">
        <v>936</v>
      </c>
      <c r="B87" s="29" t="s">
        <v>203</v>
      </c>
      <c r="C87" s="30" t="s">
        <v>953</v>
      </c>
      <c r="D87" s="29" t="s">
        <v>223</v>
      </c>
      <c r="E87" s="30" t="s">
        <v>954</v>
      </c>
      <c r="F87" s="29"/>
      <c r="G87" s="29"/>
      <c r="H87" s="29"/>
      <c r="I87" s="29"/>
      <c r="J87" s="30" t="s">
        <v>962</v>
      </c>
      <c r="K87" s="30" t="s">
        <v>955</v>
      </c>
      <c r="L87" s="29" t="s">
        <v>961</v>
      </c>
      <c r="M87" s="31" t="s">
        <v>974</v>
      </c>
      <c r="N87" s="29"/>
      <c r="O87" s="29"/>
    </row>
    <row r="88" spans="1:15" ht="409.6" x14ac:dyDescent="0.3">
      <c r="A88" s="29" t="s">
        <v>936</v>
      </c>
      <c r="B88" s="29" t="s">
        <v>203</v>
      </c>
      <c r="C88" s="30" t="s">
        <v>963</v>
      </c>
      <c r="D88" s="29" t="s">
        <v>223</v>
      </c>
      <c r="E88" s="30" t="s">
        <v>964</v>
      </c>
      <c r="F88" s="29"/>
      <c r="G88" s="29"/>
      <c r="H88" s="29"/>
      <c r="I88" s="29"/>
      <c r="J88" s="30" t="s">
        <v>966</v>
      </c>
      <c r="K88" s="30" t="s">
        <v>965</v>
      </c>
      <c r="L88" s="29"/>
      <c r="M88" s="31" t="s">
        <v>974</v>
      </c>
      <c r="N88" s="29"/>
      <c r="O88" s="29"/>
    </row>
    <row r="89" spans="1:15" ht="295.8" x14ac:dyDescent="0.3">
      <c r="A89" s="29" t="s">
        <v>936</v>
      </c>
      <c r="B89" s="29" t="s">
        <v>211</v>
      </c>
      <c r="C89" s="30" t="s">
        <v>967</v>
      </c>
      <c r="D89" s="29" t="s">
        <v>261</v>
      </c>
      <c r="E89" s="30" t="s">
        <v>968</v>
      </c>
      <c r="F89" s="29"/>
      <c r="G89" s="29"/>
      <c r="H89" s="29"/>
      <c r="I89" s="29"/>
      <c r="J89" s="30" t="s">
        <v>970</v>
      </c>
      <c r="K89" s="30" t="s">
        <v>969</v>
      </c>
      <c r="L89" s="29"/>
      <c r="M89" s="31" t="s">
        <v>974</v>
      </c>
      <c r="N89" s="29"/>
      <c r="O89" s="29"/>
    </row>
    <row r="90" spans="1:15" ht="409.6" x14ac:dyDescent="0.3">
      <c r="A90" s="29" t="s">
        <v>936</v>
      </c>
      <c r="B90" s="29" t="s">
        <v>153</v>
      </c>
      <c r="C90" s="30" t="s">
        <v>971</v>
      </c>
      <c r="D90" s="29" t="s">
        <v>364</v>
      </c>
      <c r="E90" s="30" t="s">
        <v>972</v>
      </c>
      <c r="F90" s="29"/>
      <c r="G90" s="29"/>
      <c r="H90" s="29"/>
      <c r="I90" s="29"/>
      <c r="J90" s="30" t="s">
        <v>5968</v>
      </c>
      <c r="K90" s="30" t="s">
        <v>973</v>
      </c>
      <c r="L90" s="29"/>
      <c r="M90" s="31" t="s">
        <v>974</v>
      </c>
      <c r="N90" s="29"/>
      <c r="O90" s="29"/>
    </row>
    <row r="91" spans="1:15" ht="409.6" x14ac:dyDescent="0.3">
      <c r="A91" s="29" t="s">
        <v>936</v>
      </c>
      <c r="B91" s="29" t="s">
        <v>203</v>
      </c>
      <c r="C91" s="30" t="s">
        <v>963</v>
      </c>
      <c r="D91" s="29" t="s">
        <v>223</v>
      </c>
      <c r="E91" s="30" t="s">
        <v>964</v>
      </c>
      <c r="F91" s="29"/>
      <c r="G91" s="29"/>
      <c r="H91" s="29"/>
      <c r="I91" s="29"/>
      <c r="J91" s="30" t="s">
        <v>966</v>
      </c>
      <c r="K91" s="30" t="s">
        <v>965</v>
      </c>
      <c r="L91" s="29"/>
      <c r="M91" s="31" t="s">
        <v>974</v>
      </c>
      <c r="N91" s="29"/>
      <c r="O91" s="29"/>
    </row>
    <row r="92" spans="1:15" ht="409.6" x14ac:dyDescent="0.3">
      <c r="A92" s="29" t="s">
        <v>975</v>
      </c>
      <c r="B92" s="29" t="s">
        <v>193</v>
      </c>
      <c r="C92" s="30" t="s">
        <v>976</v>
      </c>
      <c r="D92" s="29" t="s">
        <v>364</v>
      </c>
      <c r="E92" s="29"/>
      <c r="F92" s="30" t="s">
        <v>980</v>
      </c>
      <c r="G92" s="30" t="s">
        <v>5670</v>
      </c>
      <c r="H92" s="29"/>
      <c r="I92" s="29"/>
      <c r="J92" s="30" t="s">
        <v>978</v>
      </c>
      <c r="K92" s="30" t="s">
        <v>977</v>
      </c>
      <c r="L92" s="29" t="s">
        <v>979</v>
      </c>
      <c r="M92" s="33" t="s">
        <v>6041</v>
      </c>
      <c r="N92" s="29"/>
      <c r="O92" s="29"/>
    </row>
    <row r="93" spans="1:15" ht="261" x14ac:dyDescent="0.3">
      <c r="A93" s="29" t="s">
        <v>975</v>
      </c>
      <c r="B93" s="29" t="s">
        <v>193</v>
      </c>
      <c r="C93" s="30" t="s">
        <v>981</v>
      </c>
      <c r="D93" s="29" t="s">
        <v>261</v>
      </c>
      <c r="E93" s="29"/>
      <c r="F93" s="29" t="s">
        <v>983</v>
      </c>
      <c r="G93" s="30" t="s">
        <v>5671</v>
      </c>
      <c r="H93" s="29"/>
      <c r="I93" s="29"/>
      <c r="J93" s="30" t="s">
        <v>982</v>
      </c>
      <c r="K93" s="30"/>
      <c r="L93" s="29" t="s">
        <v>979</v>
      </c>
      <c r="M93" s="33" t="s">
        <v>6041</v>
      </c>
      <c r="N93" s="29"/>
      <c r="O93" s="29"/>
    </row>
    <row r="94" spans="1:15" ht="261" x14ac:dyDescent="0.3">
      <c r="A94" s="29" t="s">
        <v>975</v>
      </c>
      <c r="B94" s="29" t="s">
        <v>204</v>
      </c>
      <c r="C94" s="30" t="s">
        <v>984</v>
      </c>
      <c r="D94" s="29" t="s">
        <v>261</v>
      </c>
      <c r="E94" s="29"/>
      <c r="F94" s="29"/>
      <c r="G94" s="29"/>
      <c r="H94" s="29"/>
      <c r="I94" s="29"/>
      <c r="J94" s="29"/>
      <c r="K94" s="30"/>
      <c r="L94" s="29"/>
      <c r="M94" s="33" t="s">
        <v>6041</v>
      </c>
      <c r="N94" s="29"/>
      <c r="O94" s="29"/>
    </row>
    <row r="95" spans="1:15" ht="261" x14ac:dyDescent="0.3">
      <c r="A95" s="29" t="s">
        <v>975</v>
      </c>
      <c r="B95" s="29" t="s">
        <v>204</v>
      </c>
      <c r="C95" s="30" t="s">
        <v>985</v>
      </c>
      <c r="D95" s="29" t="s">
        <v>261</v>
      </c>
      <c r="E95" s="29"/>
      <c r="F95" s="29"/>
      <c r="G95" s="29"/>
      <c r="H95" s="29"/>
      <c r="I95" s="29"/>
      <c r="J95" s="29"/>
      <c r="K95" s="29"/>
      <c r="L95" s="29"/>
      <c r="M95" s="33" t="s">
        <v>6041</v>
      </c>
      <c r="N95" s="29"/>
      <c r="O95" s="29"/>
    </row>
    <row r="96" spans="1:15" ht="261" x14ac:dyDescent="0.3">
      <c r="A96" s="29" t="s">
        <v>975</v>
      </c>
      <c r="B96" s="29" t="s">
        <v>204</v>
      </c>
      <c r="C96" s="30" t="s">
        <v>986</v>
      </c>
      <c r="D96" s="29" t="s">
        <v>261</v>
      </c>
      <c r="E96" s="29"/>
      <c r="F96" s="29"/>
      <c r="G96" s="29"/>
      <c r="H96" s="29"/>
      <c r="I96" s="29"/>
      <c r="J96" s="29"/>
      <c r="K96" s="29"/>
      <c r="L96" s="29"/>
      <c r="M96" s="33" t="s">
        <v>6041</v>
      </c>
      <c r="N96" s="29"/>
      <c r="O96" s="29"/>
    </row>
    <row r="97" spans="1:15" ht="261" x14ac:dyDescent="0.3">
      <c r="A97" s="29" t="s">
        <v>975</v>
      </c>
      <c r="B97" s="29" t="s">
        <v>204</v>
      </c>
      <c r="C97" s="30" t="s">
        <v>987</v>
      </c>
      <c r="D97" s="29" t="s">
        <v>261</v>
      </c>
      <c r="E97" s="29"/>
      <c r="F97" s="29"/>
      <c r="G97" s="29"/>
      <c r="H97" s="29"/>
      <c r="I97" s="29"/>
      <c r="J97" s="29"/>
      <c r="K97" s="29"/>
      <c r="L97" s="29"/>
      <c r="M97" s="33" t="s">
        <v>6041</v>
      </c>
      <c r="N97" s="29"/>
      <c r="O97" s="29"/>
    </row>
    <row r="98" spans="1:15" ht="261" x14ac:dyDescent="0.3">
      <c r="A98" s="29" t="s">
        <v>975</v>
      </c>
      <c r="B98" s="29" t="s">
        <v>193</v>
      </c>
      <c r="C98" s="30" t="s">
        <v>988</v>
      </c>
      <c r="D98" s="29" t="s">
        <v>261</v>
      </c>
      <c r="E98" s="29"/>
      <c r="F98" s="29"/>
      <c r="G98" s="29"/>
      <c r="H98" s="29"/>
      <c r="I98" s="29"/>
      <c r="J98" s="29"/>
      <c r="K98" s="29"/>
      <c r="L98" s="29"/>
      <c r="M98" s="33" t="s">
        <v>6041</v>
      </c>
      <c r="N98" s="29"/>
      <c r="O98" s="29"/>
    </row>
    <row r="99" spans="1:15" ht="261" x14ac:dyDescent="0.3">
      <c r="A99" s="29" t="s">
        <v>975</v>
      </c>
      <c r="B99" s="29" t="s">
        <v>204</v>
      </c>
      <c r="C99" s="30" t="s">
        <v>989</v>
      </c>
      <c r="D99" s="29" t="s">
        <v>261</v>
      </c>
      <c r="E99" s="29"/>
      <c r="F99" s="29"/>
      <c r="G99" s="29"/>
      <c r="H99" s="29"/>
      <c r="I99" s="29"/>
      <c r="J99" s="29"/>
      <c r="K99" s="29"/>
      <c r="L99" s="29"/>
      <c r="M99" s="33" t="s">
        <v>6041</v>
      </c>
      <c r="N99" s="29"/>
      <c r="O99" s="29"/>
    </row>
    <row r="100" spans="1:15" ht="261" x14ac:dyDescent="0.3">
      <c r="A100" s="29" t="s">
        <v>975</v>
      </c>
      <c r="B100" s="29" t="s">
        <v>204</v>
      </c>
      <c r="C100" s="30" t="s">
        <v>990</v>
      </c>
      <c r="D100" s="29" t="s">
        <v>261</v>
      </c>
      <c r="E100" s="29"/>
      <c r="F100" s="29"/>
      <c r="G100" s="29"/>
      <c r="H100" s="29"/>
      <c r="I100" s="29"/>
      <c r="J100" s="29"/>
      <c r="K100" s="29"/>
      <c r="L100" s="29"/>
      <c r="M100" s="33" t="s">
        <v>6041</v>
      </c>
      <c r="N100" s="29"/>
      <c r="O100" s="29"/>
    </row>
    <row r="101" spans="1:15" ht="261" x14ac:dyDescent="0.3">
      <c r="A101" s="29" t="s">
        <v>975</v>
      </c>
      <c r="B101" s="29" t="s">
        <v>204</v>
      </c>
      <c r="C101" s="29" t="s">
        <v>991</v>
      </c>
      <c r="D101" s="29" t="s">
        <v>261</v>
      </c>
      <c r="E101" s="29"/>
      <c r="F101" s="29"/>
      <c r="G101" s="29"/>
      <c r="H101" s="29"/>
      <c r="I101" s="29"/>
      <c r="J101" s="29"/>
      <c r="K101" s="29"/>
      <c r="L101" s="29"/>
      <c r="M101" s="33" t="s">
        <v>6041</v>
      </c>
      <c r="N101" s="29"/>
      <c r="O101" s="29"/>
    </row>
    <row r="102" spans="1:15" ht="261" x14ac:dyDescent="0.3">
      <c r="A102" s="29" t="s">
        <v>975</v>
      </c>
      <c r="B102" s="29" t="s">
        <v>204</v>
      </c>
      <c r="C102" s="30" t="s">
        <v>992</v>
      </c>
      <c r="D102" s="29" t="s">
        <v>261</v>
      </c>
      <c r="E102" s="29"/>
      <c r="F102" s="29"/>
      <c r="G102" s="29"/>
      <c r="H102" s="29"/>
      <c r="I102" s="29"/>
      <c r="J102" s="29"/>
      <c r="K102" s="29"/>
      <c r="L102" s="29"/>
      <c r="M102" s="33" t="s">
        <v>6041</v>
      </c>
      <c r="N102" s="29"/>
      <c r="O102" s="29"/>
    </row>
    <row r="103" spans="1:15" ht="261" x14ac:dyDescent="0.3">
      <c r="A103" s="29" t="s">
        <v>975</v>
      </c>
      <c r="B103" s="29" t="s">
        <v>193</v>
      </c>
      <c r="C103" s="30" t="s">
        <v>993</v>
      </c>
      <c r="D103" s="29" t="s">
        <v>261</v>
      </c>
      <c r="E103" s="29"/>
      <c r="F103" s="29"/>
      <c r="G103" s="29"/>
      <c r="H103" s="29"/>
      <c r="I103" s="29"/>
      <c r="J103" s="29"/>
      <c r="K103" s="29"/>
      <c r="L103" s="29"/>
      <c r="M103" s="33" t="s">
        <v>6041</v>
      </c>
      <c r="N103" s="29"/>
      <c r="O103" s="29"/>
    </row>
    <row r="104" spans="1:15" ht="261" x14ac:dyDescent="0.3">
      <c r="A104" s="29" t="s">
        <v>975</v>
      </c>
      <c r="B104" s="29" t="s">
        <v>204</v>
      </c>
      <c r="C104" s="29" t="s">
        <v>994</v>
      </c>
      <c r="D104" s="29" t="s">
        <v>261</v>
      </c>
      <c r="E104" s="29"/>
      <c r="F104" s="29"/>
      <c r="G104" s="29"/>
      <c r="H104" s="29"/>
      <c r="I104" s="29"/>
      <c r="J104" s="29"/>
      <c r="K104" s="29"/>
      <c r="L104" s="29"/>
      <c r="M104" s="33" t="s">
        <v>6041</v>
      </c>
      <c r="N104" s="29"/>
      <c r="O104" s="29"/>
    </row>
    <row r="105" spans="1:15" ht="261" x14ac:dyDescent="0.3">
      <c r="A105" s="29" t="s">
        <v>975</v>
      </c>
      <c r="B105" s="29" t="s">
        <v>204</v>
      </c>
      <c r="C105" s="30" t="s">
        <v>995</v>
      </c>
      <c r="D105" s="29" t="s">
        <v>261</v>
      </c>
      <c r="E105" s="29"/>
      <c r="F105" s="29"/>
      <c r="G105" s="29"/>
      <c r="H105" s="29"/>
      <c r="I105" s="29"/>
      <c r="J105" s="29"/>
      <c r="K105" s="29"/>
      <c r="L105" s="29"/>
      <c r="M105" s="33" t="s">
        <v>6041</v>
      </c>
      <c r="N105" s="29"/>
      <c r="O105" s="29"/>
    </row>
    <row r="106" spans="1:15" ht="261" x14ac:dyDescent="0.3">
      <c r="A106" s="29" t="s">
        <v>975</v>
      </c>
      <c r="B106" s="29" t="s">
        <v>204</v>
      </c>
      <c r="C106" s="30" t="s">
        <v>996</v>
      </c>
      <c r="D106" s="29" t="s">
        <v>261</v>
      </c>
      <c r="E106" s="29"/>
      <c r="F106" s="29"/>
      <c r="G106" s="29"/>
      <c r="H106" s="29"/>
      <c r="I106" s="29"/>
      <c r="J106" s="29"/>
      <c r="K106" s="29"/>
      <c r="L106" s="29"/>
      <c r="M106" s="33" t="s">
        <v>6041</v>
      </c>
      <c r="N106" s="29"/>
      <c r="O106" s="29"/>
    </row>
    <row r="107" spans="1:15" ht="261" x14ac:dyDescent="0.3">
      <c r="A107" s="29" t="s">
        <v>975</v>
      </c>
      <c r="B107" s="29" t="s">
        <v>204</v>
      </c>
      <c r="C107" s="30" t="s">
        <v>1007</v>
      </c>
      <c r="D107" s="29" t="s">
        <v>364</v>
      </c>
      <c r="E107" s="29"/>
      <c r="F107" s="29"/>
      <c r="G107" s="29"/>
      <c r="H107" s="29"/>
      <c r="I107" s="29"/>
      <c r="J107" s="29"/>
      <c r="K107" s="29"/>
      <c r="L107" s="29"/>
      <c r="M107" s="33" t="s">
        <v>6041</v>
      </c>
      <c r="N107" s="29"/>
      <c r="O107" s="29"/>
    </row>
    <row r="108" spans="1:15" ht="261" x14ac:dyDescent="0.3">
      <c r="A108" s="29" t="s">
        <v>975</v>
      </c>
      <c r="B108" s="29" t="s">
        <v>204</v>
      </c>
      <c r="C108" s="29" t="s">
        <v>997</v>
      </c>
      <c r="D108" s="29" t="s">
        <v>364</v>
      </c>
      <c r="E108" s="29"/>
      <c r="F108" s="29"/>
      <c r="G108" s="29"/>
      <c r="H108" s="29"/>
      <c r="I108" s="29"/>
      <c r="J108" s="29"/>
      <c r="K108" s="29"/>
      <c r="L108" s="29"/>
      <c r="M108" s="33" t="s">
        <v>6041</v>
      </c>
      <c r="N108" s="29"/>
      <c r="O108" s="29"/>
    </row>
    <row r="109" spans="1:15" ht="261" x14ac:dyDescent="0.3">
      <c r="A109" s="29" t="s">
        <v>975</v>
      </c>
      <c r="B109" s="29" t="s">
        <v>204</v>
      </c>
      <c r="C109" s="30" t="s">
        <v>998</v>
      </c>
      <c r="D109" s="29" t="s">
        <v>364</v>
      </c>
      <c r="E109" s="29"/>
      <c r="F109" s="29"/>
      <c r="G109" s="29"/>
      <c r="H109" s="29"/>
      <c r="I109" s="29"/>
      <c r="J109" s="29"/>
      <c r="K109" s="29"/>
      <c r="L109" s="29"/>
      <c r="M109" s="33" t="s">
        <v>6041</v>
      </c>
      <c r="N109" s="29"/>
      <c r="O109" s="29"/>
    </row>
    <row r="110" spans="1:15" ht="261" x14ac:dyDescent="0.3">
      <c r="A110" s="29" t="s">
        <v>975</v>
      </c>
      <c r="B110" s="29" t="s">
        <v>204</v>
      </c>
      <c r="C110" s="30" t="s">
        <v>999</v>
      </c>
      <c r="D110" s="29" t="s">
        <v>364</v>
      </c>
      <c r="E110" s="29"/>
      <c r="F110" s="29"/>
      <c r="G110" s="29"/>
      <c r="H110" s="29"/>
      <c r="I110" s="29"/>
      <c r="J110" s="29"/>
      <c r="K110" s="29"/>
      <c r="L110" s="29"/>
      <c r="M110" s="33" t="s">
        <v>6041</v>
      </c>
      <c r="N110" s="29"/>
      <c r="O110" s="29"/>
    </row>
    <row r="111" spans="1:15" ht="261" x14ac:dyDescent="0.3">
      <c r="A111" s="29" t="s">
        <v>975</v>
      </c>
      <c r="B111" s="29" t="s">
        <v>204</v>
      </c>
      <c r="C111" s="30" t="s">
        <v>1000</v>
      </c>
      <c r="D111" s="29" t="s">
        <v>364</v>
      </c>
      <c r="E111" s="29"/>
      <c r="F111" s="29"/>
      <c r="G111" s="29"/>
      <c r="H111" s="29"/>
      <c r="I111" s="29"/>
      <c r="J111" s="29"/>
      <c r="K111" s="29"/>
      <c r="L111" s="29"/>
      <c r="M111" s="33" t="s">
        <v>6041</v>
      </c>
      <c r="N111" s="29"/>
      <c r="O111" s="29"/>
    </row>
    <row r="112" spans="1:15" ht="261" x14ac:dyDescent="0.3">
      <c r="A112" s="29" t="s">
        <v>975</v>
      </c>
      <c r="B112" s="29" t="s">
        <v>204</v>
      </c>
      <c r="C112" s="30" t="s">
        <v>1001</v>
      </c>
      <c r="D112" s="29" t="s">
        <v>364</v>
      </c>
      <c r="E112" s="29"/>
      <c r="F112" s="29"/>
      <c r="G112" s="29"/>
      <c r="H112" s="29"/>
      <c r="I112" s="29"/>
      <c r="J112" s="29"/>
      <c r="K112" s="29"/>
      <c r="L112" s="29"/>
      <c r="M112" s="33" t="s">
        <v>6041</v>
      </c>
      <c r="N112" s="29"/>
      <c r="O112" s="29"/>
    </row>
    <row r="113" spans="1:15" ht="261" x14ac:dyDescent="0.3">
      <c r="A113" s="29" t="s">
        <v>975</v>
      </c>
      <c r="B113" s="29" t="s">
        <v>204</v>
      </c>
      <c r="C113" s="30" t="s">
        <v>1002</v>
      </c>
      <c r="D113" s="29" t="s">
        <v>364</v>
      </c>
      <c r="E113" s="29"/>
      <c r="F113" s="29"/>
      <c r="G113" s="29"/>
      <c r="H113" s="29"/>
      <c r="I113" s="29"/>
      <c r="J113" s="29"/>
      <c r="K113" s="29"/>
      <c r="L113" s="29"/>
      <c r="M113" s="33" t="s">
        <v>6041</v>
      </c>
      <c r="N113" s="29"/>
      <c r="O113" s="29"/>
    </row>
    <row r="114" spans="1:15" ht="261" x14ac:dyDescent="0.3">
      <c r="A114" s="29" t="s">
        <v>975</v>
      </c>
      <c r="B114" s="29" t="s">
        <v>193</v>
      </c>
      <c r="C114" s="30" t="s">
        <v>1003</v>
      </c>
      <c r="D114" s="29" t="s">
        <v>364</v>
      </c>
      <c r="E114" s="29"/>
      <c r="F114" s="29"/>
      <c r="G114" s="29"/>
      <c r="H114" s="29"/>
      <c r="I114" s="29"/>
      <c r="J114" s="29"/>
      <c r="K114" s="29"/>
      <c r="L114" s="29"/>
      <c r="M114" s="33" t="s">
        <v>6041</v>
      </c>
      <c r="N114" s="29"/>
      <c r="O114" s="29"/>
    </row>
    <row r="115" spans="1:15" ht="261" x14ac:dyDescent="0.3">
      <c r="A115" s="29" t="s">
        <v>975</v>
      </c>
      <c r="B115" s="29" t="s">
        <v>204</v>
      </c>
      <c r="C115" s="30" t="s">
        <v>1004</v>
      </c>
      <c r="D115" s="29" t="s">
        <v>364</v>
      </c>
      <c r="E115" s="29"/>
      <c r="F115" s="29"/>
      <c r="G115" s="29"/>
      <c r="H115" s="29"/>
      <c r="I115" s="29"/>
      <c r="J115" s="29"/>
      <c r="K115" s="29"/>
      <c r="L115" s="29"/>
      <c r="M115" s="33" t="s">
        <v>6041</v>
      </c>
      <c r="N115" s="29"/>
      <c r="O115" s="29"/>
    </row>
    <row r="116" spans="1:15" ht="261" x14ac:dyDescent="0.3">
      <c r="A116" s="29" t="s">
        <v>975</v>
      </c>
      <c r="B116" s="29" t="s">
        <v>204</v>
      </c>
      <c r="C116" s="30" t="s">
        <v>1005</v>
      </c>
      <c r="D116" s="29" t="s">
        <v>364</v>
      </c>
      <c r="E116" s="29"/>
      <c r="F116" s="29"/>
      <c r="G116" s="29"/>
      <c r="H116" s="29"/>
      <c r="I116" s="29"/>
      <c r="J116" s="29"/>
      <c r="K116" s="29"/>
      <c r="L116" s="29"/>
      <c r="M116" s="33" t="s">
        <v>6041</v>
      </c>
      <c r="N116" s="29"/>
      <c r="O116" s="29"/>
    </row>
    <row r="117" spans="1:15" ht="261" x14ac:dyDescent="0.3">
      <c r="A117" s="29" t="s">
        <v>975</v>
      </c>
      <c r="B117" s="29" t="s">
        <v>204</v>
      </c>
      <c r="C117" s="30" t="s">
        <v>1006</v>
      </c>
      <c r="D117" s="29" t="s">
        <v>364</v>
      </c>
      <c r="E117" s="29"/>
      <c r="F117" s="29"/>
      <c r="G117" s="29"/>
      <c r="H117" s="29"/>
      <c r="I117" s="29"/>
      <c r="J117" s="29"/>
      <c r="K117" s="29"/>
      <c r="L117" s="29"/>
      <c r="M117" s="33" t="s">
        <v>6041</v>
      </c>
      <c r="N117" s="29"/>
      <c r="O117" s="29"/>
    </row>
    <row r="118" spans="1:15" ht="409.6" x14ac:dyDescent="0.3">
      <c r="A118" s="29" t="s">
        <v>1008</v>
      </c>
      <c r="B118" s="29" t="s">
        <v>211</v>
      </c>
      <c r="C118" s="30" t="s">
        <v>1009</v>
      </c>
      <c r="D118" s="29" t="s">
        <v>364</v>
      </c>
      <c r="E118" s="30" t="s">
        <v>1010</v>
      </c>
      <c r="F118" s="29" t="s">
        <v>1012</v>
      </c>
      <c r="G118" s="30" t="s">
        <v>1014</v>
      </c>
      <c r="H118" s="30" t="s">
        <v>1015</v>
      </c>
      <c r="I118" s="29"/>
      <c r="J118" s="29"/>
      <c r="K118" s="30" t="s">
        <v>1011</v>
      </c>
      <c r="L118" s="30" t="s">
        <v>1013</v>
      </c>
      <c r="M118" s="33" t="s">
        <v>1051</v>
      </c>
      <c r="N118" s="29"/>
      <c r="O118" s="29"/>
    </row>
    <row r="119" spans="1:15" ht="409.6" x14ac:dyDescent="0.3">
      <c r="A119" s="29" t="s">
        <v>1008</v>
      </c>
      <c r="B119" s="29" t="s">
        <v>211</v>
      </c>
      <c r="C119" s="41" t="s">
        <v>1016</v>
      </c>
      <c r="D119" s="29" t="s">
        <v>364</v>
      </c>
      <c r="E119" s="29" t="s">
        <v>1017</v>
      </c>
      <c r="F119" s="29" t="s">
        <v>1020</v>
      </c>
      <c r="G119" s="30" t="s">
        <v>5954</v>
      </c>
      <c r="H119" s="30" t="s">
        <v>1021</v>
      </c>
      <c r="I119" s="29"/>
      <c r="J119" s="29"/>
      <c r="K119" s="30" t="s">
        <v>1018</v>
      </c>
      <c r="L119" s="30" t="s">
        <v>1019</v>
      </c>
      <c r="M119" s="33" t="s">
        <v>1051</v>
      </c>
      <c r="N119" s="29"/>
      <c r="O119" s="29"/>
    </row>
    <row r="120" spans="1:15" ht="348" x14ac:dyDescent="0.3">
      <c r="A120" s="29" t="s">
        <v>1008</v>
      </c>
      <c r="B120" s="29" t="s">
        <v>211</v>
      </c>
      <c r="C120" s="30" t="s">
        <v>1022</v>
      </c>
      <c r="D120" s="29" t="s">
        <v>364</v>
      </c>
      <c r="E120" s="29" t="s">
        <v>1026</v>
      </c>
      <c r="F120" s="29"/>
      <c r="G120" s="29" t="s">
        <v>5955</v>
      </c>
      <c r="H120" s="30" t="s">
        <v>1029</v>
      </c>
      <c r="I120" s="29"/>
      <c r="J120" s="29" t="s">
        <v>1024</v>
      </c>
      <c r="K120" s="29"/>
      <c r="L120" s="29" t="s">
        <v>1023</v>
      </c>
      <c r="M120" s="33" t="s">
        <v>1051</v>
      </c>
      <c r="N120" s="29"/>
      <c r="O120" s="29"/>
    </row>
    <row r="121" spans="1:15" ht="409.6" x14ac:dyDescent="0.3">
      <c r="A121" s="29" t="s">
        <v>1008</v>
      </c>
      <c r="B121" s="29" t="s">
        <v>204</v>
      </c>
      <c r="C121" s="30" t="s">
        <v>1025</v>
      </c>
      <c r="D121" s="29" t="s">
        <v>364</v>
      </c>
      <c r="E121" s="29"/>
      <c r="F121" s="29"/>
      <c r="G121" s="29" t="s">
        <v>5956</v>
      </c>
      <c r="H121" s="30" t="s">
        <v>1029</v>
      </c>
      <c r="I121" s="29"/>
      <c r="J121" s="29"/>
      <c r="K121" s="30" t="s">
        <v>1027</v>
      </c>
      <c r="L121" s="29" t="s">
        <v>1028</v>
      </c>
      <c r="M121" s="33" t="s">
        <v>1051</v>
      </c>
      <c r="N121" s="29"/>
      <c r="O121" s="29"/>
    </row>
    <row r="122" spans="1:15" ht="348" x14ac:dyDescent="0.3">
      <c r="A122" s="29" t="s">
        <v>1008</v>
      </c>
      <c r="B122" s="29" t="s">
        <v>1031</v>
      </c>
      <c r="C122" s="30" t="s">
        <v>1030</v>
      </c>
      <c r="D122" s="29" t="s">
        <v>364</v>
      </c>
      <c r="E122" s="29"/>
      <c r="F122" s="29" t="s">
        <v>1033</v>
      </c>
      <c r="G122" s="29" t="s">
        <v>1034</v>
      </c>
      <c r="H122" s="30" t="s">
        <v>1035</v>
      </c>
      <c r="I122" s="29"/>
      <c r="J122" s="29"/>
      <c r="K122" s="30" t="s">
        <v>1032</v>
      </c>
      <c r="L122" s="29"/>
      <c r="M122" s="33" t="s">
        <v>1051</v>
      </c>
      <c r="N122" s="29"/>
      <c r="O122" s="29"/>
    </row>
    <row r="123" spans="1:15" ht="348" x14ac:dyDescent="0.3">
      <c r="A123" s="29" t="s">
        <v>1008</v>
      </c>
      <c r="B123" s="29" t="s">
        <v>193</v>
      </c>
      <c r="C123" s="30" t="s">
        <v>1036</v>
      </c>
      <c r="D123" s="29" t="s">
        <v>261</v>
      </c>
      <c r="E123" s="29" t="s">
        <v>1037</v>
      </c>
      <c r="F123" s="29" t="s">
        <v>1039</v>
      </c>
      <c r="G123" s="30" t="s">
        <v>5672</v>
      </c>
      <c r="H123" s="30" t="s">
        <v>1035</v>
      </c>
      <c r="I123" s="29" t="s">
        <v>1040</v>
      </c>
      <c r="J123" s="30" t="s">
        <v>1038</v>
      </c>
      <c r="K123" s="29"/>
      <c r="L123" s="29"/>
      <c r="M123" s="33" t="s">
        <v>1051</v>
      </c>
      <c r="N123" s="29"/>
      <c r="O123" s="29"/>
    </row>
    <row r="124" spans="1:15" ht="348" x14ac:dyDescent="0.3">
      <c r="A124" s="29" t="s">
        <v>1008</v>
      </c>
      <c r="B124" s="29" t="s">
        <v>204</v>
      </c>
      <c r="C124" s="30" t="s">
        <v>1041</v>
      </c>
      <c r="D124" s="29" t="s">
        <v>364</v>
      </c>
      <c r="E124" s="29"/>
      <c r="F124" s="29"/>
      <c r="G124" s="29"/>
      <c r="H124" s="29"/>
      <c r="I124" s="29"/>
      <c r="J124" s="29"/>
      <c r="K124" s="29"/>
      <c r="L124" s="30"/>
      <c r="M124" s="33" t="s">
        <v>1051</v>
      </c>
      <c r="N124" s="29"/>
      <c r="O124" s="29"/>
    </row>
    <row r="125" spans="1:15" ht="69.599999999999994" x14ac:dyDescent="0.3">
      <c r="A125" s="29" t="s">
        <v>1008</v>
      </c>
      <c r="B125" s="29" t="s">
        <v>204</v>
      </c>
      <c r="C125" s="30" t="s">
        <v>1042</v>
      </c>
      <c r="D125" s="29" t="s">
        <v>364</v>
      </c>
      <c r="E125" s="29"/>
      <c r="F125" s="29"/>
      <c r="G125" s="29"/>
      <c r="H125" s="29"/>
      <c r="I125" s="29"/>
      <c r="J125" s="29"/>
      <c r="K125" s="29"/>
      <c r="L125" s="29"/>
      <c r="M125" s="33" t="s">
        <v>1050</v>
      </c>
      <c r="N125" s="29"/>
      <c r="O125" s="29"/>
    </row>
    <row r="126" spans="1:15" ht="348" x14ac:dyDescent="0.3">
      <c r="A126" s="29" t="s">
        <v>1008</v>
      </c>
      <c r="B126" s="29" t="s">
        <v>204</v>
      </c>
      <c r="C126" s="30" t="s">
        <v>1043</v>
      </c>
      <c r="D126" s="29" t="s">
        <v>364</v>
      </c>
      <c r="E126" s="29"/>
      <c r="F126" s="29"/>
      <c r="G126" s="29"/>
      <c r="H126" s="29"/>
      <c r="I126" s="29"/>
      <c r="J126" s="29"/>
      <c r="K126" s="29"/>
      <c r="L126" s="29"/>
      <c r="M126" s="33" t="s">
        <v>1051</v>
      </c>
      <c r="N126" s="29"/>
      <c r="O126" s="29"/>
    </row>
    <row r="127" spans="1:15" ht="409.6" x14ac:dyDescent="0.3">
      <c r="A127" s="29" t="s">
        <v>1045</v>
      </c>
      <c r="B127" s="29" t="s">
        <v>204</v>
      </c>
      <c r="C127" s="30" t="s">
        <v>1044</v>
      </c>
      <c r="D127" s="29" t="s">
        <v>261</v>
      </c>
      <c r="E127" s="29" t="s">
        <v>1047</v>
      </c>
      <c r="F127" s="29" t="s">
        <v>1046</v>
      </c>
      <c r="G127" s="29" t="s">
        <v>1049</v>
      </c>
      <c r="H127" s="29"/>
      <c r="I127" s="29"/>
      <c r="J127" s="30" t="s">
        <v>5969</v>
      </c>
      <c r="K127" s="30" t="s">
        <v>1048</v>
      </c>
      <c r="L127" s="29" t="s">
        <v>1052</v>
      </c>
      <c r="M127" s="33" t="s">
        <v>1050</v>
      </c>
      <c r="N127" s="29"/>
      <c r="O127" s="29"/>
    </row>
    <row r="128" spans="1:15" ht="409.6" x14ac:dyDescent="0.3">
      <c r="A128" s="29" t="s">
        <v>1045</v>
      </c>
      <c r="B128" s="29" t="s">
        <v>1054</v>
      </c>
      <c r="C128" s="30" t="s">
        <v>1053</v>
      </c>
      <c r="D128" s="29" t="s">
        <v>223</v>
      </c>
      <c r="E128" s="29" t="s">
        <v>1055</v>
      </c>
      <c r="F128" s="29" t="s">
        <v>622</v>
      </c>
      <c r="G128" s="29" t="s">
        <v>1049</v>
      </c>
      <c r="H128" s="29"/>
      <c r="I128" s="29"/>
      <c r="J128" s="30" t="s">
        <v>5970</v>
      </c>
      <c r="K128" s="30" t="s">
        <v>1056</v>
      </c>
      <c r="L128" s="29" t="s">
        <v>1057</v>
      </c>
      <c r="M128" s="33" t="s">
        <v>1058</v>
      </c>
      <c r="N128" s="29"/>
      <c r="O128" s="29"/>
    </row>
    <row r="129" spans="1:15" ht="409.6" x14ac:dyDescent="0.3">
      <c r="A129" s="29" t="s">
        <v>1045</v>
      </c>
      <c r="B129" s="29" t="s">
        <v>1060</v>
      </c>
      <c r="C129" s="30" t="s">
        <v>1059</v>
      </c>
      <c r="D129" s="29" t="s">
        <v>223</v>
      </c>
      <c r="E129" s="29" t="s">
        <v>1061</v>
      </c>
      <c r="F129" s="29" t="s">
        <v>622</v>
      </c>
      <c r="G129" s="29" t="s">
        <v>1049</v>
      </c>
      <c r="H129" s="29"/>
      <c r="I129" s="29"/>
      <c r="J129" s="30" t="s">
        <v>5970</v>
      </c>
      <c r="K129" s="30" t="s">
        <v>1062</v>
      </c>
      <c r="L129" s="29" t="s">
        <v>1063</v>
      </c>
      <c r="M129" s="33" t="s">
        <v>1058</v>
      </c>
      <c r="N129" s="29"/>
      <c r="O129" s="29"/>
    </row>
    <row r="130" spans="1:15" ht="365.4" x14ac:dyDescent="0.3">
      <c r="A130" s="29" t="s">
        <v>1045</v>
      </c>
      <c r="B130" s="29" t="s">
        <v>204</v>
      </c>
      <c r="C130" s="30" t="s">
        <v>1064</v>
      </c>
      <c r="D130" s="29" t="s">
        <v>223</v>
      </c>
      <c r="E130" s="30" t="s">
        <v>1065</v>
      </c>
      <c r="F130" s="29" t="s">
        <v>344</v>
      </c>
      <c r="G130" s="29" t="s">
        <v>1049</v>
      </c>
      <c r="H130" s="29"/>
      <c r="I130" s="29"/>
      <c r="J130" s="30" t="s">
        <v>5971</v>
      </c>
      <c r="K130" s="29"/>
      <c r="L130" s="29" t="s">
        <v>1052</v>
      </c>
      <c r="M130" s="33" t="s">
        <v>1066</v>
      </c>
      <c r="N130" s="29"/>
      <c r="O130" s="29"/>
    </row>
    <row r="131" spans="1:15" ht="409.6" x14ac:dyDescent="0.3">
      <c r="A131" s="29" t="s">
        <v>1045</v>
      </c>
      <c r="B131" s="29" t="s">
        <v>204</v>
      </c>
      <c r="C131" s="30" t="s">
        <v>1067</v>
      </c>
      <c r="D131" s="29" t="s">
        <v>261</v>
      </c>
      <c r="E131" s="29"/>
      <c r="F131" s="29" t="s">
        <v>373</v>
      </c>
      <c r="G131" s="29" t="s">
        <v>1049</v>
      </c>
      <c r="H131" s="29"/>
      <c r="I131" s="29"/>
      <c r="J131" s="30" t="s">
        <v>5972</v>
      </c>
      <c r="K131" s="30" t="s">
        <v>1068</v>
      </c>
      <c r="L131" s="29" t="s">
        <v>1069</v>
      </c>
      <c r="M131" s="33" t="s">
        <v>1070</v>
      </c>
      <c r="N131" s="29"/>
      <c r="O131" s="29"/>
    </row>
    <row r="132" spans="1:15" ht="409.6" x14ac:dyDescent="0.3">
      <c r="A132" s="29" t="s">
        <v>1045</v>
      </c>
      <c r="B132" s="29" t="s">
        <v>204</v>
      </c>
      <c r="C132" s="30" t="s">
        <v>1071</v>
      </c>
      <c r="D132" s="29" t="s">
        <v>364</v>
      </c>
      <c r="E132" s="30" t="s">
        <v>1072</v>
      </c>
      <c r="F132" s="30" t="s">
        <v>1073</v>
      </c>
      <c r="G132" s="30" t="s">
        <v>5673</v>
      </c>
      <c r="H132" s="29"/>
      <c r="I132" s="29"/>
      <c r="J132" s="30" t="s">
        <v>1074</v>
      </c>
      <c r="K132" s="30" t="s">
        <v>1075</v>
      </c>
      <c r="L132" s="30" t="s">
        <v>1069</v>
      </c>
      <c r="M132" s="33" t="s">
        <v>1076</v>
      </c>
      <c r="N132" s="29"/>
      <c r="O132" s="29"/>
    </row>
    <row r="133" spans="1:15" ht="409.6" x14ac:dyDescent="0.3">
      <c r="A133" s="29" t="s">
        <v>1045</v>
      </c>
      <c r="B133" s="29" t="s">
        <v>204</v>
      </c>
      <c r="C133" s="30" t="s">
        <v>1077</v>
      </c>
      <c r="D133" s="29" t="s">
        <v>223</v>
      </c>
      <c r="E133" s="30" t="s">
        <v>1078</v>
      </c>
      <c r="F133" s="29" t="s">
        <v>309</v>
      </c>
      <c r="G133" s="29"/>
      <c r="H133" s="29"/>
      <c r="I133" s="29"/>
      <c r="J133" s="30" t="s">
        <v>1081</v>
      </c>
      <c r="K133" s="30" t="s">
        <v>1080</v>
      </c>
      <c r="L133" s="29" t="s">
        <v>1052</v>
      </c>
      <c r="M133" s="33" t="s">
        <v>1079</v>
      </c>
      <c r="N133" s="29"/>
      <c r="O133" s="29"/>
    </row>
    <row r="134" spans="1:15" ht="400.2" x14ac:dyDescent="0.3">
      <c r="A134" s="29" t="s">
        <v>1045</v>
      </c>
      <c r="B134" s="29" t="s">
        <v>204</v>
      </c>
      <c r="C134" s="30" t="s">
        <v>1082</v>
      </c>
      <c r="D134" s="29" t="s">
        <v>223</v>
      </c>
      <c r="E134" s="30" t="s">
        <v>1083</v>
      </c>
      <c r="F134" s="29" t="s">
        <v>309</v>
      </c>
      <c r="G134" s="29"/>
      <c r="H134" s="29"/>
      <c r="I134" s="29"/>
      <c r="J134" s="30" t="s">
        <v>1084</v>
      </c>
      <c r="K134" s="30" t="s">
        <v>1085</v>
      </c>
      <c r="L134" s="29" t="s">
        <v>1086</v>
      </c>
      <c r="M134" s="33" t="s">
        <v>1087</v>
      </c>
      <c r="N134" s="29"/>
      <c r="O134" s="29"/>
    </row>
    <row r="135" spans="1:15" ht="400.2" x14ac:dyDescent="0.3">
      <c r="A135" s="29" t="s">
        <v>1045</v>
      </c>
      <c r="B135" s="29" t="s">
        <v>204</v>
      </c>
      <c r="C135" s="30" t="s">
        <v>1088</v>
      </c>
      <c r="D135" s="29" t="s">
        <v>223</v>
      </c>
      <c r="E135" s="30" t="s">
        <v>1089</v>
      </c>
      <c r="F135" s="29" t="s">
        <v>309</v>
      </c>
      <c r="G135" s="29"/>
      <c r="H135" s="29"/>
      <c r="I135" s="29"/>
      <c r="J135" s="30" t="s">
        <v>1090</v>
      </c>
      <c r="K135" s="30" t="s">
        <v>1091</v>
      </c>
      <c r="L135" s="29" t="s">
        <v>1052</v>
      </c>
      <c r="M135" s="31" t="s">
        <v>5874</v>
      </c>
      <c r="N135" s="29"/>
      <c r="O135" s="29"/>
    </row>
    <row r="136" spans="1:15" ht="409.6" x14ac:dyDescent="0.3">
      <c r="A136" s="29" t="s">
        <v>1045</v>
      </c>
      <c r="B136" s="29" t="s">
        <v>204</v>
      </c>
      <c r="C136" s="30" t="s">
        <v>1092</v>
      </c>
      <c r="D136" s="29" t="s">
        <v>1122</v>
      </c>
      <c r="E136" s="30" t="s">
        <v>1093</v>
      </c>
      <c r="F136" s="29" t="s">
        <v>344</v>
      </c>
      <c r="G136" s="29"/>
      <c r="H136" s="29"/>
      <c r="I136" s="29"/>
      <c r="J136" s="30" t="s">
        <v>1094</v>
      </c>
      <c r="K136" s="30" t="s">
        <v>1095</v>
      </c>
      <c r="L136" s="29" t="s">
        <v>1063</v>
      </c>
      <c r="M136" s="33" t="s">
        <v>1096</v>
      </c>
      <c r="N136" s="29"/>
      <c r="O136" s="29"/>
    </row>
    <row r="137" spans="1:15" ht="409.6" x14ac:dyDescent="0.3">
      <c r="A137" s="29" t="s">
        <v>1045</v>
      </c>
      <c r="B137" s="29" t="s">
        <v>204</v>
      </c>
      <c r="C137" s="30" t="s">
        <v>1097</v>
      </c>
      <c r="D137" s="29" t="s">
        <v>1122</v>
      </c>
      <c r="E137" s="30"/>
      <c r="F137" s="29" t="s">
        <v>309</v>
      </c>
      <c r="G137" s="29"/>
      <c r="H137" s="29"/>
      <c r="I137" s="29"/>
      <c r="J137" s="30" t="s">
        <v>1099</v>
      </c>
      <c r="K137" s="30" t="s">
        <v>1098</v>
      </c>
      <c r="L137" s="29" t="s">
        <v>1100</v>
      </c>
      <c r="M137" s="33" t="s">
        <v>1101</v>
      </c>
      <c r="N137" s="29"/>
      <c r="O137" s="29"/>
    </row>
    <row r="138" spans="1:15" ht="409.6" x14ac:dyDescent="0.3">
      <c r="A138" s="29" t="s">
        <v>1102</v>
      </c>
      <c r="B138" s="29" t="s">
        <v>154</v>
      </c>
      <c r="C138" s="30" t="s">
        <v>1103</v>
      </c>
      <c r="D138" s="29" t="s">
        <v>223</v>
      </c>
      <c r="E138" s="30" t="s">
        <v>1104</v>
      </c>
      <c r="F138" s="29" t="s">
        <v>679</v>
      </c>
      <c r="G138" s="29"/>
      <c r="H138" s="29"/>
      <c r="I138" s="29"/>
      <c r="J138" s="29"/>
      <c r="K138" s="30" t="s">
        <v>1105</v>
      </c>
      <c r="L138" s="29"/>
      <c r="M138" s="33" t="s">
        <v>6074</v>
      </c>
      <c r="N138" s="29"/>
      <c r="O138" s="30" t="s">
        <v>1106</v>
      </c>
    </row>
    <row r="139" spans="1:15" ht="409.6" x14ac:dyDescent="0.3">
      <c r="A139" s="29" t="s">
        <v>1102</v>
      </c>
      <c r="B139" s="29" t="s">
        <v>154</v>
      </c>
      <c r="C139" s="30" t="s">
        <v>1107</v>
      </c>
      <c r="D139" s="29" t="s">
        <v>223</v>
      </c>
      <c r="E139" s="30" t="s">
        <v>1108</v>
      </c>
      <c r="F139" s="29" t="s">
        <v>679</v>
      </c>
      <c r="G139" s="29"/>
      <c r="H139" s="29"/>
      <c r="I139" s="29"/>
      <c r="J139" s="29"/>
      <c r="K139" s="30" t="s">
        <v>1109</v>
      </c>
      <c r="L139" s="29"/>
      <c r="M139" s="33" t="s">
        <v>6074</v>
      </c>
      <c r="N139" s="29"/>
      <c r="O139" s="29"/>
    </row>
    <row r="140" spans="1:15" ht="409.6" x14ac:dyDescent="0.3">
      <c r="A140" s="29" t="s">
        <v>1102</v>
      </c>
      <c r="B140" s="29" t="s">
        <v>154</v>
      </c>
      <c r="C140" s="30" t="s">
        <v>1110</v>
      </c>
      <c r="D140" s="29" t="s">
        <v>223</v>
      </c>
      <c r="E140" s="30" t="s">
        <v>1111</v>
      </c>
      <c r="F140" s="29" t="s">
        <v>679</v>
      </c>
      <c r="G140" s="29"/>
      <c r="H140" s="29"/>
      <c r="I140" s="29"/>
      <c r="J140" s="29"/>
      <c r="K140" s="30" t="s">
        <v>1112</v>
      </c>
      <c r="L140" s="29"/>
      <c r="M140" s="33" t="s">
        <v>6074</v>
      </c>
      <c r="N140" s="29"/>
      <c r="O140" s="29"/>
    </row>
    <row r="141" spans="1:15" ht="409.6" x14ac:dyDescent="0.3">
      <c r="A141" s="29" t="s">
        <v>1102</v>
      </c>
      <c r="B141" s="29" t="s">
        <v>211</v>
      </c>
      <c r="C141" s="30" t="s">
        <v>1113</v>
      </c>
      <c r="D141" s="29" t="s">
        <v>223</v>
      </c>
      <c r="E141" s="30" t="s">
        <v>1114</v>
      </c>
      <c r="F141" s="29" t="s">
        <v>679</v>
      </c>
      <c r="G141" s="29"/>
      <c r="H141" s="29"/>
      <c r="I141" s="29"/>
      <c r="J141" s="29"/>
      <c r="K141" s="30" t="s">
        <v>1115</v>
      </c>
      <c r="L141" s="29"/>
      <c r="M141" s="33" t="s">
        <v>6074</v>
      </c>
      <c r="N141" s="29"/>
      <c r="O141" s="30" t="s">
        <v>1116</v>
      </c>
    </row>
    <row r="142" spans="1:15" ht="409.6" x14ac:dyDescent="0.3">
      <c r="A142" s="29" t="s">
        <v>1102</v>
      </c>
      <c r="B142" s="29" t="s">
        <v>154</v>
      </c>
      <c r="C142" s="30" t="s">
        <v>1117</v>
      </c>
      <c r="D142" s="29" t="s">
        <v>223</v>
      </c>
      <c r="E142" s="30" t="s">
        <v>1118</v>
      </c>
      <c r="F142" s="29" t="s">
        <v>679</v>
      </c>
      <c r="G142" s="29"/>
      <c r="H142" s="29"/>
      <c r="I142" s="29"/>
      <c r="J142" s="29"/>
      <c r="K142" s="30" t="s">
        <v>1120</v>
      </c>
      <c r="L142" s="29"/>
      <c r="M142" s="33" t="s">
        <v>6074</v>
      </c>
      <c r="N142" s="29"/>
      <c r="O142" s="30" t="s">
        <v>1119</v>
      </c>
    </row>
    <row r="143" spans="1:15" ht="400.2" x14ac:dyDescent="0.3">
      <c r="A143" s="29" t="s">
        <v>1102</v>
      </c>
      <c r="B143" s="29" t="s">
        <v>154</v>
      </c>
      <c r="C143" s="30" t="s">
        <v>1121</v>
      </c>
      <c r="D143" s="29" t="s">
        <v>1122</v>
      </c>
      <c r="E143" s="30" t="s">
        <v>1123</v>
      </c>
      <c r="F143" s="29" t="s">
        <v>258</v>
      </c>
      <c r="G143" s="29"/>
      <c r="H143" s="29"/>
      <c r="I143" s="29"/>
      <c r="J143" s="29"/>
      <c r="K143" s="30" t="s">
        <v>1124</v>
      </c>
      <c r="L143" s="29"/>
      <c r="M143" s="33" t="s">
        <v>6074</v>
      </c>
      <c r="N143" s="29"/>
      <c r="O143" s="29"/>
    </row>
    <row r="144" spans="1:15" ht="409.6" x14ac:dyDescent="0.3">
      <c r="A144" s="29" t="s">
        <v>1102</v>
      </c>
      <c r="B144" s="29" t="s">
        <v>154</v>
      </c>
      <c r="C144" s="30" t="s">
        <v>1125</v>
      </c>
      <c r="D144" s="29" t="s">
        <v>261</v>
      </c>
      <c r="E144" s="30" t="s">
        <v>1126</v>
      </c>
      <c r="F144" s="29" t="s">
        <v>1128</v>
      </c>
      <c r="G144" s="29"/>
      <c r="H144" s="29"/>
      <c r="I144" s="29"/>
      <c r="J144" s="29"/>
      <c r="K144" s="30" t="s">
        <v>1129</v>
      </c>
      <c r="L144" s="29"/>
      <c r="M144" s="33" t="s">
        <v>6074</v>
      </c>
      <c r="N144" s="29"/>
      <c r="O144" s="30" t="s">
        <v>1127</v>
      </c>
    </row>
    <row r="145" spans="1:15" ht="313.2" x14ac:dyDescent="0.3">
      <c r="A145" s="29" t="s">
        <v>1102</v>
      </c>
      <c r="B145" s="29" t="s">
        <v>154</v>
      </c>
      <c r="C145" s="30" t="s">
        <v>1130</v>
      </c>
      <c r="D145" s="29" t="s">
        <v>1122</v>
      </c>
      <c r="E145" s="30" t="s">
        <v>1131</v>
      </c>
      <c r="F145" s="29" t="s">
        <v>1132</v>
      </c>
      <c r="G145" s="29"/>
      <c r="H145" s="29"/>
      <c r="I145" s="29"/>
      <c r="J145" s="29"/>
      <c r="K145" s="30" t="s">
        <v>1133</v>
      </c>
      <c r="L145" s="29"/>
      <c r="M145" s="33" t="s">
        <v>6074</v>
      </c>
      <c r="N145" s="29"/>
      <c r="O145" s="29"/>
    </row>
    <row r="146" spans="1:15" ht="156.6" x14ac:dyDescent="0.3">
      <c r="A146" s="29" t="s">
        <v>1134</v>
      </c>
      <c r="B146" s="29" t="s">
        <v>154</v>
      </c>
      <c r="C146" s="30" t="s">
        <v>1135</v>
      </c>
      <c r="D146" s="29" t="s">
        <v>223</v>
      </c>
      <c r="E146" s="30" t="s">
        <v>1136</v>
      </c>
      <c r="F146" s="29" t="s">
        <v>1137</v>
      </c>
      <c r="G146" s="29"/>
      <c r="H146" s="29"/>
      <c r="I146" s="29"/>
      <c r="J146" s="30" t="s">
        <v>1139</v>
      </c>
      <c r="K146" s="30" t="s">
        <v>1138</v>
      </c>
      <c r="L146" s="29"/>
      <c r="M146" s="33" t="s">
        <v>1140</v>
      </c>
      <c r="N146" s="29"/>
      <c r="O146" s="29"/>
    </row>
    <row r="147" spans="1:15" ht="278.39999999999998" x14ac:dyDescent="0.3">
      <c r="A147" s="29" t="s">
        <v>1134</v>
      </c>
      <c r="B147" s="29" t="s">
        <v>154</v>
      </c>
      <c r="C147" s="30" t="s">
        <v>1141</v>
      </c>
      <c r="D147" s="29" t="s">
        <v>1122</v>
      </c>
      <c r="E147" s="30" t="s">
        <v>1142</v>
      </c>
      <c r="F147" s="29"/>
      <c r="G147" s="29"/>
      <c r="H147" s="29"/>
      <c r="I147" s="29"/>
      <c r="J147" s="29" t="s">
        <v>1144</v>
      </c>
      <c r="K147" s="30" t="s">
        <v>1143</v>
      </c>
      <c r="L147" s="29"/>
      <c r="M147" s="33" t="s">
        <v>1140</v>
      </c>
      <c r="N147" s="29"/>
      <c r="O147" s="29"/>
    </row>
    <row r="148" spans="1:15" ht="409.6" x14ac:dyDescent="0.3">
      <c r="A148" s="29" t="s">
        <v>1134</v>
      </c>
      <c r="B148" s="29" t="s">
        <v>154</v>
      </c>
      <c r="C148" s="30" t="s">
        <v>1145</v>
      </c>
      <c r="D148" s="29" t="s">
        <v>261</v>
      </c>
      <c r="E148" s="30" t="s">
        <v>1146</v>
      </c>
      <c r="F148" s="29"/>
      <c r="G148" s="29"/>
      <c r="H148" s="29"/>
      <c r="I148" s="29"/>
      <c r="J148" s="30" t="s">
        <v>5973</v>
      </c>
      <c r="K148" s="30" t="s">
        <v>1147</v>
      </c>
      <c r="L148" s="29"/>
      <c r="M148" s="33" t="s">
        <v>1140</v>
      </c>
      <c r="N148" s="29"/>
      <c r="O148" s="29" t="s">
        <v>1148</v>
      </c>
    </row>
    <row r="149" spans="1:15" ht="295.8" x14ac:dyDescent="0.3">
      <c r="A149" s="29" t="s">
        <v>1150</v>
      </c>
      <c r="B149" s="29" t="s">
        <v>151</v>
      </c>
      <c r="C149" s="30" t="s">
        <v>1149</v>
      </c>
      <c r="D149" s="29" t="s">
        <v>1122</v>
      </c>
      <c r="E149" s="30" t="s">
        <v>1151</v>
      </c>
      <c r="F149" s="29" t="s">
        <v>1152</v>
      </c>
      <c r="G149" s="29"/>
      <c r="H149" s="29"/>
      <c r="I149" s="29"/>
      <c r="J149" s="29"/>
      <c r="K149" s="30" t="s">
        <v>1153</v>
      </c>
      <c r="L149" s="29"/>
      <c r="M149" s="33" t="s">
        <v>6042</v>
      </c>
      <c r="N149" s="29"/>
      <c r="O149" s="29"/>
    </row>
    <row r="150" spans="1:15" ht="382.8" x14ac:dyDescent="0.3">
      <c r="A150" s="29" t="s">
        <v>1150</v>
      </c>
      <c r="B150" s="29" t="s">
        <v>151</v>
      </c>
      <c r="C150" s="30" t="s">
        <v>1154</v>
      </c>
      <c r="D150" s="29" t="s">
        <v>364</v>
      </c>
      <c r="E150" s="30" t="s">
        <v>1155</v>
      </c>
      <c r="F150" s="29"/>
      <c r="G150" s="29"/>
      <c r="H150" s="29"/>
      <c r="I150" s="29"/>
      <c r="J150" s="29"/>
      <c r="K150" s="30" t="s">
        <v>1156</v>
      </c>
      <c r="L150" s="29"/>
      <c r="M150" s="33" t="s">
        <v>6042</v>
      </c>
      <c r="N150" s="29"/>
      <c r="O150" s="29"/>
    </row>
    <row r="151" spans="1:15" ht="226.2" x14ac:dyDescent="0.3">
      <c r="A151" s="29" t="s">
        <v>1150</v>
      </c>
      <c r="B151" s="29" t="s">
        <v>188</v>
      </c>
      <c r="C151" s="30" t="s">
        <v>1157</v>
      </c>
      <c r="D151" s="29" t="s">
        <v>364</v>
      </c>
      <c r="E151" s="30" t="s">
        <v>1158</v>
      </c>
      <c r="F151" s="29" t="s">
        <v>1159</v>
      </c>
      <c r="G151" s="29"/>
      <c r="H151" s="29"/>
      <c r="I151" s="29"/>
      <c r="J151" s="30" t="s">
        <v>1160</v>
      </c>
      <c r="K151" s="30"/>
      <c r="L151" s="29"/>
      <c r="M151" s="33" t="s">
        <v>6042</v>
      </c>
      <c r="N151" s="29"/>
      <c r="O151" s="29"/>
    </row>
    <row r="152" spans="1:15" ht="409.6" x14ac:dyDescent="0.3">
      <c r="A152" s="29" t="s">
        <v>1150</v>
      </c>
      <c r="B152" s="29" t="s">
        <v>167</v>
      </c>
      <c r="C152" s="30" t="s">
        <v>1161</v>
      </c>
      <c r="D152" s="29" t="s">
        <v>223</v>
      </c>
      <c r="E152" s="30" t="s">
        <v>1162</v>
      </c>
      <c r="F152" s="29"/>
      <c r="G152" s="29"/>
      <c r="H152" s="29"/>
      <c r="I152" s="29"/>
      <c r="J152" s="30"/>
      <c r="K152" s="30" t="s">
        <v>1163</v>
      </c>
      <c r="L152" s="29"/>
      <c r="M152" s="33" t="s">
        <v>6042</v>
      </c>
      <c r="N152" s="29"/>
      <c r="O152" s="29"/>
    </row>
    <row r="153" spans="1:15" ht="278.39999999999998" x14ac:dyDescent="0.3">
      <c r="A153" s="29" t="s">
        <v>1150</v>
      </c>
      <c r="B153" s="29" t="s">
        <v>167</v>
      </c>
      <c r="C153" s="30" t="s">
        <v>1164</v>
      </c>
      <c r="D153" s="29" t="s">
        <v>223</v>
      </c>
      <c r="E153" s="30" t="s">
        <v>1165</v>
      </c>
      <c r="F153" s="29"/>
      <c r="G153" s="29"/>
      <c r="H153" s="29"/>
      <c r="I153" s="29"/>
      <c r="J153" s="29"/>
      <c r="K153" s="30" t="s">
        <v>1166</v>
      </c>
      <c r="L153" s="29"/>
      <c r="M153" s="33" t="s">
        <v>6042</v>
      </c>
      <c r="N153" s="29"/>
      <c r="O153" s="29"/>
    </row>
    <row r="154" spans="1:15" ht="382.8" x14ac:dyDescent="0.3">
      <c r="A154" s="29" t="s">
        <v>1150</v>
      </c>
      <c r="B154" s="29" t="s">
        <v>193</v>
      </c>
      <c r="C154" s="30" t="s">
        <v>1167</v>
      </c>
      <c r="D154" s="29" t="s">
        <v>223</v>
      </c>
      <c r="E154" s="30" t="s">
        <v>1168</v>
      </c>
      <c r="F154" s="29"/>
      <c r="G154" s="29"/>
      <c r="H154" s="29"/>
      <c r="I154" s="29"/>
      <c r="J154" s="30" t="s">
        <v>1169</v>
      </c>
      <c r="K154" s="29"/>
      <c r="L154" s="29"/>
      <c r="M154" s="33" t="s">
        <v>6042</v>
      </c>
      <c r="N154" s="29"/>
      <c r="O154" s="29"/>
    </row>
    <row r="155" spans="1:15" ht="278.39999999999998" x14ac:dyDescent="0.3">
      <c r="A155" s="29" t="s">
        <v>1150</v>
      </c>
      <c r="B155" s="29" t="s">
        <v>193</v>
      </c>
      <c r="C155" s="30" t="s">
        <v>1170</v>
      </c>
      <c r="D155" s="29" t="s">
        <v>223</v>
      </c>
      <c r="E155" s="30" t="s">
        <v>1171</v>
      </c>
      <c r="F155" s="29"/>
      <c r="G155" s="29"/>
      <c r="H155" s="29"/>
      <c r="I155" s="29"/>
      <c r="J155" s="30" t="s">
        <v>1172</v>
      </c>
      <c r="K155" s="29"/>
      <c r="L155" s="29"/>
      <c r="M155" s="33" t="s">
        <v>6042</v>
      </c>
      <c r="N155" s="29"/>
      <c r="O155" s="29"/>
    </row>
    <row r="156" spans="1:15" ht="278.39999999999998" x14ac:dyDescent="0.3">
      <c r="A156" s="29" t="s">
        <v>1150</v>
      </c>
      <c r="B156" s="29" t="s">
        <v>204</v>
      </c>
      <c r="C156" s="30" t="s">
        <v>1173</v>
      </c>
      <c r="D156" s="29" t="s">
        <v>223</v>
      </c>
      <c r="E156" s="30" t="s">
        <v>1174</v>
      </c>
      <c r="F156" s="29"/>
      <c r="G156" s="29"/>
      <c r="H156" s="29"/>
      <c r="I156" s="29"/>
      <c r="J156" s="30" t="s">
        <v>1172</v>
      </c>
      <c r="K156" s="29"/>
      <c r="L156" s="29"/>
      <c r="M156" s="33" t="s">
        <v>6042</v>
      </c>
      <c r="N156" s="29"/>
      <c r="O156" s="29"/>
    </row>
    <row r="157" spans="1:15" ht="382.8" x14ac:dyDescent="0.3">
      <c r="A157" s="29" t="s">
        <v>1150</v>
      </c>
      <c r="B157" s="29" t="s">
        <v>204</v>
      </c>
      <c r="C157" s="30" t="s">
        <v>1175</v>
      </c>
      <c r="D157" s="29" t="s">
        <v>223</v>
      </c>
      <c r="E157" s="30" t="s">
        <v>1176</v>
      </c>
      <c r="F157" s="29"/>
      <c r="G157" s="29"/>
      <c r="H157" s="29"/>
      <c r="I157" s="29"/>
      <c r="J157" s="30" t="s">
        <v>1179</v>
      </c>
      <c r="K157" s="29"/>
      <c r="L157" s="29"/>
      <c r="M157" s="33" t="s">
        <v>6042</v>
      </c>
      <c r="N157" s="29"/>
      <c r="O157" s="29"/>
    </row>
    <row r="158" spans="1:15" ht="365.4" x14ac:dyDescent="0.3">
      <c r="A158" s="29" t="s">
        <v>1150</v>
      </c>
      <c r="B158" s="29" t="s">
        <v>204</v>
      </c>
      <c r="C158" s="30" t="s">
        <v>1177</v>
      </c>
      <c r="D158" s="29" t="s">
        <v>223</v>
      </c>
      <c r="E158" s="30" t="s">
        <v>1178</v>
      </c>
      <c r="F158" s="29"/>
      <c r="G158" s="29"/>
      <c r="H158" s="29"/>
      <c r="I158" s="29"/>
      <c r="J158" s="29"/>
      <c r="K158" s="30"/>
      <c r="L158" s="29"/>
      <c r="M158" s="33" t="s">
        <v>6042</v>
      </c>
      <c r="N158" s="29"/>
      <c r="O158" s="29"/>
    </row>
    <row r="159" spans="1:15" ht="409.6" x14ac:dyDescent="0.3">
      <c r="A159" s="29" t="s">
        <v>1150</v>
      </c>
      <c r="B159" s="29" t="s">
        <v>193</v>
      </c>
      <c r="C159" s="30" t="s">
        <v>1180</v>
      </c>
      <c r="D159" s="29" t="s">
        <v>223</v>
      </c>
      <c r="E159" s="30" t="s">
        <v>1181</v>
      </c>
      <c r="F159" s="29"/>
      <c r="G159" s="29"/>
      <c r="H159" s="29"/>
      <c r="I159" s="29"/>
      <c r="J159" s="29"/>
      <c r="K159" s="30" t="s">
        <v>1179</v>
      </c>
      <c r="L159" s="29"/>
      <c r="M159" s="33" t="s">
        <v>6042</v>
      </c>
      <c r="N159" s="29"/>
      <c r="O159" s="29"/>
    </row>
    <row r="160" spans="1:15" ht="409.6" x14ac:dyDescent="0.3">
      <c r="A160" s="29" t="s">
        <v>1150</v>
      </c>
      <c r="B160" s="29" t="s">
        <v>204</v>
      </c>
      <c r="C160" s="30" t="s">
        <v>1182</v>
      </c>
      <c r="D160" s="29" t="s">
        <v>223</v>
      </c>
      <c r="E160" s="30" t="s">
        <v>1183</v>
      </c>
      <c r="F160" s="29"/>
      <c r="G160" s="29"/>
      <c r="H160" s="29"/>
      <c r="I160" s="29"/>
      <c r="J160" s="30" t="s">
        <v>5974</v>
      </c>
      <c r="K160" s="29"/>
      <c r="L160" s="29"/>
      <c r="M160" s="33" t="s">
        <v>6042</v>
      </c>
      <c r="N160" s="29"/>
      <c r="O160" s="29"/>
    </row>
    <row r="161" spans="1:15" ht="409.6" x14ac:dyDescent="0.3">
      <c r="A161" s="29" t="s">
        <v>1150</v>
      </c>
      <c r="B161" s="29" t="s">
        <v>204</v>
      </c>
      <c r="C161" s="30" t="s">
        <v>1184</v>
      </c>
      <c r="D161" s="29" t="s">
        <v>223</v>
      </c>
      <c r="E161" s="30" t="s">
        <v>1185</v>
      </c>
      <c r="F161" s="29"/>
      <c r="G161" s="29"/>
      <c r="H161" s="29"/>
      <c r="I161" s="29"/>
      <c r="J161" s="30" t="s">
        <v>5975</v>
      </c>
      <c r="K161" s="29"/>
      <c r="L161" s="29"/>
      <c r="M161" s="33" t="s">
        <v>6042</v>
      </c>
      <c r="N161" s="29"/>
      <c r="O161" s="29"/>
    </row>
    <row r="162" spans="1:15" ht="382.8" x14ac:dyDescent="0.3">
      <c r="A162" s="29" t="s">
        <v>1150</v>
      </c>
      <c r="B162" s="29" t="s">
        <v>204</v>
      </c>
      <c r="C162" s="30" t="s">
        <v>1186</v>
      </c>
      <c r="D162" s="29" t="s">
        <v>223</v>
      </c>
      <c r="E162" s="30" t="s">
        <v>1187</v>
      </c>
      <c r="F162" s="29"/>
      <c r="G162" s="29"/>
      <c r="H162" s="29"/>
      <c r="I162" s="29"/>
      <c r="J162" s="30" t="s">
        <v>5976</v>
      </c>
      <c r="K162" s="29"/>
      <c r="L162" s="29"/>
      <c r="M162" s="33" t="s">
        <v>6042</v>
      </c>
      <c r="N162" s="29"/>
      <c r="O162" s="29"/>
    </row>
    <row r="163" spans="1:15" ht="409.6" x14ac:dyDescent="0.3">
      <c r="A163" s="29" t="s">
        <v>1150</v>
      </c>
      <c r="B163" s="29" t="s">
        <v>204</v>
      </c>
      <c r="C163" s="30" t="s">
        <v>1188</v>
      </c>
      <c r="D163" s="29" t="s">
        <v>223</v>
      </c>
      <c r="E163" s="30" t="s">
        <v>1189</v>
      </c>
      <c r="F163" s="29"/>
      <c r="G163" s="29"/>
      <c r="H163" s="29"/>
      <c r="I163" s="29"/>
      <c r="J163" s="29"/>
      <c r="K163" s="30" t="s">
        <v>1190</v>
      </c>
      <c r="L163" s="29"/>
      <c r="M163" s="33" t="s">
        <v>6042</v>
      </c>
      <c r="N163" s="29"/>
      <c r="O163" s="29"/>
    </row>
    <row r="164" spans="1:15" ht="278.39999999999998" x14ac:dyDescent="0.3">
      <c r="A164" s="29" t="s">
        <v>1150</v>
      </c>
      <c r="B164" s="29" t="s">
        <v>204</v>
      </c>
      <c r="C164" s="30" t="s">
        <v>1191</v>
      </c>
      <c r="D164" s="29" t="s">
        <v>223</v>
      </c>
      <c r="E164" s="30" t="s">
        <v>1192</v>
      </c>
      <c r="F164" s="29"/>
      <c r="G164" s="29"/>
      <c r="H164" s="29"/>
      <c r="I164" s="29"/>
      <c r="J164" s="30" t="s">
        <v>1193</v>
      </c>
      <c r="K164" s="29"/>
      <c r="L164" s="29"/>
      <c r="M164" s="33" t="s">
        <v>6042</v>
      </c>
      <c r="N164" s="29"/>
      <c r="O164" s="29"/>
    </row>
    <row r="165" spans="1:15" ht="226.2" x14ac:dyDescent="0.3">
      <c r="A165" s="29" t="s">
        <v>1150</v>
      </c>
      <c r="B165" s="29" t="s">
        <v>204</v>
      </c>
      <c r="C165" s="30" t="s">
        <v>1194</v>
      </c>
      <c r="D165" s="29" t="s">
        <v>223</v>
      </c>
      <c r="E165" s="30" t="s">
        <v>1195</v>
      </c>
      <c r="F165" s="29"/>
      <c r="G165" s="29"/>
      <c r="H165" s="29"/>
      <c r="I165" s="29"/>
      <c r="J165" s="29"/>
      <c r="K165" s="30"/>
      <c r="L165" s="29"/>
      <c r="M165" s="33" t="s">
        <v>6042</v>
      </c>
      <c r="N165" s="29"/>
      <c r="O165" s="29"/>
    </row>
    <row r="166" spans="1:15" ht="243.6" x14ac:dyDescent="0.3">
      <c r="A166" s="29" t="s">
        <v>1150</v>
      </c>
      <c r="B166" s="29" t="s">
        <v>171</v>
      </c>
      <c r="C166" s="30" t="s">
        <v>1196</v>
      </c>
      <c r="D166" s="29" t="s">
        <v>223</v>
      </c>
      <c r="E166" s="30" t="s">
        <v>1197</v>
      </c>
      <c r="F166" s="29"/>
      <c r="G166" s="29"/>
      <c r="H166" s="29"/>
      <c r="I166" s="29"/>
      <c r="J166" s="30" t="s">
        <v>1198</v>
      </c>
      <c r="K166" s="29"/>
      <c r="L166" s="29"/>
      <c r="M166" s="33" t="s">
        <v>6042</v>
      </c>
      <c r="N166" s="29"/>
      <c r="O166" s="29"/>
    </row>
    <row r="167" spans="1:15" ht="208.8" x14ac:dyDescent="0.3">
      <c r="A167" s="29" t="s">
        <v>1150</v>
      </c>
      <c r="B167" s="29" t="s">
        <v>171</v>
      </c>
      <c r="C167" s="30" t="s">
        <v>1199</v>
      </c>
      <c r="D167" s="29" t="s">
        <v>223</v>
      </c>
      <c r="E167" s="30" t="s">
        <v>1200</v>
      </c>
      <c r="F167" s="29"/>
      <c r="G167" s="29"/>
      <c r="H167" s="29"/>
      <c r="I167" s="29"/>
      <c r="J167" s="30" t="s">
        <v>1201</v>
      </c>
      <c r="K167" s="29"/>
      <c r="L167" s="29"/>
      <c r="M167" s="33" t="s">
        <v>6042</v>
      </c>
      <c r="N167" s="29"/>
      <c r="O167" s="29"/>
    </row>
    <row r="168" spans="1:15" ht="409.6" x14ac:dyDescent="0.3">
      <c r="A168" s="29" t="s">
        <v>1150</v>
      </c>
      <c r="B168" s="29" t="s">
        <v>152</v>
      </c>
      <c r="C168" s="30" t="s">
        <v>1202</v>
      </c>
      <c r="D168" s="29" t="s">
        <v>223</v>
      </c>
      <c r="E168" s="30" t="s">
        <v>1203</v>
      </c>
      <c r="F168" s="29"/>
      <c r="G168" s="29"/>
      <c r="H168" s="29"/>
      <c r="I168" s="29"/>
      <c r="J168" s="30" t="s">
        <v>1204</v>
      </c>
      <c r="K168" s="30" t="s">
        <v>1205</v>
      </c>
      <c r="L168" s="29"/>
      <c r="M168" s="33" t="s">
        <v>6042</v>
      </c>
      <c r="N168" s="29"/>
      <c r="O168" s="29"/>
    </row>
    <row r="169" spans="1:15" ht="208.8" x14ac:dyDescent="0.3">
      <c r="A169" s="29" t="s">
        <v>1150</v>
      </c>
      <c r="B169" s="29" t="s">
        <v>207</v>
      </c>
      <c r="C169" s="30" t="s">
        <v>1206</v>
      </c>
      <c r="D169" s="29" t="s">
        <v>223</v>
      </c>
      <c r="E169" s="30" t="s">
        <v>1207</v>
      </c>
      <c r="F169" s="29"/>
      <c r="G169" s="29"/>
      <c r="H169" s="29"/>
      <c r="I169" s="29"/>
      <c r="J169" s="30" t="s">
        <v>1201</v>
      </c>
      <c r="K169" s="29"/>
      <c r="L169" s="29"/>
      <c r="M169" s="33" t="s">
        <v>6042</v>
      </c>
      <c r="N169" s="29"/>
      <c r="O169" s="29"/>
    </row>
    <row r="170" spans="1:15" ht="409.6" x14ac:dyDescent="0.3">
      <c r="A170" s="29" t="s">
        <v>1150</v>
      </c>
      <c r="B170" s="29" t="s">
        <v>211</v>
      </c>
      <c r="C170" s="30" t="s">
        <v>1208</v>
      </c>
      <c r="D170" s="29" t="s">
        <v>223</v>
      </c>
      <c r="E170" s="30" t="s">
        <v>1209</v>
      </c>
      <c r="F170" s="29" t="s">
        <v>602</v>
      </c>
      <c r="G170" s="29"/>
      <c r="H170" s="29"/>
      <c r="I170" s="29"/>
      <c r="J170" s="30" t="s">
        <v>1210</v>
      </c>
      <c r="K170" s="30" t="s">
        <v>1211</v>
      </c>
      <c r="L170" s="29"/>
      <c r="M170" s="33" t="s">
        <v>6042</v>
      </c>
      <c r="N170" s="29"/>
      <c r="O170" s="29"/>
    </row>
    <row r="171" spans="1:15" ht="409.6" x14ac:dyDescent="0.3">
      <c r="A171" s="29" t="s">
        <v>1150</v>
      </c>
      <c r="B171" s="29" t="s">
        <v>202</v>
      </c>
      <c r="C171" s="30" t="s">
        <v>1212</v>
      </c>
      <c r="D171" s="29" t="s">
        <v>223</v>
      </c>
      <c r="E171" s="30" t="s">
        <v>1213</v>
      </c>
      <c r="F171" s="29" t="s">
        <v>602</v>
      </c>
      <c r="G171" s="29"/>
      <c r="H171" s="29"/>
      <c r="I171" s="29"/>
      <c r="J171" s="30" t="s">
        <v>1204</v>
      </c>
      <c r="K171" s="30" t="s">
        <v>1214</v>
      </c>
      <c r="L171" s="29"/>
      <c r="M171" s="33" t="s">
        <v>6042</v>
      </c>
      <c r="N171" s="29"/>
      <c r="O171" s="29"/>
    </row>
    <row r="172" spans="1:15" ht="409.6" x14ac:dyDescent="0.3">
      <c r="A172" s="29" t="s">
        <v>1150</v>
      </c>
      <c r="B172" s="29" t="s">
        <v>202</v>
      </c>
      <c r="C172" s="30" t="s">
        <v>1215</v>
      </c>
      <c r="D172" s="29" t="s">
        <v>223</v>
      </c>
      <c r="E172" s="30" t="s">
        <v>1216</v>
      </c>
      <c r="F172" s="29" t="s">
        <v>622</v>
      </c>
      <c r="G172" s="29"/>
      <c r="H172" s="29"/>
      <c r="I172" s="29"/>
      <c r="J172" s="30" t="s">
        <v>1218</v>
      </c>
      <c r="K172" s="30" t="s">
        <v>1217</v>
      </c>
      <c r="L172" s="29"/>
      <c r="M172" s="33" t="s">
        <v>6042</v>
      </c>
      <c r="N172" s="29"/>
      <c r="O172" s="29"/>
    </row>
    <row r="173" spans="1:15" ht="409.6" x14ac:dyDescent="0.3">
      <c r="A173" s="29" t="s">
        <v>1150</v>
      </c>
      <c r="B173" s="29" t="s">
        <v>202</v>
      </c>
      <c r="C173" s="30" t="s">
        <v>1219</v>
      </c>
      <c r="D173" s="29" t="s">
        <v>223</v>
      </c>
      <c r="E173" s="30" t="s">
        <v>1220</v>
      </c>
      <c r="F173" s="29" t="s">
        <v>622</v>
      </c>
      <c r="G173" s="29"/>
      <c r="H173" s="29"/>
      <c r="I173" s="29"/>
      <c r="J173" s="30" t="s">
        <v>1221</v>
      </c>
      <c r="K173" s="30" t="s">
        <v>1222</v>
      </c>
      <c r="L173" s="29"/>
      <c r="M173" s="33" t="s">
        <v>6042</v>
      </c>
      <c r="N173" s="29"/>
      <c r="O173" s="29"/>
    </row>
    <row r="174" spans="1:15" ht="409.6" x14ac:dyDescent="0.3">
      <c r="A174" s="29" t="s">
        <v>1150</v>
      </c>
      <c r="B174" s="29" t="s">
        <v>157</v>
      </c>
      <c r="C174" s="30" t="s">
        <v>1223</v>
      </c>
      <c r="D174" s="29" t="s">
        <v>223</v>
      </c>
      <c r="E174" s="30" t="s">
        <v>1224</v>
      </c>
      <c r="F174" s="29" t="s">
        <v>622</v>
      </c>
      <c r="G174" s="29"/>
      <c r="H174" s="29"/>
      <c r="I174" s="29"/>
      <c r="J174" s="30" t="s">
        <v>1225</v>
      </c>
      <c r="K174" s="30" t="s">
        <v>1226</v>
      </c>
      <c r="L174" s="29"/>
      <c r="M174" s="33" t="s">
        <v>6042</v>
      </c>
      <c r="N174" s="29"/>
      <c r="O174" s="29"/>
    </row>
    <row r="175" spans="1:15" ht="409.6" x14ac:dyDescent="0.3">
      <c r="A175" s="29" t="s">
        <v>1150</v>
      </c>
      <c r="B175" s="29" t="s">
        <v>195</v>
      </c>
      <c r="C175" s="30" t="s">
        <v>1227</v>
      </c>
      <c r="D175" s="29" t="s">
        <v>223</v>
      </c>
      <c r="E175" s="30" t="s">
        <v>1228</v>
      </c>
      <c r="F175" s="29" t="s">
        <v>622</v>
      </c>
      <c r="G175" s="29"/>
      <c r="H175" s="29"/>
      <c r="I175" s="29"/>
      <c r="J175" s="30" t="s">
        <v>1230</v>
      </c>
      <c r="K175" s="30" t="s">
        <v>1229</v>
      </c>
      <c r="L175" s="29"/>
      <c r="M175" s="33" t="s">
        <v>6042</v>
      </c>
      <c r="N175" s="29"/>
      <c r="O175" s="29"/>
    </row>
    <row r="176" spans="1:15" ht="409.6" x14ac:dyDescent="0.3">
      <c r="A176" s="29" t="s">
        <v>1150</v>
      </c>
      <c r="B176" s="29" t="s">
        <v>195</v>
      </c>
      <c r="C176" s="30" t="s">
        <v>1231</v>
      </c>
      <c r="D176" s="29" t="s">
        <v>223</v>
      </c>
      <c r="E176" s="30" t="s">
        <v>1232</v>
      </c>
      <c r="F176" s="29" t="s">
        <v>622</v>
      </c>
      <c r="G176" s="29"/>
      <c r="H176" s="29"/>
      <c r="I176" s="29"/>
      <c r="J176" s="30" t="s">
        <v>1234</v>
      </c>
      <c r="K176" s="30" t="s">
        <v>1233</v>
      </c>
      <c r="L176" s="29"/>
      <c r="M176" s="33" t="s">
        <v>6042</v>
      </c>
      <c r="N176" s="29"/>
      <c r="O176" s="29"/>
    </row>
    <row r="177" spans="1:15" ht="409.6" x14ac:dyDescent="0.3">
      <c r="A177" s="29" t="s">
        <v>1150</v>
      </c>
      <c r="B177" s="29" t="s">
        <v>195</v>
      </c>
      <c r="C177" s="30" t="s">
        <v>1235</v>
      </c>
      <c r="D177" s="29" t="s">
        <v>223</v>
      </c>
      <c r="E177" s="30" t="s">
        <v>1236</v>
      </c>
      <c r="F177" s="29" t="s">
        <v>622</v>
      </c>
      <c r="G177" s="29"/>
      <c r="H177" s="29"/>
      <c r="I177" s="29"/>
      <c r="J177" s="30" t="s">
        <v>1238</v>
      </c>
      <c r="K177" s="30" t="s">
        <v>1237</v>
      </c>
      <c r="L177" s="29"/>
      <c r="M177" s="33" t="s">
        <v>6042</v>
      </c>
      <c r="N177" s="29"/>
      <c r="O177" s="29"/>
    </row>
    <row r="178" spans="1:15" ht="261" x14ac:dyDescent="0.3">
      <c r="A178" s="29" t="s">
        <v>1150</v>
      </c>
      <c r="B178" s="29" t="s">
        <v>151</v>
      </c>
      <c r="C178" s="30" t="s">
        <v>1239</v>
      </c>
      <c r="D178" s="29" t="s">
        <v>364</v>
      </c>
      <c r="E178" s="30" t="s">
        <v>1240</v>
      </c>
      <c r="F178" s="29"/>
      <c r="G178" s="29"/>
      <c r="H178" s="29"/>
      <c r="I178" s="29"/>
      <c r="J178" s="29"/>
      <c r="K178" s="29"/>
      <c r="L178" s="29"/>
      <c r="M178" s="33" t="s">
        <v>6042</v>
      </c>
      <c r="N178" s="29"/>
      <c r="O178" s="29"/>
    </row>
    <row r="179" spans="1:15" ht="208.8" x14ac:dyDescent="0.3">
      <c r="A179" s="29" t="s">
        <v>1150</v>
      </c>
      <c r="B179" s="29" t="s">
        <v>153</v>
      </c>
      <c r="C179" s="30" t="s">
        <v>1241</v>
      </c>
      <c r="D179" s="29" t="s">
        <v>364</v>
      </c>
      <c r="E179" s="30" t="s">
        <v>1242</v>
      </c>
      <c r="F179" s="29"/>
      <c r="G179" s="29"/>
      <c r="H179" s="29"/>
      <c r="I179" s="29"/>
      <c r="J179" s="29"/>
      <c r="K179" s="29"/>
      <c r="L179" s="29"/>
      <c r="M179" s="33" t="s">
        <v>6042</v>
      </c>
      <c r="N179" s="29"/>
      <c r="O179" s="29"/>
    </row>
    <row r="180" spans="1:15" ht="191.4" x14ac:dyDescent="0.3">
      <c r="A180" s="29" t="s">
        <v>1150</v>
      </c>
      <c r="B180" s="29" t="s">
        <v>151</v>
      </c>
      <c r="C180" s="30" t="s">
        <v>1243</v>
      </c>
      <c r="D180" s="29" t="s">
        <v>364</v>
      </c>
      <c r="E180" s="30" t="s">
        <v>1244</v>
      </c>
      <c r="F180" s="29"/>
      <c r="G180" s="29"/>
      <c r="H180" s="29"/>
      <c r="I180" s="29"/>
      <c r="J180" s="29"/>
      <c r="K180" s="30" t="s">
        <v>1245</v>
      </c>
      <c r="L180" s="29"/>
      <c r="M180" s="33" t="s">
        <v>6042</v>
      </c>
      <c r="N180" s="29"/>
      <c r="O180" s="29"/>
    </row>
    <row r="181" spans="1:15" ht="191.4" x14ac:dyDescent="0.3">
      <c r="A181" s="29" t="s">
        <v>1150</v>
      </c>
      <c r="B181" s="29" t="s">
        <v>153</v>
      </c>
      <c r="C181" s="30" t="s">
        <v>1247</v>
      </c>
      <c r="D181" s="29" t="s">
        <v>364</v>
      </c>
      <c r="E181" s="30" t="s">
        <v>1246</v>
      </c>
      <c r="F181" s="29"/>
      <c r="G181" s="29"/>
      <c r="H181" s="29"/>
      <c r="I181" s="29"/>
      <c r="J181" s="29"/>
      <c r="K181" s="30" t="s">
        <v>1248</v>
      </c>
      <c r="L181" s="29"/>
      <c r="M181" s="33" t="s">
        <v>6042</v>
      </c>
      <c r="N181" s="29"/>
      <c r="O181" s="29"/>
    </row>
    <row r="182" spans="1:15" ht="261" x14ac:dyDescent="0.3">
      <c r="A182" s="29" t="s">
        <v>1150</v>
      </c>
      <c r="B182" s="29" t="s">
        <v>153</v>
      </c>
      <c r="C182" s="30" t="s">
        <v>1249</v>
      </c>
      <c r="D182" s="29" t="s">
        <v>261</v>
      </c>
      <c r="E182" s="30" t="s">
        <v>1250</v>
      </c>
      <c r="F182" s="29"/>
      <c r="G182" s="29"/>
      <c r="H182" s="29"/>
      <c r="I182" s="29"/>
      <c r="J182" s="29"/>
      <c r="K182" s="30" t="s">
        <v>1251</v>
      </c>
      <c r="L182" s="29"/>
      <c r="M182" s="33" t="s">
        <v>6042</v>
      </c>
      <c r="N182" s="29"/>
      <c r="O182" s="29"/>
    </row>
    <row r="183" spans="1:15" ht="191.4" x14ac:dyDescent="0.3">
      <c r="A183" s="29" t="s">
        <v>1150</v>
      </c>
      <c r="B183" s="29" t="s">
        <v>151</v>
      </c>
      <c r="C183" s="30" t="s">
        <v>1252</v>
      </c>
      <c r="D183" s="29" t="s">
        <v>261</v>
      </c>
      <c r="E183" s="30" t="s">
        <v>1253</v>
      </c>
      <c r="F183" s="29" t="s">
        <v>309</v>
      </c>
      <c r="G183" s="29"/>
      <c r="H183" s="29"/>
      <c r="I183" s="30"/>
      <c r="J183" s="30" t="s">
        <v>1254</v>
      </c>
      <c r="K183" s="29"/>
      <c r="L183" s="29"/>
      <c r="M183" s="33" t="s">
        <v>6042</v>
      </c>
      <c r="N183" s="29"/>
      <c r="O183" s="29"/>
    </row>
    <row r="184" spans="1:15" ht="409.6" x14ac:dyDescent="0.3">
      <c r="A184" s="29" t="s">
        <v>1255</v>
      </c>
      <c r="B184" s="29" t="s">
        <v>211</v>
      </c>
      <c r="C184" s="30" t="s">
        <v>1256</v>
      </c>
      <c r="D184" s="29" t="s">
        <v>364</v>
      </c>
      <c r="E184" s="30" t="s">
        <v>1257</v>
      </c>
      <c r="F184" s="29"/>
      <c r="G184" s="29"/>
      <c r="H184" s="29"/>
      <c r="I184" s="29"/>
      <c r="J184" s="29"/>
      <c r="K184" s="30" t="s">
        <v>1258</v>
      </c>
      <c r="L184" s="29" t="s">
        <v>1259</v>
      </c>
      <c r="M184" s="33" t="s">
        <v>6043</v>
      </c>
      <c r="N184" s="29"/>
      <c r="O184" s="29"/>
    </row>
    <row r="185" spans="1:15" ht="409.6" x14ac:dyDescent="0.3">
      <c r="A185" s="29" t="s">
        <v>1255</v>
      </c>
      <c r="B185" s="29" t="s">
        <v>211</v>
      </c>
      <c r="C185" s="30" t="s">
        <v>1260</v>
      </c>
      <c r="D185" s="29" t="s">
        <v>364</v>
      </c>
      <c r="E185" s="30" t="s">
        <v>1264</v>
      </c>
      <c r="F185" s="29" t="s">
        <v>1262</v>
      </c>
      <c r="G185" s="30" t="s">
        <v>5674</v>
      </c>
      <c r="H185" s="29"/>
      <c r="I185" s="29"/>
      <c r="J185" s="29"/>
      <c r="K185" s="30" t="s">
        <v>1263</v>
      </c>
      <c r="L185" s="29" t="s">
        <v>1261</v>
      </c>
      <c r="M185" s="33" t="s">
        <v>6043</v>
      </c>
      <c r="N185" s="29"/>
      <c r="O185" s="29"/>
    </row>
    <row r="186" spans="1:15" ht="409.6" x14ac:dyDescent="0.3">
      <c r="A186" s="29" t="s">
        <v>1255</v>
      </c>
      <c r="B186" s="29" t="s">
        <v>211</v>
      </c>
      <c r="C186" s="30" t="s">
        <v>1265</v>
      </c>
      <c r="D186" s="29" t="s">
        <v>364</v>
      </c>
      <c r="E186" s="30" t="s">
        <v>1267</v>
      </c>
      <c r="F186" s="29" t="s">
        <v>1266</v>
      </c>
      <c r="G186" s="29"/>
      <c r="H186" s="29"/>
      <c r="I186" s="29"/>
      <c r="J186" s="30" t="s">
        <v>1270</v>
      </c>
      <c r="K186" s="30" t="s">
        <v>1269</v>
      </c>
      <c r="L186" s="29" t="s">
        <v>1268</v>
      </c>
      <c r="M186" s="33" t="s">
        <v>6043</v>
      </c>
      <c r="N186" s="29"/>
      <c r="O186" s="29"/>
    </row>
    <row r="187" spans="1:15" ht="409.6" x14ac:dyDescent="0.3">
      <c r="A187" s="29" t="s">
        <v>1255</v>
      </c>
      <c r="B187" s="29" t="s">
        <v>211</v>
      </c>
      <c r="C187" s="30" t="s">
        <v>1271</v>
      </c>
      <c r="D187" s="29" t="s">
        <v>261</v>
      </c>
      <c r="E187" s="30" t="s">
        <v>1272</v>
      </c>
      <c r="F187" s="30" t="s">
        <v>1275</v>
      </c>
      <c r="G187" s="29"/>
      <c r="H187" s="29"/>
      <c r="I187" s="29"/>
      <c r="J187" s="29"/>
      <c r="K187" s="30" t="s">
        <v>1274</v>
      </c>
      <c r="L187" s="29" t="s">
        <v>1273</v>
      </c>
      <c r="M187" s="33" t="s">
        <v>6043</v>
      </c>
      <c r="N187" s="29"/>
      <c r="O187" s="29"/>
    </row>
    <row r="188" spans="1:15" ht="409.6" x14ac:dyDescent="0.3">
      <c r="A188" s="29" t="s">
        <v>1255</v>
      </c>
      <c r="B188" s="29" t="s">
        <v>211</v>
      </c>
      <c r="C188" s="30" t="s">
        <v>1276</v>
      </c>
      <c r="D188" s="29" t="s">
        <v>261</v>
      </c>
      <c r="E188" s="30" t="s">
        <v>1277</v>
      </c>
      <c r="F188" s="29" t="s">
        <v>1278</v>
      </c>
      <c r="G188" s="29"/>
      <c r="H188" s="29"/>
      <c r="I188" s="29"/>
      <c r="J188" s="29"/>
      <c r="K188" s="30" t="s">
        <v>1279</v>
      </c>
      <c r="L188" s="29" t="s">
        <v>1273</v>
      </c>
      <c r="M188" s="33" t="s">
        <v>6043</v>
      </c>
      <c r="N188" s="29"/>
      <c r="O188" s="29"/>
    </row>
    <row r="189" spans="1:15" ht="409.6" x14ac:dyDescent="0.3">
      <c r="A189" s="29" t="s">
        <v>1255</v>
      </c>
      <c r="B189" s="29" t="s">
        <v>211</v>
      </c>
      <c r="C189" s="30" t="s">
        <v>1280</v>
      </c>
      <c r="D189" s="29" t="s">
        <v>364</v>
      </c>
      <c r="E189" s="30" t="s">
        <v>1282</v>
      </c>
      <c r="F189" s="29"/>
      <c r="G189" s="29"/>
      <c r="H189" s="29"/>
      <c r="I189" s="29"/>
      <c r="J189" s="29"/>
      <c r="K189" s="30" t="s">
        <v>1283</v>
      </c>
      <c r="L189" s="29" t="s">
        <v>1281</v>
      </c>
      <c r="M189" s="33" t="s">
        <v>6043</v>
      </c>
      <c r="N189" s="29"/>
      <c r="O189" s="29"/>
    </row>
    <row r="190" spans="1:15" ht="295.8" x14ac:dyDescent="0.3">
      <c r="A190" s="29" t="s">
        <v>1255</v>
      </c>
      <c r="B190" s="29" t="s">
        <v>211</v>
      </c>
      <c r="C190" s="30" t="s">
        <v>1284</v>
      </c>
      <c r="D190" s="29" t="s">
        <v>261</v>
      </c>
      <c r="E190" s="30" t="s">
        <v>1285</v>
      </c>
      <c r="F190" s="29"/>
      <c r="G190" s="29"/>
      <c r="H190" s="29"/>
      <c r="I190" s="29"/>
      <c r="J190" s="29"/>
      <c r="K190" s="30" t="s">
        <v>1286</v>
      </c>
      <c r="L190" s="29" t="s">
        <v>1287</v>
      </c>
      <c r="M190" s="33" t="s">
        <v>6043</v>
      </c>
      <c r="N190" s="29"/>
      <c r="O190" s="29"/>
    </row>
    <row r="191" spans="1:15" ht="409.6" x14ac:dyDescent="0.3">
      <c r="A191" s="29" t="s">
        <v>1255</v>
      </c>
      <c r="B191" s="29" t="s">
        <v>211</v>
      </c>
      <c r="C191" s="30" t="s">
        <v>1289</v>
      </c>
      <c r="D191" s="29" t="s">
        <v>261</v>
      </c>
      <c r="E191" s="30" t="s">
        <v>1288</v>
      </c>
      <c r="F191" s="29" t="s">
        <v>400</v>
      </c>
      <c r="G191" s="29"/>
      <c r="H191" s="29"/>
      <c r="I191" s="29"/>
      <c r="J191" s="29"/>
      <c r="K191" s="30" t="s">
        <v>1290</v>
      </c>
      <c r="L191" s="29"/>
      <c r="M191" s="33" t="s">
        <v>6043</v>
      </c>
      <c r="N191" s="29"/>
      <c r="O191" s="29"/>
    </row>
    <row r="192" spans="1:15" ht="409.6" x14ac:dyDescent="0.3">
      <c r="A192" s="29" t="s">
        <v>1255</v>
      </c>
      <c r="B192" s="29" t="s">
        <v>211</v>
      </c>
      <c r="C192" s="30" t="s">
        <v>1291</v>
      </c>
      <c r="D192" s="29" t="s">
        <v>261</v>
      </c>
      <c r="E192" s="30" t="s">
        <v>1292</v>
      </c>
      <c r="F192" s="29" t="s">
        <v>1295</v>
      </c>
      <c r="G192" s="29"/>
      <c r="H192" s="29"/>
      <c r="I192" s="29"/>
      <c r="J192" s="30" t="s">
        <v>1293</v>
      </c>
      <c r="K192" s="30" t="s">
        <v>1294</v>
      </c>
      <c r="L192" s="29"/>
      <c r="M192" s="33" t="s">
        <v>6043</v>
      </c>
      <c r="N192" s="29"/>
      <c r="O192" s="29"/>
    </row>
    <row r="193" spans="1:15" ht="226.2" x14ac:dyDescent="0.3">
      <c r="A193" s="29" t="s">
        <v>1296</v>
      </c>
      <c r="B193" s="29" t="s">
        <v>204</v>
      </c>
      <c r="C193" s="30" t="s">
        <v>1297</v>
      </c>
      <c r="D193" s="29" t="s">
        <v>261</v>
      </c>
      <c r="E193" s="30" t="s">
        <v>1298</v>
      </c>
      <c r="F193" s="29" t="s">
        <v>5831</v>
      </c>
      <c r="G193" s="30" t="s">
        <v>5675</v>
      </c>
      <c r="H193" s="29"/>
      <c r="I193" s="29"/>
      <c r="J193" s="30" t="s">
        <v>1300</v>
      </c>
      <c r="K193" s="30" t="s">
        <v>1299</v>
      </c>
      <c r="L193" s="29"/>
      <c r="M193" s="33" t="s">
        <v>6044</v>
      </c>
      <c r="N193" s="29"/>
      <c r="O193" s="29"/>
    </row>
    <row r="194" spans="1:15" ht="313.2" x14ac:dyDescent="0.3">
      <c r="A194" s="29" t="s">
        <v>1296</v>
      </c>
      <c r="B194" s="29" t="s">
        <v>204</v>
      </c>
      <c r="C194" s="30" t="s">
        <v>1301</v>
      </c>
      <c r="D194" s="29" t="s">
        <v>261</v>
      </c>
      <c r="E194" s="30" t="s">
        <v>1302</v>
      </c>
      <c r="F194" s="29" t="s">
        <v>270</v>
      </c>
      <c r="G194" s="30" t="s">
        <v>5676</v>
      </c>
      <c r="H194" s="29"/>
      <c r="I194" s="29"/>
      <c r="J194" s="30" t="s">
        <v>1304</v>
      </c>
      <c r="K194" s="30" t="s">
        <v>1303</v>
      </c>
      <c r="L194" s="29"/>
      <c r="M194" s="33" t="s">
        <v>6044</v>
      </c>
      <c r="N194" s="29"/>
      <c r="O194" s="29"/>
    </row>
    <row r="195" spans="1:15" ht="261" x14ac:dyDescent="0.3">
      <c r="A195" s="29" t="s">
        <v>1296</v>
      </c>
      <c r="B195" s="29" t="s">
        <v>204</v>
      </c>
      <c r="C195" s="30" t="s">
        <v>1305</v>
      </c>
      <c r="D195" s="29" t="s">
        <v>261</v>
      </c>
      <c r="E195" s="30" t="s">
        <v>1306</v>
      </c>
      <c r="F195" s="29" t="s">
        <v>270</v>
      </c>
      <c r="G195" s="30" t="s">
        <v>5977</v>
      </c>
      <c r="H195" s="29"/>
      <c r="I195" s="29"/>
      <c r="J195" s="30" t="s">
        <v>1308</v>
      </c>
      <c r="K195" s="30" t="s">
        <v>1307</v>
      </c>
      <c r="L195" s="29"/>
      <c r="M195" s="33" t="s">
        <v>6044</v>
      </c>
      <c r="N195" s="29"/>
      <c r="O195" s="29"/>
    </row>
    <row r="196" spans="1:15" ht="348" x14ac:dyDescent="0.3">
      <c r="A196" s="29" t="s">
        <v>1296</v>
      </c>
      <c r="B196" s="29" t="s">
        <v>204</v>
      </c>
      <c r="C196" s="30" t="s">
        <v>1309</v>
      </c>
      <c r="D196" s="29" t="s">
        <v>261</v>
      </c>
      <c r="E196" s="30" t="s">
        <v>1310</v>
      </c>
      <c r="F196" s="29"/>
      <c r="G196" s="29"/>
      <c r="H196" s="29"/>
      <c r="I196" s="29"/>
      <c r="J196" s="30" t="s">
        <v>1311</v>
      </c>
      <c r="K196" s="30" t="s">
        <v>1312</v>
      </c>
      <c r="L196" s="29"/>
      <c r="M196" s="33" t="s">
        <v>6044</v>
      </c>
      <c r="N196" s="29"/>
      <c r="O196" s="29"/>
    </row>
    <row r="197" spans="1:15" ht="226.2" x14ac:dyDescent="0.3">
      <c r="A197" s="29" t="s">
        <v>1296</v>
      </c>
      <c r="B197" s="29" t="s">
        <v>204</v>
      </c>
      <c r="C197" s="30" t="s">
        <v>1313</v>
      </c>
      <c r="D197" s="29" t="s">
        <v>261</v>
      </c>
      <c r="E197" s="30" t="s">
        <v>1314</v>
      </c>
      <c r="F197" s="29" t="s">
        <v>5831</v>
      </c>
      <c r="G197" s="30" t="s">
        <v>5677</v>
      </c>
      <c r="H197" s="29"/>
      <c r="I197" s="29"/>
      <c r="J197" s="30" t="s">
        <v>1316</v>
      </c>
      <c r="K197" s="30" t="s">
        <v>1315</v>
      </c>
      <c r="L197" s="29"/>
      <c r="M197" s="33" t="s">
        <v>6044</v>
      </c>
      <c r="N197" s="29"/>
      <c r="O197" s="29"/>
    </row>
    <row r="198" spans="1:15" ht="295.8" x14ac:dyDescent="0.3">
      <c r="A198" s="29" t="s">
        <v>1296</v>
      </c>
      <c r="B198" s="29" t="s">
        <v>204</v>
      </c>
      <c r="C198" s="30" t="s">
        <v>1317</v>
      </c>
      <c r="D198" s="29" t="s">
        <v>261</v>
      </c>
      <c r="E198" s="30" t="s">
        <v>1318</v>
      </c>
      <c r="F198" s="29" t="s">
        <v>270</v>
      </c>
      <c r="G198" s="30" t="s">
        <v>5678</v>
      </c>
      <c r="H198" s="29"/>
      <c r="I198" s="29"/>
      <c r="J198" s="30" t="s">
        <v>1320</v>
      </c>
      <c r="K198" s="30" t="s">
        <v>1319</v>
      </c>
      <c r="L198" s="29"/>
      <c r="M198" s="33" t="s">
        <v>6044</v>
      </c>
      <c r="N198" s="29"/>
      <c r="O198" s="29"/>
    </row>
    <row r="199" spans="1:15" ht="226.2" x14ac:dyDescent="0.3">
      <c r="A199" s="29" t="s">
        <v>1296</v>
      </c>
      <c r="B199" s="29" t="s">
        <v>204</v>
      </c>
      <c r="C199" s="30" t="s">
        <v>1321</v>
      </c>
      <c r="D199" s="29" t="s">
        <v>1122</v>
      </c>
      <c r="E199" s="30" t="s">
        <v>1322</v>
      </c>
      <c r="F199" s="29" t="s">
        <v>5831</v>
      </c>
      <c r="G199" s="30" t="s">
        <v>5679</v>
      </c>
      <c r="H199" s="29"/>
      <c r="I199" s="29"/>
      <c r="J199" s="30" t="s">
        <v>1324</v>
      </c>
      <c r="K199" s="30" t="s">
        <v>1323</v>
      </c>
      <c r="L199" s="29"/>
      <c r="M199" s="33" t="s">
        <v>6044</v>
      </c>
      <c r="N199" s="29"/>
      <c r="O199" s="29"/>
    </row>
    <row r="200" spans="1:15" ht="226.2" x14ac:dyDescent="0.3">
      <c r="A200" s="29" t="s">
        <v>1296</v>
      </c>
      <c r="B200" s="29" t="s">
        <v>204</v>
      </c>
      <c r="C200" s="30" t="s">
        <v>1325</v>
      </c>
      <c r="D200" s="29" t="s">
        <v>1122</v>
      </c>
      <c r="E200" s="30" t="s">
        <v>1326</v>
      </c>
      <c r="F200" s="29" t="s">
        <v>5832</v>
      </c>
      <c r="G200" s="30" t="s">
        <v>5680</v>
      </c>
      <c r="H200" s="29"/>
      <c r="I200" s="29"/>
      <c r="J200" s="30" t="s">
        <v>1328</v>
      </c>
      <c r="K200" s="30" t="s">
        <v>1327</v>
      </c>
      <c r="L200" s="29"/>
      <c r="M200" s="33" t="s">
        <v>6044</v>
      </c>
      <c r="N200" s="29"/>
      <c r="O200" s="29"/>
    </row>
    <row r="201" spans="1:15" ht="226.2" x14ac:dyDescent="0.3">
      <c r="A201" s="29" t="s">
        <v>1296</v>
      </c>
      <c r="B201" s="29" t="s">
        <v>204</v>
      </c>
      <c r="C201" s="30" t="s">
        <v>1329</v>
      </c>
      <c r="D201" s="29" t="s">
        <v>261</v>
      </c>
      <c r="E201" s="30" t="s">
        <v>1330</v>
      </c>
      <c r="F201" s="29" t="s">
        <v>270</v>
      </c>
      <c r="G201" s="30" t="s">
        <v>5681</v>
      </c>
      <c r="H201" s="29"/>
      <c r="I201" s="29"/>
      <c r="J201" s="30" t="s">
        <v>1332</v>
      </c>
      <c r="K201" s="30" t="s">
        <v>1331</v>
      </c>
      <c r="L201" s="29"/>
      <c r="M201" s="33" t="s">
        <v>6044</v>
      </c>
      <c r="N201" s="29"/>
      <c r="O201" s="29"/>
    </row>
    <row r="202" spans="1:15" ht="409.6" x14ac:dyDescent="0.3">
      <c r="A202" s="29" t="s">
        <v>1296</v>
      </c>
      <c r="B202" s="29" t="s">
        <v>204</v>
      </c>
      <c r="C202" s="30" t="s">
        <v>1333</v>
      </c>
      <c r="D202" s="29" t="s">
        <v>261</v>
      </c>
      <c r="E202" s="30" t="s">
        <v>1334</v>
      </c>
      <c r="F202" s="29" t="s">
        <v>5833</v>
      </c>
      <c r="G202" s="30" t="s">
        <v>1336</v>
      </c>
      <c r="H202" s="29"/>
      <c r="I202" s="29"/>
      <c r="J202" s="30" t="s">
        <v>1335</v>
      </c>
      <c r="K202" s="29"/>
      <c r="L202" s="29"/>
      <c r="M202" s="33" t="s">
        <v>6044</v>
      </c>
      <c r="N202" s="29"/>
      <c r="O202" s="29"/>
    </row>
    <row r="203" spans="1:15" ht="261" x14ac:dyDescent="0.3">
      <c r="A203" s="29" t="s">
        <v>1296</v>
      </c>
      <c r="B203" s="29" t="s">
        <v>204</v>
      </c>
      <c r="C203" s="30" t="s">
        <v>1337</v>
      </c>
      <c r="D203" s="29" t="s">
        <v>261</v>
      </c>
      <c r="E203" s="30" t="s">
        <v>1330</v>
      </c>
      <c r="F203" s="30" t="s">
        <v>865</v>
      </c>
      <c r="G203" s="29"/>
      <c r="H203" s="29"/>
      <c r="I203" s="29"/>
      <c r="J203" s="30" t="s">
        <v>1339</v>
      </c>
      <c r="K203" s="30" t="s">
        <v>1338</v>
      </c>
      <c r="L203" s="29"/>
      <c r="M203" s="33" t="s">
        <v>6044</v>
      </c>
      <c r="N203" s="29"/>
      <c r="O203" s="29"/>
    </row>
    <row r="204" spans="1:15" ht="409.6" x14ac:dyDescent="0.3">
      <c r="A204" s="29" t="s">
        <v>1296</v>
      </c>
      <c r="B204" s="29" t="s">
        <v>193</v>
      </c>
      <c r="C204" s="30" t="s">
        <v>1340</v>
      </c>
      <c r="D204" s="29" t="s">
        <v>261</v>
      </c>
      <c r="E204" s="30" t="s">
        <v>1341</v>
      </c>
      <c r="F204" s="30" t="s">
        <v>270</v>
      </c>
      <c r="G204" s="30" t="s">
        <v>5682</v>
      </c>
      <c r="H204" s="29"/>
      <c r="I204" s="29"/>
      <c r="J204" s="29"/>
      <c r="K204" s="30" t="s">
        <v>1342</v>
      </c>
      <c r="L204" s="29"/>
      <c r="M204" s="33" t="s">
        <v>6044</v>
      </c>
      <c r="N204" s="29"/>
      <c r="O204" s="29"/>
    </row>
    <row r="205" spans="1:15" ht="243.6" x14ac:dyDescent="0.3">
      <c r="A205" s="29" t="s">
        <v>1296</v>
      </c>
      <c r="B205" s="29" t="s">
        <v>164</v>
      </c>
      <c r="C205" s="30" t="s">
        <v>1343</v>
      </c>
      <c r="D205" s="29" t="s">
        <v>261</v>
      </c>
      <c r="E205" s="30" t="s">
        <v>1344</v>
      </c>
      <c r="F205" s="29" t="s">
        <v>5831</v>
      </c>
      <c r="G205" s="30" t="s">
        <v>5683</v>
      </c>
      <c r="H205" s="29"/>
      <c r="I205" s="29"/>
      <c r="J205" s="30" t="s">
        <v>1300</v>
      </c>
      <c r="K205" s="30" t="s">
        <v>1345</v>
      </c>
      <c r="L205" s="29"/>
      <c r="M205" s="33" t="s">
        <v>6044</v>
      </c>
      <c r="N205" s="29"/>
      <c r="O205" s="29"/>
    </row>
    <row r="206" spans="1:15" ht="226.2" x14ac:dyDescent="0.3">
      <c r="A206" s="29" t="s">
        <v>1296</v>
      </c>
      <c r="B206" s="29" t="s">
        <v>164</v>
      </c>
      <c r="C206" s="30" t="s">
        <v>1346</v>
      </c>
      <c r="D206" s="29" t="s">
        <v>261</v>
      </c>
      <c r="E206" s="30" t="s">
        <v>1318</v>
      </c>
      <c r="F206" s="29" t="s">
        <v>270</v>
      </c>
      <c r="G206" s="30" t="s">
        <v>5957</v>
      </c>
      <c r="H206" s="29"/>
      <c r="I206" s="29"/>
      <c r="J206" s="30" t="s">
        <v>1348</v>
      </c>
      <c r="K206" s="30" t="s">
        <v>1347</v>
      </c>
      <c r="L206" s="29"/>
      <c r="M206" s="33" t="s">
        <v>6044</v>
      </c>
      <c r="N206" s="29"/>
      <c r="O206" s="29"/>
    </row>
    <row r="207" spans="1:15" ht="261" x14ac:dyDescent="0.3">
      <c r="A207" s="29" t="s">
        <v>1296</v>
      </c>
      <c r="B207" s="29" t="s">
        <v>164</v>
      </c>
      <c r="C207" s="30" t="s">
        <v>1349</v>
      </c>
      <c r="D207" s="29" t="s">
        <v>261</v>
      </c>
      <c r="E207" s="30" t="s">
        <v>1350</v>
      </c>
      <c r="F207" s="29" t="s">
        <v>270</v>
      </c>
      <c r="G207" s="30" t="s">
        <v>5958</v>
      </c>
      <c r="H207" s="29"/>
      <c r="I207" s="29"/>
      <c r="J207" s="30" t="s">
        <v>1352</v>
      </c>
      <c r="K207" s="30" t="s">
        <v>1351</v>
      </c>
      <c r="L207" s="29"/>
      <c r="M207" s="33" t="s">
        <v>6044</v>
      </c>
      <c r="N207" s="29"/>
      <c r="O207" s="29"/>
    </row>
    <row r="208" spans="1:15" ht="409.6" x14ac:dyDescent="0.3">
      <c r="A208" s="29" t="s">
        <v>1296</v>
      </c>
      <c r="B208" s="29" t="s">
        <v>153</v>
      </c>
      <c r="C208" s="30" t="s">
        <v>1353</v>
      </c>
      <c r="D208" s="29" t="s">
        <v>364</v>
      </c>
      <c r="E208" s="30" t="s">
        <v>1354</v>
      </c>
      <c r="F208" s="29" t="s">
        <v>5833</v>
      </c>
      <c r="G208" s="30" t="s">
        <v>5959</v>
      </c>
      <c r="H208" s="29"/>
      <c r="I208" s="29"/>
      <c r="J208" s="29"/>
      <c r="K208" s="30" t="s">
        <v>1355</v>
      </c>
      <c r="L208" s="29"/>
      <c r="M208" s="33" t="s">
        <v>6044</v>
      </c>
      <c r="N208" s="29"/>
      <c r="O208" s="29"/>
    </row>
    <row r="209" spans="1:15" ht="226.2" x14ac:dyDescent="0.3">
      <c r="A209" s="29" t="s">
        <v>1296</v>
      </c>
      <c r="B209" s="29" t="s">
        <v>153</v>
      </c>
      <c r="C209" s="30" t="s">
        <v>1356</v>
      </c>
      <c r="D209" s="29" t="s">
        <v>261</v>
      </c>
      <c r="E209" s="30" t="s">
        <v>1357</v>
      </c>
      <c r="F209" s="29" t="s">
        <v>1262</v>
      </c>
      <c r="G209" s="30" t="s">
        <v>5960</v>
      </c>
      <c r="H209" s="29"/>
      <c r="I209" s="29"/>
      <c r="J209" s="30" t="s">
        <v>1358</v>
      </c>
      <c r="K209" s="29"/>
      <c r="L209" s="29"/>
      <c r="M209" s="33" t="s">
        <v>6044</v>
      </c>
      <c r="N209" s="29"/>
      <c r="O209" s="29"/>
    </row>
    <row r="210" spans="1:15" ht="409.6" x14ac:dyDescent="0.3">
      <c r="A210" s="29" t="s">
        <v>1296</v>
      </c>
      <c r="B210" s="29" t="s">
        <v>153</v>
      </c>
      <c r="C210" s="30" t="s">
        <v>1359</v>
      </c>
      <c r="D210" s="29" t="s">
        <v>261</v>
      </c>
      <c r="E210" s="30" t="s">
        <v>1360</v>
      </c>
      <c r="F210" s="29" t="s">
        <v>5834</v>
      </c>
      <c r="G210" s="30" t="s">
        <v>5684</v>
      </c>
      <c r="H210" s="29"/>
      <c r="I210" s="29"/>
      <c r="J210" s="29"/>
      <c r="K210" s="30" t="s">
        <v>1361</v>
      </c>
      <c r="L210" s="29"/>
      <c r="M210" s="33" t="s">
        <v>6044</v>
      </c>
      <c r="N210" s="29"/>
      <c r="O210" s="29"/>
    </row>
    <row r="211" spans="1:15" ht="313.2" x14ac:dyDescent="0.3">
      <c r="A211" s="29" t="s">
        <v>1296</v>
      </c>
      <c r="B211" s="29" t="s">
        <v>153</v>
      </c>
      <c r="C211" s="30" t="s">
        <v>1362</v>
      </c>
      <c r="D211" s="29" t="s">
        <v>364</v>
      </c>
      <c r="E211" s="30" t="s">
        <v>1363</v>
      </c>
      <c r="F211" s="29" t="s">
        <v>294</v>
      </c>
      <c r="G211" s="30" t="s">
        <v>1364</v>
      </c>
      <c r="H211" s="29"/>
      <c r="I211" s="29"/>
      <c r="J211" s="29"/>
      <c r="K211" s="29"/>
      <c r="L211" s="29"/>
      <c r="M211" s="33" t="s">
        <v>6044</v>
      </c>
      <c r="N211" s="29"/>
      <c r="O211" s="29"/>
    </row>
    <row r="212" spans="1:15" ht="409.6" x14ac:dyDescent="0.3">
      <c r="A212" s="29" t="s">
        <v>1296</v>
      </c>
      <c r="B212" s="29" t="s">
        <v>211</v>
      </c>
      <c r="C212" s="30" t="s">
        <v>1365</v>
      </c>
      <c r="D212" s="29" t="s">
        <v>261</v>
      </c>
      <c r="E212" s="30" t="s">
        <v>1366</v>
      </c>
      <c r="F212" s="29" t="s">
        <v>264</v>
      </c>
      <c r="G212" s="30" t="s">
        <v>5685</v>
      </c>
      <c r="H212" s="29"/>
      <c r="I212" s="29"/>
      <c r="J212" s="29"/>
      <c r="K212" s="30" t="s">
        <v>1367</v>
      </c>
      <c r="L212" s="29"/>
      <c r="M212" s="33" t="s">
        <v>6044</v>
      </c>
      <c r="N212" s="29"/>
      <c r="O212" s="29"/>
    </row>
    <row r="213" spans="1:15" ht="409.6" x14ac:dyDescent="0.3">
      <c r="A213" s="29" t="s">
        <v>1296</v>
      </c>
      <c r="B213" s="29" t="s">
        <v>211</v>
      </c>
      <c r="C213" s="30" t="s">
        <v>1368</v>
      </c>
      <c r="D213" s="29" t="s">
        <v>261</v>
      </c>
      <c r="E213" s="30" t="s">
        <v>1369</v>
      </c>
      <c r="F213" s="29" t="s">
        <v>294</v>
      </c>
      <c r="G213" s="30" t="s">
        <v>5961</v>
      </c>
      <c r="H213" s="29"/>
      <c r="I213" s="29"/>
      <c r="J213" s="29"/>
      <c r="K213" s="30" t="s">
        <v>1370</v>
      </c>
      <c r="L213" s="29"/>
      <c r="M213" s="33" t="s">
        <v>6044</v>
      </c>
      <c r="N213" s="29"/>
      <c r="O213" s="29"/>
    </row>
    <row r="214" spans="1:15" ht="409.6" x14ac:dyDescent="0.3">
      <c r="A214" s="29" t="s">
        <v>1296</v>
      </c>
      <c r="B214" s="29" t="s">
        <v>211</v>
      </c>
      <c r="C214" s="30" t="s">
        <v>1371</v>
      </c>
      <c r="D214" s="29" t="s">
        <v>261</v>
      </c>
      <c r="E214" s="30" t="s">
        <v>1372</v>
      </c>
      <c r="F214" s="29" t="s">
        <v>1375</v>
      </c>
      <c r="G214" s="30" t="s">
        <v>1376</v>
      </c>
      <c r="H214" s="29"/>
      <c r="I214" s="29"/>
      <c r="J214" s="30" t="s">
        <v>1373</v>
      </c>
      <c r="K214" s="30" t="s">
        <v>1374</v>
      </c>
      <c r="L214" s="29"/>
      <c r="M214" s="33" t="s">
        <v>6044</v>
      </c>
      <c r="N214" s="29"/>
      <c r="O214" s="29"/>
    </row>
    <row r="215" spans="1:15" ht="409.6" x14ac:dyDescent="0.3">
      <c r="A215" s="29" t="s">
        <v>1296</v>
      </c>
      <c r="B215" s="29" t="s">
        <v>211</v>
      </c>
      <c r="C215" s="30" t="s">
        <v>1378</v>
      </c>
      <c r="D215" s="29" t="s">
        <v>261</v>
      </c>
      <c r="E215" s="30" t="s">
        <v>1377</v>
      </c>
      <c r="F215" s="29" t="s">
        <v>1375</v>
      </c>
      <c r="G215" s="30" t="s">
        <v>1376</v>
      </c>
      <c r="H215" s="29"/>
      <c r="I215" s="29"/>
      <c r="J215" s="30" t="s">
        <v>1373</v>
      </c>
      <c r="K215" s="30" t="s">
        <v>1379</v>
      </c>
      <c r="L215" s="29"/>
      <c r="M215" s="33" t="s">
        <v>6044</v>
      </c>
      <c r="N215" s="29"/>
      <c r="O215" s="29"/>
    </row>
    <row r="216" spans="1:15" ht="226.2" x14ac:dyDescent="0.3">
      <c r="A216" s="29" t="s">
        <v>1296</v>
      </c>
      <c r="B216" s="29" t="s">
        <v>211</v>
      </c>
      <c r="C216" s="30" t="s">
        <v>1380</v>
      </c>
      <c r="D216" s="29" t="s">
        <v>364</v>
      </c>
      <c r="E216" s="30" t="s">
        <v>1381</v>
      </c>
      <c r="F216" s="29" t="s">
        <v>1382</v>
      </c>
      <c r="G216" s="29"/>
      <c r="H216" s="29"/>
      <c r="I216" s="29"/>
      <c r="J216" s="30" t="s">
        <v>1383</v>
      </c>
      <c r="K216" s="30" t="s">
        <v>1384</v>
      </c>
      <c r="L216" s="29"/>
      <c r="M216" s="33" t="s">
        <v>6044</v>
      </c>
      <c r="N216" s="29"/>
      <c r="O216" s="29"/>
    </row>
    <row r="217" spans="1:15" ht="409.6" x14ac:dyDescent="0.3">
      <c r="A217" s="29" t="s">
        <v>1296</v>
      </c>
      <c r="B217" s="29" t="s">
        <v>211</v>
      </c>
      <c r="C217" s="30" t="s">
        <v>1385</v>
      </c>
      <c r="D217" s="29" t="s">
        <v>364</v>
      </c>
      <c r="E217" s="30" t="s">
        <v>1386</v>
      </c>
      <c r="F217" s="29" t="s">
        <v>1389</v>
      </c>
      <c r="G217" s="29"/>
      <c r="H217" s="29"/>
      <c r="I217" s="29"/>
      <c r="J217" s="30" t="s">
        <v>1387</v>
      </c>
      <c r="K217" s="30" t="s">
        <v>1388</v>
      </c>
      <c r="L217" s="29"/>
      <c r="M217" s="33" t="s">
        <v>6044</v>
      </c>
      <c r="N217" s="29"/>
      <c r="O217" s="29"/>
    </row>
    <row r="218" spans="1:15" ht="313.2" x14ac:dyDescent="0.3">
      <c r="A218" s="29" t="s">
        <v>1296</v>
      </c>
      <c r="B218" s="29" t="s">
        <v>211</v>
      </c>
      <c r="C218" s="30" t="s">
        <v>1390</v>
      </c>
      <c r="D218" s="29" t="s">
        <v>364</v>
      </c>
      <c r="E218" s="30" t="s">
        <v>1391</v>
      </c>
      <c r="F218" s="29" t="s">
        <v>1394</v>
      </c>
      <c r="G218" s="30" t="s">
        <v>1395</v>
      </c>
      <c r="H218" s="29"/>
      <c r="I218" s="29"/>
      <c r="J218" s="30" t="s">
        <v>1392</v>
      </c>
      <c r="K218" s="30" t="s">
        <v>1393</v>
      </c>
      <c r="L218" s="29"/>
      <c r="M218" s="33" t="s">
        <v>6044</v>
      </c>
      <c r="N218" s="29"/>
      <c r="O218" s="29"/>
    </row>
    <row r="219" spans="1:15" ht="409.6" x14ac:dyDescent="0.3">
      <c r="A219" s="29" t="s">
        <v>1296</v>
      </c>
      <c r="B219" s="29" t="s">
        <v>211</v>
      </c>
      <c r="C219" s="30" t="s">
        <v>1396</v>
      </c>
      <c r="D219" s="29" t="s">
        <v>261</v>
      </c>
      <c r="E219" s="30" t="s">
        <v>1397</v>
      </c>
      <c r="F219" s="29"/>
      <c r="G219" s="29"/>
      <c r="H219" s="29"/>
      <c r="I219" s="29"/>
      <c r="J219" s="30" t="s">
        <v>1398</v>
      </c>
      <c r="K219" s="30" t="s">
        <v>1399</v>
      </c>
      <c r="L219" s="29"/>
      <c r="M219" s="33" t="s">
        <v>6044</v>
      </c>
      <c r="N219" s="29"/>
      <c r="O219" s="29"/>
    </row>
    <row r="220" spans="1:15" ht="409.6" x14ac:dyDescent="0.3">
      <c r="A220" s="29" t="s">
        <v>1296</v>
      </c>
      <c r="B220" s="29" t="s">
        <v>211</v>
      </c>
      <c r="C220" s="30" t="s">
        <v>1400</v>
      </c>
      <c r="D220" s="29" t="s">
        <v>261</v>
      </c>
      <c r="E220" s="30" t="s">
        <v>1401</v>
      </c>
      <c r="F220" s="29" t="s">
        <v>1394</v>
      </c>
      <c r="G220" s="30" t="s">
        <v>5962</v>
      </c>
      <c r="H220" s="29"/>
      <c r="I220" s="29"/>
      <c r="J220" s="29"/>
      <c r="K220" s="30" t="s">
        <v>1402</v>
      </c>
      <c r="L220" s="29"/>
      <c r="M220" s="33" t="s">
        <v>6044</v>
      </c>
      <c r="N220" s="29"/>
      <c r="O220" s="29"/>
    </row>
    <row r="221" spans="1:15" ht="409.6" x14ac:dyDescent="0.3">
      <c r="A221" s="29" t="s">
        <v>1296</v>
      </c>
      <c r="B221" s="29" t="s">
        <v>211</v>
      </c>
      <c r="C221" s="30" t="s">
        <v>1403</v>
      </c>
      <c r="D221" s="29" t="s">
        <v>261</v>
      </c>
      <c r="E221" s="30" t="s">
        <v>1404</v>
      </c>
      <c r="F221" s="29" t="s">
        <v>1407</v>
      </c>
      <c r="G221" s="30" t="s">
        <v>1408</v>
      </c>
      <c r="H221" s="29"/>
      <c r="I221" s="29"/>
      <c r="J221" s="30" t="s">
        <v>1405</v>
      </c>
      <c r="K221" s="30" t="s">
        <v>1406</v>
      </c>
      <c r="L221" s="29"/>
      <c r="M221" s="33" t="s">
        <v>6044</v>
      </c>
      <c r="N221" s="29"/>
      <c r="O221" s="29"/>
    </row>
    <row r="222" spans="1:15" ht="330.6" x14ac:dyDescent="0.3">
      <c r="A222" s="29" t="s">
        <v>1296</v>
      </c>
      <c r="B222" s="29" t="s">
        <v>211</v>
      </c>
      <c r="C222" s="30" t="s">
        <v>1409</v>
      </c>
      <c r="D222" s="29" t="s">
        <v>261</v>
      </c>
      <c r="E222" s="30" t="s">
        <v>1410</v>
      </c>
      <c r="F222" s="29" t="s">
        <v>1413</v>
      </c>
      <c r="G222" s="29"/>
      <c r="H222" s="29"/>
      <c r="I222" s="29"/>
      <c r="J222" s="30" t="s">
        <v>1411</v>
      </c>
      <c r="K222" s="30" t="s">
        <v>1412</v>
      </c>
      <c r="L222" s="29"/>
      <c r="M222" s="33" t="s">
        <v>6044</v>
      </c>
      <c r="N222" s="29"/>
      <c r="O222" s="29"/>
    </row>
    <row r="223" spans="1:15" ht="382.8" x14ac:dyDescent="0.3">
      <c r="A223" s="29" t="s">
        <v>1296</v>
      </c>
      <c r="B223" s="29" t="s">
        <v>211</v>
      </c>
      <c r="C223" s="30" t="s">
        <v>1414</v>
      </c>
      <c r="D223" s="29" t="s">
        <v>261</v>
      </c>
      <c r="E223" s="30" t="s">
        <v>1415</v>
      </c>
      <c r="F223" s="29" t="s">
        <v>1417</v>
      </c>
      <c r="G223" s="29"/>
      <c r="H223" s="29"/>
      <c r="I223" s="29"/>
      <c r="J223" s="30" t="s">
        <v>1411</v>
      </c>
      <c r="K223" s="30" t="s">
        <v>1416</v>
      </c>
      <c r="L223" s="29"/>
      <c r="M223" s="33" t="s">
        <v>6044</v>
      </c>
      <c r="N223" s="29"/>
      <c r="O223" s="29"/>
    </row>
    <row r="224" spans="1:15" ht="400.2" x14ac:dyDescent="0.3">
      <c r="A224" s="29" t="s">
        <v>1296</v>
      </c>
      <c r="B224" s="29" t="s">
        <v>211</v>
      </c>
      <c r="C224" s="30" t="s">
        <v>1418</v>
      </c>
      <c r="D224" s="29" t="s">
        <v>261</v>
      </c>
      <c r="E224" s="30" t="s">
        <v>1419</v>
      </c>
      <c r="F224" s="29" t="s">
        <v>1422</v>
      </c>
      <c r="G224" s="29"/>
      <c r="H224" s="29"/>
      <c r="I224" s="29"/>
      <c r="J224" s="30" t="s">
        <v>1420</v>
      </c>
      <c r="K224" s="30" t="s">
        <v>1421</v>
      </c>
      <c r="L224" s="29"/>
      <c r="M224" s="33" t="s">
        <v>6044</v>
      </c>
      <c r="N224" s="29"/>
      <c r="O224" s="29"/>
    </row>
    <row r="225" spans="1:15" ht="409.6" x14ac:dyDescent="0.3">
      <c r="A225" s="29" t="s">
        <v>1296</v>
      </c>
      <c r="B225" s="29" t="s">
        <v>211</v>
      </c>
      <c r="C225" s="30" t="s">
        <v>1423</v>
      </c>
      <c r="D225" s="29" t="s">
        <v>261</v>
      </c>
      <c r="E225" s="30" t="s">
        <v>1424</v>
      </c>
      <c r="F225" s="30" t="s">
        <v>1427</v>
      </c>
      <c r="G225" s="29"/>
      <c r="H225" s="29"/>
      <c r="I225" s="29"/>
      <c r="J225" s="30" t="s">
        <v>1425</v>
      </c>
      <c r="K225" s="30" t="s">
        <v>1426</v>
      </c>
      <c r="L225" s="29"/>
      <c r="M225" s="33" t="s">
        <v>6044</v>
      </c>
      <c r="N225" s="29"/>
      <c r="O225" s="29"/>
    </row>
    <row r="226" spans="1:15" ht="409.6" x14ac:dyDescent="0.3">
      <c r="A226" s="29" t="s">
        <v>1296</v>
      </c>
      <c r="B226" s="29" t="s">
        <v>211</v>
      </c>
      <c r="C226" s="30" t="s">
        <v>1428</v>
      </c>
      <c r="D226" s="29" t="s">
        <v>261</v>
      </c>
      <c r="E226" s="30" t="s">
        <v>1429</v>
      </c>
      <c r="F226" s="29" t="s">
        <v>1432</v>
      </c>
      <c r="G226" s="29"/>
      <c r="H226" s="29"/>
      <c r="I226" s="29"/>
      <c r="J226" s="30" t="s">
        <v>1430</v>
      </c>
      <c r="K226" s="30" t="s">
        <v>1431</v>
      </c>
      <c r="L226" s="29"/>
      <c r="M226" s="33" t="s">
        <v>6044</v>
      </c>
      <c r="N226" s="29"/>
      <c r="O226" s="29"/>
    </row>
    <row r="227" spans="1:15" ht="330.6" x14ac:dyDescent="0.3">
      <c r="A227" s="29" t="s">
        <v>1296</v>
      </c>
      <c r="B227" s="29" t="s">
        <v>211</v>
      </c>
      <c r="C227" s="30" t="s">
        <v>1433</v>
      </c>
      <c r="D227" s="29" t="s">
        <v>261</v>
      </c>
      <c r="E227" s="30" t="s">
        <v>1434</v>
      </c>
      <c r="F227" s="29" t="s">
        <v>1437</v>
      </c>
      <c r="G227" s="30" t="s">
        <v>1376</v>
      </c>
      <c r="H227" s="29"/>
      <c r="I227" s="29"/>
      <c r="J227" s="30" t="s">
        <v>1435</v>
      </c>
      <c r="K227" s="30" t="s">
        <v>1436</v>
      </c>
      <c r="L227" s="29"/>
      <c r="M227" s="33" t="s">
        <v>6044</v>
      </c>
      <c r="N227" s="29"/>
      <c r="O227" s="29"/>
    </row>
    <row r="228" spans="1:15" ht="409.6" x14ac:dyDescent="0.3">
      <c r="A228" s="29" t="s">
        <v>1296</v>
      </c>
      <c r="B228" s="29" t="s">
        <v>211</v>
      </c>
      <c r="C228" s="30" t="s">
        <v>1438</v>
      </c>
      <c r="D228" s="29" t="s">
        <v>364</v>
      </c>
      <c r="E228" s="30" t="s">
        <v>1439</v>
      </c>
      <c r="F228" s="29" t="s">
        <v>1394</v>
      </c>
      <c r="G228" s="30" t="s">
        <v>1395</v>
      </c>
      <c r="H228" s="29"/>
      <c r="I228" s="29"/>
      <c r="J228" s="30" t="s">
        <v>1373</v>
      </c>
      <c r="K228" s="30" t="s">
        <v>1440</v>
      </c>
      <c r="L228" s="29"/>
      <c r="M228" s="33" t="s">
        <v>6044</v>
      </c>
      <c r="N228" s="29"/>
      <c r="O228" s="29"/>
    </row>
    <row r="229" spans="1:15" ht="409.6" x14ac:dyDescent="0.3">
      <c r="A229" s="29" t="s">
        <v>1296</v>
      </c>
      <c r="B229" s="29" t="s">
        <v>211</v>
      </c>
      <c r="C229" s="30" t="s">
        <v>1441</v>
      </c>
      <c r="D229" s="29" t="s">
        <v>364</v>
      </c>
      <c r="E229" s="30" t="s">
        <v>1442</v>
      </c>
      <c r="F229" s="29" t="s">
        <v>1444</v>
      </c>
      <c r="G229" s="30" t="s">
        <v>1376</v>
      </c>
      <c r="H229" s="29"/>
      <c r="I229" s="29"/>
      <c r="J229" s="30" t="s">
        <v>1435</v>
      </c>
      <c r="K229" s="30" t="s">
        <v>1443</v>
      </c>
      <c r="L229" s="29"/>
      <c r="M229" s="33" t="s">
        <v>6044</v>
      </c>
      <c r="N229" s="29"/>
      <c r="O229" s="29"/>
    </row>
    <row r="230" spans="1:15" ht="409.6" x14ac:dyDescent="0.3">
      <c r="A230" s="29" t="s">
        <v>1446</v>
      </c>
      <c r="B230" s="29" t="s">
        <v>171</v>
      </c>
      <c r="C230" s="30" t="s">
        <v>1445</v>
      </c>
      <c r="D230" s="29" t="s">
        <v>261</v>
      </c>
      <c r="E230" s="30" t="s">
        <v>1447</v>
      </c>
      <c r="F230" s="29" t="s">
        <v>1448</v>
      </c>
      <c r="G230" s="30" t="s">
        <v>5686</v>
      </c>
      <c r="H230" s="29"/>
      <c r="I230" s="29"/>
      <c r="J230" s="30" t="s">
        <v>1449</v>
      </c>
      <c r="K230" s="30" t="s">
        <v>1450</v>
      </c>
      <c r="L230" s="29"/>
      <c r="M230" s="33" t="s">
        <v>1455</v>
      </c>
      <c r="N230" s="29"/>
      <c r="O230" s="29"/>
    </row>
    <row r="231" spans="1:15" ht="313.2" x14ac:dyDescent="0.3">
      <c r="A231" s="29" t="s">
        <v>1446</v>
      </c>
      <c r="B231" s="29" t="s">
        <v>152</v>
      </c>
      <c r="C231" s="30" t="s">
        <v>1451</v>
      </c>
      <c r="D231" s="29" t="s">
        <v>261</v>
      </c>
      <c r="E231" s="30" t="s">
        <v>1452</v>
      </c>
      <c r="F231" s="29" t="s">
        <v>1448</v>
      </c>
      <c r="G231" s="30" t="s">
        <v>5963</v>
      </c>
      <c r="H231" s="29"/>
      <c r="I231" s="29"/>
      <c r="J231" s="30" t="s">
        <v>1453</v>
      </c>
      <c r="K231" s="30" t="s">
        <v>1454</v>
      </c>
      <c r="L231" s="29"/>
      <c r="M231" s="33" t="s">
        <v>5875</v>
      </c>
      <c r="N231" s="29"/>
      <c r="O231" s="29"/>
    </row>
    <row r="232" spans="1:15" ht="382.8" x14ac:dyDescent="0.3">
      <c r="A232" s="29" t="s">
        <v>1446</v>
      </c>
      <c r="B232" s="29" t="s">
        <v>152</v>
      </c>
      <c r="C232" s="29" t="s">
        <v>1456</v>
      </c>
      <c r="D232" s="29" t="s">
        <v>261</v>
      </c>
      <c r="E232" s="30" t="s">
        <v>1457</v>
      </c>
      <c r="F232" s="29" t="s">
        <v>1448</v>
      </c>
      <c r="G232" s="30" t="s">
        <v>5687</v>
      </c>
      <c r="H232" s="29"/>
      <c r="I232" s="29"/>
      <c r="J232" s="30" t="s">
        <v>1458</v>
      </c>
      <c r="K232" s="30" t="s">
        <v>1459</v>
      </c>
      <c r="L232" s="29"/>
      <c r="M232" s="33" t="s">
        <v>5875</v>
      </c>
      <c r="N232" s="29"/>
      <c r="O232" s="29"/>
    </row>
    <row r="233" spans="1:15" ht="409.6" x14ac:dyDescent="0.3">
      <c r="A233" s="29" t="s">
        <v>1446</v>
      </c>
      <c r="B233" s="29" t="s">
        <v>171</v>
      </c>
      <c r="C233" s="30" t="s">
        <v>1460</v>
      </c>
      <c r="D233" s="29" t="s">
        <v>261</v>
      </c>
      <c r="E233" s="30" t="s">
        <v>1461</v>
      </c>
      <c r="F233" s="29" t="s">
        <v>602</v>
      </c>
      <c r="G233" s="30" t="s">
        <v>1462</v>
      </c>
      <c r="H233" s="29"/>
      <c r="I233" s="29"/>
      <c r="J233" s="30" t="s">
        <v>1463</v>
      </c>
      <c r="K233" s="30" t="s">
        <v>1465</v>
      </c>
      <c r="L233" s="29"/>
      <c r="M233" s="33" t="s">
        <v>5875</v>
      </c>
      <c r="N233" s="29"/>
      <c r="O233" s="29"/>
    </row>
    <row r="234" spans="1:15" ht="409.6" x14ac:dyDescent="0.3">
      <c r="A234" s="29" t="s">
        <v>1446</v>
      </c>
      <c r="B234" s="29" t="s">
        <v>171</v>
      </c>
      <c r="C234" s="30" t="s">
        <v>1464</v>
      </c>
      <c r="D234" s="29" t="s">
        <v>364</v>
      </c>
      <c r="E234" s="29"/>
      <c r="F234" s="29" t="s">
        <v>465</v>
      </c>
      <c r="G234" s="30" t="s">
        <v>5688</v>
      </c>
      <c r="H234" s="29"/>
      <c r="I234" s="29"/>
      <c r="J234" s="30" t="s">
        <v>1467</v>
      </c>
      <c r="K234" s="30" t="s">
        <v>1465</v>
      </c>
      <c r="L234" s="29"/>
      <c r="M234" s="33" t="s">
        <v>5875</v>
      </c>
      <c r="N234" s="29"/>
      <c r="O234" s="29"/>
    </row>
    <row r="235" spans="1:15" ht="400.2" x14ac:dyDescent="0.3">
      <c r="A235" s="29" t="s">
        <v>1446</v>
      </c>
      <c r="B235" s="29" t="s">
        <v>171</v>
      </c>
      <c r="C235" s="30" t="s">
        <v>1466</v>
      </c>
      <c r="D235" s="29" t="s">
        <v>364</v>
      </c>
      <c r="E235" s="29"/>
      <c r="F235" s="29" t="s">
        <v>465</v>
      </c>
      <c r="G235" s="30" t="s">
        <v>5689</v>
      </c>
      <c r="H235" s="29"/>
      <c r="I235" s="29"/>
      <c r="J235" s="29"/>
      <c r="K235" s="30" t="s">
        <v>1468</v>
      </c>
      <c r="L235" s="29"/>
      <c r="M235" s="33" t="s">
        <v>5875</v>
      </c>
      <c r="N235" s="29"/>
      <c r="O235" s="29"/>
    </row>
    <row r="236" spans="1:15" ht="261" x14ac:dyDescent="0.3">
      <c r="A236" s="29" t="s">
        <v>1446</v>
      </c>
      <c r="B236" s="29" t="s">
        <v>171</v>
      </c>
      <c r="C236" s="30" t="s">
        <v>1469</v>
      </c>
      <c r="D236" s="29" t="s">
        <v>364</v>
      </c>
      <c r="E236" s="30" t="s">
        <v>1470</v>
      </c>
      <c r="F236" s="29" t="s">
        <v>1448</v>
      </c>
      <c r="G236" s="30" t="s">
        <v>5690</v>
      </c>
      <c r="H236" s="29"/>
      <c r="I236" s="29"/>
      <c r="J236" s="30" t="s">
        <v>1471</v>
      </c>
      <c r="K236" s="30" t="s">
        <v>1472</v>
      </c>
      <c r="L236" s="29"/>
      <c r="M236" s="33" t="s">
        <v>5875</v>
      </c>
      <c r="N236" s="29"/>
      <c r="O236" s="29"/>
    </row>
    <row r="237" spans="1:15" ht="226.2" x14ac:dyDescent="0.3">
      <c r="A237" s="29" t="s">
        <v>1446</v>
      </c>
      <c r="B237" s="29" t="s">
        <v>171</v>
      </c>
      <c r="C237" s="30" t="s">
        <v>1473</v>
      </c>
      <c r="D237" s="29" t="s">
        <v>364</v>
      </c>
      <c r="E237" s="30" t="s">
        <v>1474</v>
      </c>
      <c r="F237" s="29" t="s">
        <v>1448</v>
      </c>
      <c r="G237" s="30" t="s">
        <v>5935</v>
      </c>
      <c r="H237" s="29"/>
      <c r="I237" s="29"/>
      <c r="J237" s="30" t="s">
        <v>1475</v>
      </c>
      <c r="K237" s="30" t="s">
        <v>1476</v>
      </c>
      <c r="L237" s="29"/>
      <c r="M237" s="33" t="s">
        <v>5875</v>
      </c>
      <c r="N237" s="29"/>
      <c r="O237" s="29"/>
    </row>
    <row r="238" spans="1:15" ht="139.19999999999999" x14ac:dyDescent="0.3">
      <c r="A238" s="29" t="s">
        <v>1446</v>
      </c>
      <c r="B238" s="29" t="s">
        <v>171</v>
      </c>
      <c r="C238" s="30" t="s">
        <v>1477</v>
      </c>
      <c r="D238" s="29" t="s">
        <v>364</v>
      </c>
      <c r="E238" s="29"/>
      <c r="F238" s="29" t="s">
        <v>1448</v>
      </c>
      <c r="G238" s="30" t="s">
        <v>5691</v>
      </c>
      <c r="H238" s="29"/>
      <c r="I238" s="29"/>
      <c r="J238" s="30" t="s">
        <v>1478</v>
      </c>
      <c r="K238" s="30" t="s">
        <v>1479</v>
      </c>
      <c r="L238" s="29"/>
      <c r="M238" s="33" t="s">
        <v>5875</v>
      </c>
      <c r="N238" s="29"/>
      <c r="O238" s="29"/>
    </row>
    <row r="239" spans="1:15" ht="409.6" x14ac:dyDescent="0.3">
      <c r="A239" s="29" t="s">
        <v>1446</v>
      </c>
      <c r="B239" s="29" t="s">
        <v>171</v>
      </c>
      <c r="C239" s="30" t="s">
        <v>1480</v>
      </c>
      <c r="D239" s="29" t="s">
        <v>364</v>
      </c>
      <c r="E239" s="29" t="s">
        <v>1481</v>
      </c>
      <c r="F239" s="29" t="s">
        <v>1484</v>
      </c>
      <c r="G239" s="30" t="s">
        <v>5692</v>
      </c>
      <c r="H239" s="29"/>
      <c r="I239" s="29"/>
      <c r="J239" s="30" t="s">
        <v>1483</v>
      </c>
      <c r="K239" s="30" t="s">
        <v>1482</v>
      </c>
      <c r="L239" s="29"/>
      <c r="M239" s="33" t="s">
        <v>5875</v>
      </c>
      <c r="N239" s="29"/>
      <c r="O239" s="29"/>
    </row>
    <row r="240" spans="1:15" ht="226.2" x14ac:dyDescent="0.3">
      <c r="A240" s="29" t="s">
        <v>1446</v>
      </c>
      <c r="B240" s="29" t="s">
        <v>171</v>
      </c>
      <c r="C240" s="30" t="s">
        <v>1485</v>
      </c>
      <c r="D240" s="29" t="s">
        <v>364</v>
      </c>
      <c r="E240" s="29" t="s">
        <v>1487</v>
      </c>
      <c r="F240" s="29" t="s">
        <v>1484</v>
      </c>
      <c r="G240" s="30" t="s">
        <v>5692</v>
      </c>
      <c r="H240" s="29"/>
      <c r="I240" s="29"/>
      <c r="J240" s="30" t="s">
        <v>1486</v>
      </c>
      <c r="K240" s="30" t="s">
        <v>1488</v>
      </c>
      <c r="L240" s="29"/>
      <c r="M240" s="33" t="s">
        <v>5875</v>
      </c>
      <c r="N240" s="29"/>
      <c r="O240" s="29"/>
    </row>
    <row r="241" spans="1:15" ht="400.2" x14ac:dyDescent="0.3">
      <c r="A241" s="29" t="s">
        <v>1446</v>
      </c>
      <c r="B241" s="29" t="s">
        <v>171</v>
      </c>
      <c r="C241" s="30" t="s">
        <v>1489</v>
      </c>
      <c r="D241" s="29" t="s">
        <v>364</v>
      </c>
      <c r="E241" s="29" t="s">
        <v>1490</v>
      </c>
      <c r="F241" s="29" t="s">
        <v>1495</v>
      </c>
      <c r="G241" s="30" t="s">
        <v>5693</v>
      </c>
      <c r="H241" s="29"/>
      <c r="I241" s="29"/>
      <c r="J241" s="30" t="s">
        <v>1491</v>
      </c>
      <c r="K241" s="30" t="s">
        <v>1492</v>
      </c>
      <c r="L241" s="29"/>
      <c r="M241" s="33" t="s">
        <v>5875</v>
      </c>
      <c r="N241" s="29"/>
      <c r="O241" s="29"/>
    </row>
    <row r="242" spans="1:15" ht="52.2" x14ac:dyDescent="0.3">
      <c r="A242" s="29" t="s">
        <v>1446</v>
      </c>
      <c r="B242" s="29" t="s">
        <v>171</v>
      </c>
      <c r="C242" s="30" t="s">
        <v>1493</v>
      </c>
      <c r="D242" s="29" t="s">
        <v>364</v>
      </c>
      <c r="E242" s="29"/>
      <c r="F242" s="29" t="s">
        <v>1494</v>
      </c>
      <c r="G242" s="29"/>
      <c r="H242" s="29"/>
      <c r="I242" s="29"/>
      <c r="J242" s="29"/>
      <c r="K242" s="29"/>
      <c r="L242" s="29"/>
      <c r="M242" s="33" t="s">
        <v>5875</v>
      </c>
      <c r="N242" s="29"/>
      <c r="O242" s="29"/>
    </row>
    <row r="243" spans="1:15" ht="409.6" x14ac:dyDescent="0.3">
      <c r="A243" s="29" t="s">
        <v>1446</v>
      </c>
      <c r="B243" s="29" t="s">
        <v>171</v>
      </c>
      <c r="C243" s="30" t="s">
        <v>1496</v>
      </c>
      <c r="D243" s="29" t="s">
        <v>364</v>
      </c>
      <c r="E243" s="29" t="s">
        <v>1498</v>
      </c>
      <c r="F243" s="29" t="s">
        <v>1497</v>
      </c>
      <c r="G243" s="30" t="s">
        <v>5692</v>
      </c>
      <c r="H243" s="29"/>
      <c r="I243" s="29"/>
      <c r="J243" s="30" t="s">
        <v>1499</v>
      </c>
      <c r="K243" s="30" t="s">
        <v>1500</v>
      </c>
      <c r="L243" s="29"/>
      <c r="M243" s="33" t="s">
        <v>5875</v>
      </c>
      <c r="N243" s="29"/>
      <c r="O243" s="29"/>
    </row>
    <row r="244" spans="1:15" ht="409.6" x14ac:dyDescent="0.3">
      <c r="A244" s="29" t="s">
        <v>1446</v>
      </c>
      <c r="B244" s="29" t="s">
        <v>171</v>
      </c>
      <c r="C244" s="30" t="s">
        <v>1501</v>
      </c>
      <c r="D244" s="29" t="s">
        <v>1122</v>
      </c>
      <c r="E244" s="29" t="s">
        <v>1504</v>
      </c>
      <c r="F244" s="29" t="s">
        <v>1502</v>
      </c>
      <c r="G244" s="30" t="s">
        <v>5693</v>
      </c>
      <c r="H244" s="29"/>
      <c r="I244" s="29"/>
      <c r="J244" s="30" t="s">
        <v>1503</v>
      </c>
      <c r="K244" s="30" t="s">
        <v>1505</v>
      </c>
      <c r="L244" s="29"/>
      <c r="M244" s="33" t="s">
        <v>5875</v>
      </c>
      <c r="N244" s="29"/>
      <c r="O244" s="29"/>
    </row>
    <row r="245" spans="1:15" ht="87" x14ac:dyDescent="0.3">
      <c r="A245" s="29" t="s">
        <v>1446</v>
      </c>
      <c r="B245" s="29" t="s">
        <v>171</v>
      </c>
      <c r="C245" s="30" t="s">
        <v>1506</v>
      </c>
      <c r="D245" s="29"/>
      <c r="E245" s="29" t="s">
        <v>1507</v>
      </c>
      <c r="F245" s="29" t="s">
        <v>622</v>
      </c>
      <c r="G245" s="30" t="s">
        <v>1462</v>
      </c>
      <c r="H245" s="29"/>
      <c r="I245" s="29"/>
      <c r="J245" s="30" t="s">
        <v>1463</v>
      </c>
      <c r="K245" s="29"/>
      <c r="L245" s="29"/>
      <c r="M245" s="33" t="s">
        <v>5875</v>
      </c>
      <c r="N245" s="29"/>
      <c r="O245" s="29"/>
    </row>
    <row r="246" spans="1:15" ht="295.8" x14ac:dyDescent="0.3">
      <c r="A246" s="29" t="s">
        <v>1446</v>
      </c>
      <c r="B246" s="29" t="s">
        <v>152</v>
      </c>
      <c r="C246" s="30" t="s">
        <v>1508</v>
      </c>
      <c r="D246" s="29"/>
      <c r="E246" s="29" t="s">
        <v>1509</v>
      </c>
      <c r="F246" s="29" t="s">
        <v>1510</v>
      </c>
      <c r="G246" s="30" t="s">
        <v>5694</v>
      </c>
      <c r="H246" s="29"/>
      <c r="I246" s="29"/>
      <c r="J246" s="30" t="s">
        <v>1511</v>
      </c>
      <c r="K246" s="30" t="s">
        <v>1512</v>
      </c>
      <c r="L246" s="29"/>
      <c r="M246" s="33" t="s">
        <v>5875</v>
      </c>
      <c r="N246" s="29"/>
      <c r="O246" s="29"/>
    </row>
    <row r="247" spans="1:15" ht="409.6" x14ac:dyDescent="0.3">
      <c r="A247" s="29" t="s">
        <v>1446</v>
      </c>
      <c r="B247" s="29" t="s">
        <v>152</v>
      </c>
      <c r="C247" s="30" t="s">
        <v>1513</v>
      </c>
      <c r="D247" s="29"/>
      <c r="E247" s="29" t="s">
        <v>1515</v>
      </c>
      <c r="F247" s="29" t="s">
        <v>1448</v>
      </c>
      <c r="G247" s="30" t="s">
        <v>5695</v>
      </c>
      <c r="H247" s="29"/>
      <c r="I247" s="29"/>
      <c r="J247" s="30" t="s">
        <v>1514</v>
      </c>
      <c r="K247" s="30" t="s">
        <v>1516</v>
      </c>
      <c r="L247" s="29"/>
      <c r="M247" s="33" t="s">
        <v>5875</v>
      </c>
      <c r="N247" s="29"/>
      <c r="O247" s="29"/>
    </row>
    <row r="248" spans="1:15" ht="348" x14ac:dyDescent="0.3">
      <c r="A248" s="29" t="s">
        <v>1446</v>
      </c>
      <c r="B248" s="29" t="s">
        <v>152</v>
      </c>
      <c r="C248" s="30" t="s">
        <v>1517</v>
      </c>
      <c r="D248" s="29"/>
      <c r="E248" s="30" t="s">
        <v>1519</v>
      </c>
      <c r="F248" s="29" t="s">
        <v>1448</v>
      </c>
      <c r="G248" s="29"/>
      <c r="H248" s="29"/>
      <c r="I248" s="29"/>
      <c r="J248" s="30" t="s">
        <v>1518</v>
      </c>
      <c r="K248" s="30" t="s">
        <v>1520</v>
      </c>
      <c r="L248" s="29"/>
      <c r="M248" s="33" t="s">
        <v>5875</v>
      </c>
      <c r="N248" s="29"/>
      <c r="O248" s="29"/>
    </row>
    <row r="249" spans="1:15" ht="87" x14ac:dyDescent="0.3">
      <c r="A249" s="29" t="s">
        <v>1446</v>
      </c>
      <c r="B249" s="29" t="s">
        <v>171</v>
      </c>
      <c r="C249" s="30" t="s">
        <v>1521</v>
      </c>
      <c r="D249" s="29"/>
      <c r="E249" s="29" t="s">
        <v>1522</v>
      </c>
      <c r="F249" s="29" t="s">
        <v>622</v>
      </c>
      <c r="G249" s="30" t="s">
        <v>1462</v>
      </c>
      <c r="H249" s="29"/>
      <c r="I249" s="29"/>
      <c r="J249" s="30" t="s">
        <v>1463</v>
      </c>
      <c r="K249" s="29"/>
      <c r="L249" s="29"/>
      <c r="M249" s="33" t="s">
        <v>5875</v>
      </c>
      <c r="N249" s="29"/>
      <c r="O249" s="29"/>
    </row>
    <row r="250" spans="1:15" ht="409.6" x14ac:dyDescent="0.3">
      <c r="A250" s="29" t="s">
        <v>1446</v>
      </c>
      <c r="B250" s="29" t="s">
        <v>171</v>
      </c>
      <c r="C250" s="30" t="s">
        <v>1523</v>
      </c>
      <c r="D250" s="29"/>
      <c r="E250" s="29" t="s">
        <v>1525</v>
      </c>
      <c r="F250" s="29" t="s">
        <v>1448</v>
      </c>
      <c r="G250" s="30" t="s">
        <v>5696</v>
      </c>
      <c r="H250" s="29"/>
      <c r="I250" s="29"/>
      <c r="J250" s="30" t="s">
        <v>1524</v>
      </c>
      <c r="K250" s="30" t="s">
        <v>1526</v>
      </c>
      <c r="L250" s="29"/>
      <c r="M250" s="33" t="s">
        <v>5875</v>
      </c>
      <c r="N250" s="29"/>
      <c r="O250" s="29"/>
    </row>
    <row r="251" spans="1:15" ht="409.6" x14ac:dyDescent="0.3">
      <c r="A251" s="29" t="s">
        <v>1446</v>
      </c>
      <c r="B251" s="29" t="s">
        <v>152</v>
      </c>
      <c r="C251" s="30" t="s">
        <v>1527</v>
      </c>
      <c r="D251" s="29"/>
      <c r="E251" s="29" t="s">
        <v>1529</v>
      </c>
      <c r="F251" s="29" t="s">
        <v>1448</v>
      </c>
      <c r="G251" s="30" t="s">
        <v>5695</v>
      </c>
      <c r="H251" s="29"/>
      <c r="I251" s="29"/>
      <c r="J251" s="30" t="s">
        <v>1528</v>
      </c>
      <c r="K251" s="30" t="s">
        <v>1530</v>
      </c>
      <c r="L251" s="29"/>
      <c r="M251" s="33" t="s">
        <v>5875</v>
      </c>
      <c r="N251" s="29"/>
      <c r="O251" s="29"/>
    </row>
    <row r="252" spans="1:15" ht="121.8" x14ac:dyDescent="0.3">
      <c r="A252" s="29" t="s">
        <v>1446</v>
      </c>
      <c r="B252" s="29" t="s">
        <v>171</v>
      </c>
      <c r="C252" s="30" t="s">
        <v>1531</v>
      </c>
      <c r="D252" s="29"/>
      <c r="E252" s="29" t="s">
        <v>1533</v>
      </c>
      <c r="F252" s="29" t="s">
        <v>1510</v>
      </c>
      <c r="G252" s="30" t="s">
        <v>5697</v>
      </c>
      <c r="H252" s="29"/>
      <c r="I252" s="29"/>
      <c r="J252" s="30" t="s">
        <v>1532</v>
      </c>
      <c r="K252" s="30" t="s">
        <v>1534</v>
      </c>
      <c r="L252" s="29"/>
      <c r="M252" s="33" t="s">
        <v>5875</v>
      </c>
      <c r="N252" s="29"/>
      <c r="O252" s="29"/>
    </row>
    <row r="253" spans="1:15" ht="313.2" x14ac:dyDescent="0.3">
      <c r="A253" s="29" t="s">
        <v>1446</v>
      </c>
      <c r="B253" s="29" t="s">
        <v>171</v>
      </c>
      <c r="C253" s="30" t="s">
        <v>1535</v>
      </c>
      <c r="D253" s="29"/>
      <c r="E253" s="29" t="s">
        <v>1537</v>
      </c>
      <c r="F253" s="29" t="s">
        <v>1448</v>
      </c>
      <c r="G253" s="30" t="s">
        <v>5698</v>
      </c>
      <c r="H253" s="29"/>
      <c r="I253" s="29"/>
      <c r="J253" s="30" t="s">
        <v>1536</v>
      </c>
      <c r="K253" s="30" t="s">
        <v>1538</v>
      </c>
      <c r="L253" s="29"/>
      <c r="M253" s="33" t="s">
        <v>5875</v>
      </c>
      <c r="N253" s="29"/>
      <c r="O253" s="29"/>
    </row>
    <row r="254" spans="1:15" ht="261" x14ac:dyDescent="0.3">
      <c r="A254" s="29" t="s">
        <v>1446</v>
      </c>
      <c r="B254" s="29" t="s">
        <v>171</v>
      </c>
      <c r="C254" s="30" t="s">
        <v>1539</v>
      </c>
      <c r="D254" s="29"/>
      <c r="E254" s="29" t="s">
        <v>1541</v>
      </c>
      <c r="F254" s="29" t="s">
        <v>1448</v>
      </c>
      <c r="G254" s="30" t="s">
        <v>5698</v>
      </c>
      <c r="H254" s="29"/>
      <c r="I254" s="29"/>
      <c r="J254" s="30" t="s">
        <v>1540</v>
      </c>
      <c r="K254" s="30" t="s">
        <v>1542</v>
      </c>
      <c r="L254" s="29"/>
      <c r="M254" s="33" t="s">
        <v>5875</v>
      </c>
      <c r="N254" s="29"/>
      <c r="O254" s="29"/>
    </row>
    <row r="255" spans="1:15" ht="400.2" x14ac:dyDescent="0.3">
      <c r="A255" s="29" t="s">
        <v>1446</v>
      </c>
      <c r="B255" s="29" t="s">
        <v>171</v>
      </c>
      <c r="C255" s="30" t="s">
        <v>1543</v>
      </c>
      <c r="D255" s="29"/>
      <c r="E255" s="29" t="s">
        <v>1545</v>
      </c>
      <c r="F255" s="29" t="s">
        <v>1510</v>
      </c>
      <c r="G255" s="30" t="s">
        <v>5699</v>
      </c>
      <c r="H255" s="29"/>
      <c r="I255" s="29"/>
      <c r="J255" s="30" t="s">
        <v>1544</v>
      </c>
      <c r="K255" s="30" t="s">
        <v>1546</v>
      </c>
      <c r="L255" s="29"/>
      <c r="M255" s="33" t="s">
        <v>5875</v>
      </c>
      <c r="N255" s="29"/>
      <c r="O255" s="29"/>
    </row>
    <row r="256" spans="1:15" ht="348" x14ac:dyDescent="0.3">
      <c r="A256" s="29" t="s">
        <v>1446</v>
      </c>
      <c r="B256" s="29" t="s">
        <v>171</v>
      </c>
      <c r="C256" s="30" t="s">
        <v>1547</v>
      </c>
      <c r="D256" s="29"/>
      <c r="E256" s="29" t="s">
        <v>1548</v>
      </c>
      <c r="F256" s="29" t="s">
        <v>1510</v>
      </c>
      <c r="G256" s="30" t="s">
        <v>5694</v>
      </c>
      <c r="H256" s="29"/>
      <c r="I256" s="29"/>
      <c r="J256" s="30" t="s">
        <v>1511</v>
      </c>
      <c r="K256" s="30" t="s">
        <v>1549</v>
      </c>
      <c r="L256" s="29"/>
      <c r="M256" s="33" t="s">
        <v>5875</v>
      </c>
      <c r="N256" s="29"/>
      <c r="O256" s="29"/>
    </row>
    <row r="257" spans="1:15" ht="156.6" x14ac:dyDescent="0.3">
      <c r="A257" s="29" t="s">
        <v>1446</v>
      </c>
      <c r="B257" s="29" t="s">
        <v>171</v>
      </c>
      <c r="C257" s="30" t="s">
        <v>1550</v>
      </c>
      <c r="D257" s="29"/>
      <c r="E257" s="29" t="s">
        <v>1552</v>
      </c>
      <c r="F257" s="29" t="s">
        <v>1510</v>
      </c>
      <c r="G257" s="30" t="s">
        <v>5700</v>
      </c>
      <c r="H257" s="29"/>
      <c r="I257" s="29"/>
      <c r="J257" s="30" t="s">
        <v>1551</v>
      </c>
      <c r="K257" s="30" t="s">
        <v>1553</v>
      </c>
      <c r="L257" s="29"/>
      <c r="M257" s="33" t="s">
        <v>5875</v>
      </c>
      <c r="N257" s="29"/>
      <c r="O257" s="29"/>
    </row>
    <row r="258" spans="1:15" ht="382.8" x14ac:dyDescent="0.3">
      <c r="A258" s="29" t="s">
        <v>1446</v>
      </c>
      <c r="B258" s="29" t="s">
        <v>171</v>
      </c>
      <c r="C258" s="30" t="s">
        <v>1555</v>
      </c>
      <c r="D258" s="29"/>
      <c r="E258" s="29" t="s">
        <v>1557</v>
      </c>
      <c r="F258" s="29" t="s">
        <v>1448</v>
      </c>
      <c r="G258" s="30" t="s">
        <v>5695</v>
      </c>
      <c r="H258" s="29"/>
      <c r="I258" s="29"/>
      <c r="J258" s="30" t="s">
        <v>1556</v>
      </c>
      <c r="K258" s="30" t="s">
        <v>1558</v>
      </c>
      <c r="L258" s="29"/>
      <c r="M258" s="33" t="s">
        <v>5875</v>
      </c>
      <c r="N258" s="29"/>
      <c r="O258" s="29"/>
    </row>
    <row r="259" spans="1:15" ht="400.2" x14ac:dyDescent="0.3">
      <c r="A259" s="29" t="s">
        <v>1446</v>
      </c>
      <c r="B259" s="29" t="s">
        <v>171</v>
      </c>
      <c r="C259" s="30" t="s">
        <v>1559</v>
      </c>
      <c r="D259" s="29"/>
      <c r="E259" s="29" t="s">
        <v>1561</v>
      </c>
      <c r="F259" s="29" t="s">
        <v>1448</v>
      </c>
      <c r="G259" s="30" t="s">
        <v>5701</v>
      </c>
      <c r="H259" s="29"/>
      <c r="I259" s="29"/>
      <c r="J259" s="30" t="s">
        <v>1560</v>
      </c>
      <c r="K259" s="30" t="s">
        <v>1562</v>
      </c>
      <c r="L259" s="29"/>
      <c r="M259" s="33" t="s">
        <v>5875</v>
      </c>
      <c r="N259" s="29"/>
      <c r="O259" s="29"/>
    </row>
    <row r="260" spans="1:15" ht="409.6" x14ac:dyDescent="0.3">
      <c r="A260" s="29" t="s">
        <v>1446</v>
      </c>
      <c r="B260" s="29" t="s">
        <v>171</v>
      </c>
      <c r="C260" s="30" t="s">
        <v>1563</v>
      </c>
      <c r="D260" s="29"/>
      <c r="E260" s="29" t="s">
        <v>1564</v>
      </c>
      <c r="F260" s="29" t="s">
        <v>1448</v>
      </c>
      <c r="G260" s="30" t="s">
        <v>5702</v>
      </c>
      <c r="H260" s="29"/>
      <c r="I260" s="29"/>
      <c r="J260" s="30" t="s">
        <v>1565</v>
      </c>
      <c r="K260" s="30" t="s">
        <v>1566</v>
      </c>
      <c r="L260" s="29"/>
      <c r="M260" s="33" t="s">
        <v>5875</v>
      </c>
      <c r="N260" s="29"/>
      <c r="O260" s="29"/>
    </row>
    <row r="261" spans="1:15" ht="87" x14ac:dyDescent="0.3">
      <c r="A261" s="29" t="s">
        <v>1446</v>
      </c>
      <c r="B261" s="29" t="s">
        <v>171</v>
      </c>
      <c r="C261" s="30" t="s">
        <v>1567</v>
      </c>
      <c r="D261" s="29"/>
      <c r="E261" s="29" t="s">
        <v>1569</v>
      </c>
      <c r="F261" s="29" t="s">
        <v>1568</v>
      </c>
      <c r="G261" s="30" t="s">
        <v>1462</v>
      </c>
      <c r="H261" s="29"/>
      <c r="I261" s="29"/>
      <c r="J261" s="30" t="s">
        <v>1463</v>
      </c>
      <c r="K261" s="29"/>
      <c r="L261" s="29"/>
      <c r="M261" s="33" t="s">
        <v>5875</v>
      </c>
      <c r="N261" s="29"/>
      <c r="O261" s="29"/>
    </row>
    <row r="262" spans="1:15" ht="409.6" x14ac:dyDescent="0.3">
      <c r="A262" s="29" t="s">
        <v>1446</v>
      </c>
      <c r="B262" s="29" t="s">
        <v>171</v>
      </c>
      <c r="C262" s="30" t="s">
        <v>1570</v>
      </c>
      <c r="D262" s="29"/>
      <c r="E262" s="29" t="s">
        <v>1571</v>
      </c>
      <c r="F262" s="29" t="s">
        <v>1448</v>
      </c>
      <c r="G262" s="30" t="s">
        <v>5703</v>
      </c>
      <c r="H262" s="29"/>
      <c r="I262" s="29"/>
      <c r="J262" s="30" t="s">
        <v>1572</v>
      </c>
      <c r="K262" s="30" t="s">
        <v>1573</v>
      </c>
      <c r="L262" s="29"/>
      <c r="M262" s="33" t="s">
        <v>5875</v>
      </c>
      <c r="N262" s="29"/>
      <c r="O262" s="29"/>
    </row>
    <row r="263" spans="1:15" ht="409.6" x14ac:dyDescent="0.3">
      <c r="A263" s="29" t="s">
        <v>1446</v>
      </c>
      <c r="B263" s="29" t="s">
        <v>171</v>
      </c>
      <c r="C263" s="30" t="s">
        <v>1574</v>
      </c>
      <c r="D263" s="29"/>
      <c r="E263" s="29" t="s">
        <v>1576</v>
      </c>
      <c r="F263" s="29" t="s">
        <v>1448</v>
      </c>
      <c r="G263" s="30" t="s">
        <v>5703</v>
      </c>
      <c r="H263" s="29"/>
      <c r="I263" s="29"/>
      <c r="J263" s="30" t="s">
        <v>1575</v>
      </c>
      <c r="K263" s="30" t="s">
        <v>1577</v>
      </c>
      <c r="L263" s="29"/>
      <c r="M263" s="33" t="s">
        <v>5875</v>
      </c>
      <c r="N263" s="29"/>
      <c r="O263" s="29"/>
    </row>
    <row r="264" spans="1:15" ht="409.6" x14ac:dyDescent="0.3">
      <c r="A264" s="29" t="s">
        <v>1446</v>
      </c>
      <c r="B264" s="29" t="s">
        <v>171</v>
      </c>
      <c r="C264" s="30" t="s">
        <v>1578</v>
      </c>
      <c r="D264" s="29"/>
      <c r="E264" s="29" t="s">
        <v>1579</v>
      </c>
      <c r="F264" s="29" t="s">
        <v>1448</v>
      </c>
      <c r="G264" s="30" t="s">
        <v>5691</v>
      </c>
      <c r="H264" s="29"/>
      <c r="I264" s="29"/>
      <c r="J264" s="30" t="s">
        <v>1581</v>
      </c>
      <c r="K264" s="30" t="s">
        <v>1580</v>
      </c>
      <c r="L264" s="29"/>
      <c r="M264" s="33" t="s">
        <v>5875</v>
      </c>
      <c r="N264" s="29"/>
      <c r="O264" s="29"/>
    </row>
    <row r="265" spans="1:15" ht="243.6" x14ac:dyDescent="0.3">
      <c r="A265" s="29" t="s">
        <v>1446</v>
      </c>
      <c r="B265" s="29" t="s">
        <v>171</v>
      </c>
      <c r="C265" s="30" t="s">
        <v>1582</v>
      </c>
      <c r="D265" s="29"/>
      <c r="E265" s="29" t="s">
        <v>1583</v>
      </c>
      <c r="F265" s="29" t="s">
        <v>1510</v>
      </c>
      <c r="G265" s="30" t="s">
        <v>5697</v>
      </c>
      <c r="H265" s="29"/>
      <c r="I265" s="29"/>
      <c r="J265" s="30" t="s">
        <v>1585</v>
      </c>
      <c r="K265" s="30" t="s">
        <v>1584</v>
      </c>
      <c r="L265" s="29"/>
      <c r="M265" s="33" t="s">
        <v>5875</v>
      </c>
      <c r="N265" s="29"/>
      <c r="O265" s="29"/>
    </row>
    <row r="266" spans="1:15" ht="87" x14ac:dyDescent="0.3">
      <c r="A266" s="29" t="s">
        <v>1446</v>
      </c>
      <c r="B266" s="29" t="s">
        <v>171</v>
      </c>
      <c r="C266" s="30" t="s">
        <v>1586</v>
      </c>
      <c r="D266" s="29"/>
      <c r="E266" s="29" t="s">
        <v>1587</v>
      </c>
      <c r="F266" s="29" t="s">
        <v>602</v>
      </c>
      <c r="G266" s="30" t="s">
        <v>1462</v>
      </c>
      <c r="H266" s="29"/>
      <c r="I266" s="29"/>
      <c r="J266" s="30" t="s">
        <v>1463</v>
      </c>
      <c r="K266" s="29"/>
      <c r="L266" s="29"/>
      <c r="M266" s="33" t="s">
        <v>5875</v>
      </c>
      <c r="N266" s="29"/>
      <c r="O266" s="29"/>
    </row>
    <row r="267" spans="1:15" ht="191.4" x14ac:dyDescent="0.3">
      <c r="A267" s="29" t="s">
        <v>1446</v>
      </c>
      <c r="B267" s="29" t="s">
        <v>171</v>
      </c>
      <c r="C267" s="30" t="s">
        <v>1588</v>
      </c>
      <c r="D267" s="29"/>
      <c r="E267" s="29" t="s">
        <v>1589</v>
      </c>
      <c r="F267" s="29" t="s">
        <v>1448</v>
      </c>
      <c r="G267" s="30" t="s">
        <v>5708</v>
      </c>
      <c r="H267" s="29"/>
      <c r="I267" s="29"/>
      <c r="J267" s="30" t="s">
        <v>1590</v>
      </c>
      <c r="K267" s="30" t="s">
        <v>1591</v>
      </c>
      <c r="L267" s="29"/>
      <c r="M267" s="33" t="s">
        <v>5875</v>
      </c>
      <c r="N267" s="29"/>
      <c r="O267" s="29"/>
    </row>
    <row r="268" spans="1:15" ht="409.6" x14ac:dyDescent="0.3">
      <c r="A268" s="29" t="s">
        <v>1446</v>
      </c>
      <c r="B268" s="29" t="s">
        <v>171</v>
      </c>
      <c r="C268" s="30" t="s">
        <v>1592</v>
      </c>
      <c r="D268" s="29"/>
      <c r="E268" s="29" t="s">
        <v>1594</v>
      </c>
      <c r="F268" s="29" t="s">
        <v>1510</v>
      </c>
      <c r="G268" s="30" t="s">
        <v>5704</v>
      </c>
      <c r="H268" s="29"/>
      <c r="I268" s="29"/>
      <c r="J268" s="30" t="s">
        <v>1593</v>
      </c>
      <c r="K268" s="30" t="s">
        <v>1595</v>
      </c>
      <c r="L268" s="29"/>
      <c r="M268" s="33" t="s">
        <v>5875</v>
      </c>
      <c r="N268" s="29"/>
      <c r="O268" s="29"/>
    </row>
    <row r="269" spans="1:15" ht="87" x14ac:dyDescent="0.3">
      <c r="A269" s="29" t="s">
        <v>1446</v>
      </c>
      <c r="B269" s="29" t="s">
        <v>171</v>
      </c>
      <c r="C269" s="30" t="s">
        <v>1596</v>
      </c>
      <c r="D269" s="29"/>
      <c r="E269" s="29" t="s">
        <v>1598</v>
      </c>
      <c r="F269" s="30" t="s">
        <v>1597</v>
      </c>
      <c r="G269" s="30" t="s">
        <v>1462</v>
      </c>
      <c r="H269" s="29"/>
      <c r="I269" s="29"/>
      <c r="J269" s="30" t="s">
        <v>1463</v>
      </c>
      <c r="K269" s="29"/>
      <c r="L269" s="29"/>
      <c r="M269" s="33" t="s">
        <v>5875</v>
      </c>
      <c r="N269" s="29"/>
      <c r="O269" s="29"/>
    </row>
    <row r="270" spans="1:15" ht="400.2" x14ac:dyDescent="0.3">
      <c r="A270" s="29" t="s">
        <v>1446</v>
      </c>
      <c r="B270" s="29" t="s">
        <v>171</v>
      </c>
      <c r="C270" s="30" t="s">
        <v>1599</v>
      </c>
      <c r="D270" s="29"/>
      <c r="E270" s="29" t="s">
        <v>1600</v>
      </c>
      <c r="F270" s="29" t="s">
        <v>1448</v>
      </c>
      <c r="G270" s="29"/>
      <c r="H270" s="29"/>
      <c r="I270" s="29"/>
      <c r="J270" s="30" t="s">
        <v>1601</v>
      </c>
      <c r="K270" s="30" t="s">
        <v>1602</v>
      </c>
      <c r="L270" s="29"/>
      <c r="M270" s="33" t="s">
        <v>5875</v>
      </c>
      <c r="N270" s="29"/>
      <c r="O270" s="29"/>
    </row>
    <row r="271" spans="1:15" ht="313.2" x14ac:dyDescent="0.3">
      <c r="A271" s="29" t="s">
        <v>1446</v>
      </c>
      <c r="B271" s="29" t="s">
        <v>171</v>
      </c>
      <c r="C271" s="30" t="s">
        <v>1603</v>
      </c>
      <c r="D271" s="29"/>
      <c r="E271" s="29" t="s">
        <v>1604</v>
      </c>
      <c r="F271" s="29" t="s">
        <v>1448</v>
      </c>
      <c r="G271" s="30" t="s">
        <v>5705</v>
      </c>
      <c r="H271" s="29"/>
      <c r="I271" s="29"/>
      <c r="J271" s="30" t="s">
        <v>1605</v>
      </c>
      <c r="K271" s="30" t="s">
        <v>1606</v>
      </c>
      <c r="L271" s="29"/>
      <c r="M271" s="33" t="s">
        <v>5875</v>
      </c>
      <c r="N271" s="29"/>
      <c r="O271" s="29"/>
    </row>
    <row r="272" spans="1:15" ht="365.4" x14ac:dyDescent="0.3">
      <c r="A272" s="29" t="s">
        <v>1446</v>
      </c>
      <c r="B272" s="29" t="s">
        <v>171</v>
      </c>
      <c r="C272" s="30" t="s">
        <v>1607</v>
      </c>
      <c r="D272" s="29"/>
      <c r="E272" s="29" t="s">
        <v>1610</v>
      </c>
      <c r="F272" s="29" t="s">
        <v>1608</v>
      </c>
      <c r="G272" s="30" t="s">
        <v>5936</v>
      </c>
      <c r="H272" s="29"/>
      <c r="I272" s="29"/>
      <c r="J272" s="30" t="s">
        <v>1609</v>
      </c>
      <c r="K272" s="30" t="s">
        <v>1611</v>
      </c>
      <c r="L272" s="29"/>
      <c r="M272" s="33" t="s">
        <v>5875</v>
      </c>
      <c r="N272" s="29"/>
      <c r="O272" s="29"/>
    </row>
    <row r="273" spans="1:15" ht="365.4" x14ac:dyDescent="0.3">
      <c r="A273" s="29" t="s">
        <v>1446</v>
      </c>
      <c r="B273" s="29" t="s">
        <v>171</v>
      </c>
      <c r="C273" s="30" t="s">
        <v>1612</v>
      </c>
      <c r="D273" s="29"/>
      <c r="E273" s="29" t="s">
        <v>1613</v>
      </c>
      <c r="F273" s="29" t="s">
        <v>1448</v>
      </c>
      <c r="G273" s="30" t="s">
        <v>5706</v>
      </c>
      <c r="H273" s="29"/>
      <c r="I273" s="29"/>
      <c r="J273" s="30" t="s">
        <v>1615</v>
      </c>
      <c r="K273" s="30" t="s">
        <v>1614</v>
      </c>
      <c r="L273" s="29"/>
      <c r="M273" s="33" t="s">
        <v>5875</v>
      </c>
      <c r="N273" s="29"/>
      <c r="O273" s="29"/>
    </row>
    <row r="274" spans="1:15" ht="87" x14ac:dyDescent="0.3">
      <c r="A274" s="29" t="s">
        <v>1446</v>
      </c>
      <c r="B274" s="29" t="s">
        <v>152</v>
      </c>
      <c r="C274" s="30" t="s">
        <v>1616</v>
      </c>
      <c r="D274" s="29"/>
      <c r="E274" s="29" t="s">
        <v>1617</v>
      </c>
      <c r="F274" s="29" t="s">
        <v>1568</v>
      </c>
      <c r="G274" s="30" t="s">
        <v>1462</v>
      </c>
      <c r="H274" s="29"/>
      <c r="I274" s="29"/>
      <c r="J274" s="30" t="s">
        <v>1463</v>
      </c>
      <c r="K274" s="29"/>
      <c r="L274" s="29"/>
      <c r="M274" s="33" t="s">
        <v>5875</v>
      </c>
      <c r="N274" s="29"/>
      <c r="O274" s="29"/>
    </row>
    <row r="275" spans="1:15" ht="87" x14ac:dyDescent="0.3">
      <c r="A275" s="29" t="s">
        <v>1446</v>
      </c>
      <c r="B275" s="29" t="s">
        <v>171</v>
      </c>
      <c r="C275" s="30" t="s">
        <v>1618</v>
      </c>
      <c r="D275" s="29"/>
      <c r="E275" s="29" t="s">
        <v>1619</v>
      </c>
      <c r="F275" s="29" t="s">
        <v>1568</v>
      </c>
      <c r="G275" s="30" t="s">
        <v>1620</v>
      </c>
      <c r="H275" s="29"/>
      <c r="I275" s="29"/>
      <c r="J275" s="30" t="s">
        <v>1463</v>
      </c>
      <c r="K275" s="29"/>
      <c r="L275" s="29"/>
      <c r="M275" s="33" t="s">
        <v>5875</v>
      </c>
      <c r="N275" s="29"/>
      <c r="O275" s="29"/>
    </row>
    <row r="276" spans="1:15" ht="382.8" x14ac:dyDescent="0.3">
      <c r="A276" s="29" t="s">
        <v>1446</v>
      </c>
      <c r="B276" s="29" t="s">
        <v>171</v>
      </c>
      <c r="C276" s="30" t="s">
        <v>1621</v>
      </c>
      <c r="D276" s="29"/>
      <c r="E276" s="29" t="s">
        <v>1622</v>
      </c>
      <c r="F276" s="30" t="s">
        <v>1623</v>
      </c>
      <c r="G276" s="30" t="s">
        <v>5707</v>
      </c>
      <c r="H276" s="29"/>
      <c r="I276" s="29"/>
      <c r="J276" s="30" t="s">
        <v>1624</v>
      </c>
      <c r="K276" s="30" t="s">
        <v>1625</v>
      </c>
      <c r="L276" s="29"/>
      <c r="M276" s="33" t="s">
        <v>5875</v>
      </c>
      <c r="N276" s="29"/>
      <c r="O276" s="29"/>
    </row>
    <row r="277" spans="1:15" ht="409.6" x14ac:dyDescent="0.3">
      <c r="A277" s="29" t="s">
        <v>1446</v>
      </c>
      <c r="B277" s="29" t="s">
        <v>171</v>
      </c>
      <c r="C277" s="30" t="s">
        <v>1626</v>
      </c>
      <c r="D277" s="29"/>
      <c r="E277" s="29" t="s">
        <v>1628</v>
      </c>
      <c r="F277" s="30" t="s">
        <v>1623</v>
      </c>
      <c r="G277" s="30" t="s">
        <v>5691</v>
      </c>
      <c r="H277" s="29"/>
      <c r="I277" s="29"/>
      <c r="J277" s="30" t="s">
        <v>1627</v>
      </c>
      <c r="K277" s="30" t="s">
        <v>1629</v>
      </c>
      <c r="L277" s="29"/>
      <c r="M277" s="33" t="s">
        <v>5875</v>
      </c>
      <c r="N277" s="29"/>
      <c r="O277" s="29"/>
    </row>
    <row r="278" spans="1:15" ht="409.6" x14ac:dyDescent="0.3">
      <c r="A278" s="29" t="s">
        <v>1446</v>
      </c>
      <c r="B278" s="29" t="s">
        <v>171</v>
      </c>
      <c r="C278" s="30" t="s">
        <v>1630</v>
      </c>
      <c r="D278" s="29"/>
      <c r="E278" s="29" t="s">
        <v>1631</v>
      </c>
      <c r="F278" s="29" t="s">
        <v>1448</v>
      </c>
      <c r="G278" s="30" t="s">
        <v>5708</v>
      </c>
      <c r="H278" s="29"/>
      <c r="I278" s="29"/>
      <c r="J278" s="30" t="s">
        <v>1632</v>
      </c>
      <c r="K278" s="30" t="s">
        <v>1633</v>
      </c>
      <c r="L278" s="29"/>
      <c r="M278" s="33" t="s">
        <v>5875</v>
      </c>
      <c r="N278" s="29"/>
      <c r="O278" s="29"/>
    </row>
    <row r="279" spans="1:15" ht="409.6" x14ac:dyDescent="0.3">
      <c r="A279" s="29" t="s">
        <v>1446</v>
      </c>
      <c r="B279" s="29" t="s">
        <v>171</v>
      </c>
      <c r="C279" s="30" t="s">
        <v>1634</v>
      </c>
      <c r="D279" s="29"/>
      <c r="E279" s="29" t="s">
        <v>1635</v>
      </c>
      <c r="F279" s="29" t="s">
        <v>1448</v>
      </c>
      <c r="G279" s="30" t="s">
        <v>5937</v>
      </c>
      <c r="H279" s="29"/>
      <c r="I279" s="29"/>
      <c r="J279" s="30" t="s">
        <v>1565</v>
      </c>
      <c r="K279" s="30" t="s">
        <v>1636</v>
      </c>
      <c r="L279" s="29"/>
      <c r="M279" s="33" t="s">
        <v>5875</v>
      </c>
      <c r="N279" s="29"/>
      <c r="O279" s="29"/>
    </row>
    <row r="280" spans="1:15" ht="348" x14ac:dyDescent="0.3">
      <c r="A280" s="29" t="s">
        <v>1446</v>
      </c>
      <c r="B280" s="29" t="s">
        <v>171</v>
      </c>
      <c r="C280" s="30" t="s">
        <v>1637</v>
      </c>
      <c r="D280" s="29"/>
      <c r="E280" s="29" t="s">
        <v>1638</v>
      </c>
      <c r="F280" s="29" t="s">
        <v>1448</v>
      </c>
      <c r="G280" s="30" t="s">
        <v>5709</v>
      </c>
      <c r="H280" s="29"/>
      <c r="I280" s="29"/>
      <c r="J280" s="30" t="s">
        <v>1639</v>
      </c>
      <c r="K280" s="30" t="s">
        <v>1640</v>
      </c>
      <c r="L280" s="29"/>
      <c r="M280" s="33" t="s">
        <v>5875</v>
      </c>
      <c r="N280" s="29"/>
      <c r="O280" s="29"/>
    </row>
    <row r="281" spans="1:15" ht="400.2" x14ac:dyDescent="0.3">
      <c r="A281" s="29" t="s">
        <v>1446</v>
      </c>
      <c r="B281" s="29" t="s">
        <v>171</v>
      </c>
      <c r="C281" s="30" t="s">
        <v>1641</v>
      </c>
      <c r="D281" s="29"/>
      <c r="E281" s="29" t="s">
        <v>1642</v>
      </c>
      <c r="F281" s="29" t="s">
        <v>622</v>
      </c>
      <c r="G281" s="30" t="s">
        <v>1462</v>
      </c>
      <c r="H281" s="29"/>
      <c r="I281" s="29"/>
      <c r="J281" s="30" t="s">
        <v>1463</v>
      </c>
      <c r="K281" s="30" t="s">
        <v>1646</v>
      </c>
      <c r="L281" s="29"/>
      <c r="M281" s="33" t="s">
        <v>5875</v>
      </c>
      <c r="N281" s="29"/>
      <c r="O281" s="29"/>
    </row>
    <row r="282" spans="1:15" ht="52.2" x14ac:dyDescent="0.3">
      <c r="A282" s="29" t="s">
        <v>1446</v>
      </c>
      <c r="B282" s="29" t="s">
        <v>171</v>
      </c>
      <c r="C282" s="30" t="s">
        <v>1643</v>
      </c>
      <c r="D282" s="29" t="s">
        <v>5616</v>
      </c>
      <c r="E282" s="29" t="s">
        <v>1644</v>
      </c>
      <c r="F282" s="29" t="s">
        <v>1448</v>
      </c>
      <c r="G282" s="30" t="s">
        <v>5710</v>
      </c>
      <c r="H282" s="29"/>
      <c r="I282" s="29"/>
      <c r="J282" s="30" t="s">
        <v>1645</v>
      </c>
      <c r="K282" s="29"/>
      <c r="L282" s="29"/>
      <c r="M282" s="33" t="s">
        <v>5875</v>
      </c>
      <c r="N282" s="29"/>
      <c r="O282" s="29"/>
    </row>
    <row r="283" spans="1:15" ht="409.6" x14ac:dyDescent="0.3">
      <c r="A283" s="29" t="s">
        <v>2049</v>
      </c>
      <c r="B283" s="29" t="s">
        <v>2050</v>
      </c>
      <c r="C283" s="30" t="s">
        <v>2051</v>
      </c>
      <c r="D283" s="29" t="s">
        <v>2057</v>
      </c>
      <c r="E283" s="30" t="s">
        <v>2052</v>
      </c>
      <c r="F283" s="29" t="s">
        <v>2053</v>
      </c>
      <c r="G283" s="30" t="s">
        <v>2054</v>
      </c>
      <c r="H283" s="29"/>
      <c r="I283" s="29"/>
      <c r="J283" s="30" t="s">
        <v>2056</v>
      </c>
      <c r="K283" s="30" t="s">
        <v>2055</v>
      </c>
      <c r="L283" s="29"/>
      <c r="M283" s="61" t="s">
        <v>6045</v>
      </c>
      <c r="N283" s="29"/>
      <c r="O283" s="29"/>
    </row>
    <row r="284" spans="1:15" ht="409.6" x14ac:dyDescent="0.3">
      <c r="A284" s="29" t="s">
        <v>2049</v>
      </c>
      <c r="B284" s="29" t="s">
        <v>2050</v>
      </c>
      <c r="C284" s="30" t="s">
        <v>2058</v>
      </c>
      <c r="D284" s="29" t="s">
        <v>2057</v>
      </c>
      <c r="E284" s="29" t="s">
        <v>2059</v>
      </c>
      <c r="F284" s="29" t="s">
        <v>2060</v>
      </c>
      <c r="G284" s="30" t="s">
        <v>2061</v>
      </c>
      <c r="H284" s="29"/>
      <c r="I284" s="29"/>
      <c r="J284" s="30" t="s">
        <v>2062</v>
      </c>
      <c r="K284" s="30" t="s">
        <v>2063</v>
      </c>
      <c r="L284" s="30" t="s">
        <v>2064</v>
      </c>
      <c r="M284" s="61" t="s">
        <v>6045</v>
      </c>
      <c r="N284" s="29"/>
      <c r="O284" s="29"/>
    </row>
    <row r="285" spans="1:15" ht="409.6" x14ac:dyDescent="0.3">
      <c r="A285" s="29" t="s">
        <v>2049</v>
      </c>
      <c r="B285" s="29" t="s">
        <v>2050</v>
      </c>
      <c r="C285" s="30" t="s">
        <v>2065</v>
      </c>
      <c r="D285" s="29" t="s">
        <v>2082</v>
      </c>
      <c r="E285" s="29" t="s">
        <v>2066</v>
      </c>
      <c r="F285" s="29" t="s">
        <v>2067</v>
      </c>
      <c r="G285" s="30" t="s">
        <v>2068</v>
      </c>
      <c r="H285" s="29"/>
      <c r="I285" s="29"/>
      <c r="J285" s="30" t="s">
        <v>2070</v>
      </c>
      <c r="K285" s="30" t="s">
        <v>2069</v>
      </c>
      <c r="L285" s="29"/>
      <c r="M285" s="61" t="s">
        <v>6045</v>
      </c>
      <c r="N285" s="29"/>
      <c r="O285" s="29"/>
    </row>
    <row r="286" spans="1:15" ht="409.6" x14ac:dyDescent="0.3">
      <c r="A286" s="29" t="s">
        <v>2049</v>
      </c>
      <c r="B286" s="29" t="s">
        <v>2050</v>
      </c>
      <c r="C286" s="30" t="s">
        <v>2071</v>
      </c>
      <c r="D286" s="29" t="s">
        <v>2082</v>
      </c>
      <c r="E286" s="29" t="s">
        <v>2072</v>
      </c>
      <c r="F286" s="29" t="s">
        <v>2073</v>
      </c>
      <c r="G286" s="30" t="s">
        <v>2054</v>
      </c>
      <c r="H286" s="29"/>
      <c r="I286" s="29"/>
      <c r="J286" s="30" t="s">
        <v>2075</v>
      </c>
      <c r="K286" s="30" t="s">
        <v>2074</v>
      </c>
      <c r="L286" s="29"/>
      <c r="M286" s="61" t="s">
        <v>6045</v>
      </c>
      <c r="N286" s="29"/>
      <c r="O286" s="29"/>
    </row>
    <row r="287" spans="1:15" ht="409.6" x14ac:dyDescent="0.3">
      <c r="A287" s="29" t="s">
        <v>2049</v>
      </c>
      <c r="B287" s="29" t="s">
        <v>2050</v>
      </c>
      <c r="C287" s="30" t="s">
        <v>2076</v>
      </c>
      <c r="D287" s="29" t="s">
        <v>2082</v>
      </c>
      <c r="E287" s="29" t="s">
        <v>2077</v>
      </c>
      <c r="F287" s="29" t="s">
        <v>2073</v>
      </c>
      <c r="G287" s="30" t="s">
        <v>2054</v>
      </c>
      <c r="H287" s="29"/>
      <c r="I287" s="29"/>
      <c r="J287" s="30" t="s">
        <v>2078</v>
      </c>
      <c r="K287" s="30" t="s">
        <v>2079</v>
      </c>
      <c r="L287" s="29"/>
      <c r="M287" s="61" t="s">
        <v>6045</v>
      </c>
      <c r="N287" s="29"/>
      <c r="O287" s="29"/>
    </row>
    <row r="288" spans="1:15" ht="409.6" x14ac:dyDescent="0.3">
      <c r="A288" s="29" t="s">
        <v>2080</v>
      </c>
      <c r="B288" s="29" t="s">
        <v>177</v>
      </c>
      <c r="C288" s="30" t="s">
        <v>2081</v>
      </c>
      <c r="D288" s="29" t="s">
        <v>261</v>
      </c>
      <c r="E288" s="29" t="s">
        <v>2083</v>
      </c>
      <c r="F288" s="29" t="s">
        <v>2084</v>
      </c>
      <c r="G288" s="30" t="s">
        <v>5711</v>
      </c>
      <c r="H288" s="29"/>
      <c r="I288" s="29"/>
      <c r="J288" s="30" t="s">
        <v>2085</v>
      </c>
      <c r="K288" s="30" t="s">
        <v>2086</v>
      </c>
      <c r="L288" s="29"/>
      <c r="M288" s="31" t="s">
        <v>6046</v>
      </c>
      <c r="N288" s="29"/>
      <c r="O288" s="29"/>
    </row>
    <row r="289" spans="1:15" ht="409.6" x14ac:dyDescent="0.3">
      <c r="A289" s="29" t="s">
        <v>2080</v>
      </c>
      <c r="B289" s="29" t="s">
        <v>177</v>
      </c>
      <c r="C289" s="30" t="s">
        <v>2087</v>
      </c>
      <c r="D289" s="29" t="s">
        <v>2082</v>
      </c>
      <c r="E289" s="30" t="s">
        <v>2088</v>
      </c>
      <c r="F289" s="29" t="s">
        <v>2090</v>
      </c>
      <c r="G289" s="30" t="s">
        <v>5712</v>
      </c>
      <c r="H289" s="29"/>
      <c r="I289" s="29"/>
      <c r="J289" s="30" t="s">
        <v>5978</v>
      </c>
      <c r="K289" s="30" t="s">
        <v>2089</v>
      </c>
      <c r="L289" s="29"/>
      <c r="M289" s="33" t="s">
        <v>6047</v>
      </c>
      <c r="N289" s="29"/>
      <c r="O289" s="29"/>
    </row>
    <row r="290" spans="1:15" ht="313.2" x14ac:dyDescent="0.3">
      <c r="A290" s="29" t="s">
        <v>2080</v>
      </c>
      <c r="B290" s="29" t="s">
        <v>177</v>
      </c>
      <c r="C290" s="30" t="s">
        <v>2091</v>
      </c>
      <c r="D290" s="29" t="s">
        <v>2082</v>
      </c>
      <c r="E290" s="29" t="s">
        <v>2092</v>
      </c>
      <c r="F290" s="29" t="s">
        <v>1828</v>
      </c>
      <c r="G290" s="30" t="s">
        <v>5713</v>
      </c>
      <c r="H290" s="29"/>
      <c r="I290" s="29"/>
      <c r="J290" s="30" t="s">
        <v>5979</v>
      </c>
      <c r="K290" s="30" t="s">
        <v>2093</v>
      </c>
      <c r="L290" s="29"/>
      <c r="M290" s="33" t="s">
        <v>6048</v>
      </c>
      <c r="N290" s="29"/>
      <c r="O290" s="29"/>
    </row>
    <row r="291" spans="1:15" ht="295.8" x14ac:dyDescent="0.3">
      <c r="A291" s="29" t="s">
        <v>2094</v>
      </c>
      <c r="B291" s="29" t="s">
        <v>204</v>
      </c>
      <c r="C291" s="30" t="s">
        <v>2095</v>
      </c>
      <c r="D291" s="29" t="s">
        <v>2082</v>
      </c>
      <c r="E291" s="29"/>
      <c r="F291" s="29" t="s">
        <v>294</v>
      </c>
      <c r="G291" s="30" t="s">
        <v>5714</v>
      </c>
      <c r="H291" s="29"/>
      <c r="I291" s="29"/>
      <c r="J291" s="29"/>
      <c r="K291" s="30" t="s">
        <v>2096</v>
      </c>
      <c r="L291" s="29"/>
      <c r="M291" s="33" t="s">
        <v>6048</v>
      </c>
      <c r="N291" s="29"/>
      <c r="O291" s="29"/>
    </row>
    <row r="292" spans="1:15" ht="409.6" x14ac:dyDescent="0.3">
      <c r="A292" s="29" t="s">
        <v>2094</v>
      </c>
      <c r="B292" s="29" t="s">
        <v>204</v>
      </c>
      <c r="C292" s="30" t="s">
        <v>2097</v>
      </c>
      <c r="D292" s="29" t="s">
        <v>2082</v>
      </c>
      <c r="E292" s="29"/>
      <c r="F292" s="29" t="s">
        <v>5835</v>
      </c>
      <c r="G292" s="30" t="s">
        <v>5715</v>
      </c>
      <c r="H292" s="29"/>
      <c r="I292" s="29"/>
      <c r="J292" s="29"/>
      <c r="K292" s="30" t="s">
        <v>2098</v>
      </c>
      <c r="L292" s="29"/>
      <c r="M292" s="33" t="s">
        <v>6048</v>
      </c>
      <c r="N292" s="29"/>
      <c r="O292" s="29"/>
    </row>
    <row r="293" spans="1:15" ht="330.6" x14ac:dyDescent="0.3">
      <c r="A293" s="29" t="s">
        <v>2094</v>
      </c>
      <c r="B293" s="29" t="s">
        <v>204</v>
      </c>
      <c r="C293" s="29" t="s">
        <v>2099</v>
      </c>
      <c r="D293" s="29" t="s">
        <v>261</v>
      </c>
      <c r="E293" s="29"/>
      <c r="F293" s="29"/>
      <c r="G293" s="30" t="s">
        <v>5938</v>
      </c>
      <c r="H293" s="29"/>
      <c r="I293" s="29"/>
      <c r="J293" s="29"/>
      <c r="K293" s="30" t="s">
        <v>2100</v>
      </c>
      <c r="L293" s="29"/>
      <c r="M293" s="33" t="s">
        <v>6048</v>
      </c>
      <c r="N293" s="29"/>
      <c r="O293" s="29"/>
    </row>
    <row r="294" spans="1:15" ht="348" x14ac:dyDescent="0.3">
      <c r="A294" s="29" t="s">
        <v>2094</v>
      </c>
      <c r="B294" s="29" t="s">
        <v>204</v>
      </c>
      <c r="C294" s="30" t="s">
        <v>2101</v>
      </c>
      <c r="D294" s="29" t="s">
        <v>2082</v>
      </c>
      <c r="E294" s="29"/>
      <c r="F294" s="29" t="s">
        <v>294</v>
      </c>
      <c r="G294" s="30" t="s">
        <v>5716</v>
      </c>
      <c r="H294" s="29"/>
      <c r="I294" s="29"/>
      <c r="J294" s="29"/>
      <c r="K294" s="30" t="s">
        <v>2102</v>
      </c>
      <c r="L294" s="29"/>
      <c r="M294" s="33" t="s">
        <v>6048</v>
      </c>
      <c r="N294" s="29"/>
      <c r="O294" s="29"/>
    </row>
    <row r="295" spans="1:15" ht="409.6" x14ac:dyDescent="0.3">
      <c r="A295" s="29" t="s">
        <v>2094</v>
      </c>
      <c r="B295" s="29" t="s">
        <v>204</v>
      </c>
      <c r="C295" s="30" t="s">
        <v>2103</v>
      </c>
      <c r="D295" s="29" t="s">
        <v>2082</v>
      </c>
      <c r="E295" s="30" t="s">
        <v>2105</v>
      </c>
      <c r="F295" s="29" t="s">
        <v>2104</v>
      </c>
      <c r="G295" s="30" t="s">
        <v>2106</v>
      </c>
      <c r="H295" s="29"/>
      <c r="I295" s="29"/>
      <c r="J295" s="29"/>
      <c r="K295" s="30" t="s">
        <v>2107</v>
      </c>
      <c r="L295" s="29"/>
      <c r="M295" s="33" t="s">
        <v>6048</v>
      </c>
      <c r="N295" s="29"/>
      <c r="O295" s="29"/>
    </row>
    <row r="296" spans="1:15" ht="69.599999999999994" x14ac:dyDescent="0.3">
      <c r="A296" s="29" t="s">
        <v>2108</v>
      </c>
      <c r="B296" s="29" t="s">
        <v>204</v>
      </c>
      <c r="C296" s="30" t="s">
        <v>2109</v>
      </c>
      <c r="D296" s="29" t="s">
        <v>261</v>
      </c>
      <c r="E296" s="29" t="s">
        <v>2110</v>
      </c>
      <c r="F296" s="29" t="s">
        <v>5836</v>
      </c>
      <c r="G296" s="29"/>
      <c r="H296" s="29"/>
      <c r="I296" s="29"/>
      <c r="J296" s="30" t="s">
        <v>2112</v>
      </c>
      <c r="K296" s="29"/>
      <c r="L296" s="29" t="s">
        <v>2111</v>
      </c>
      <c r="M296" s="33" t="s">
        <v>6049</v>
      </c>
      <c r="N296" s="29"/>
      <c r="O296" s="29"/>
    </row>
    <row r="297" spans="1:15" ht="87" x14ac:dyDescent="0.3">
      <c r="A297" s="29" t="s">
        <v>2108</v>
      </c>
      <c r="B297" s="29" t="s">
        <v>204</v>
      </c>
      <c r="C297" s="30" t="s">
        <v>2113</v>
      </c>
      <c r="D297" s="29" t="s">
        <v>261</v>
      </c>
      <c r="E297" s="29" t="s">
        <v>2114</v>
      </c>
      <c r="F297" s="29" t="s">
        <v>5837</v>
      </c>
      <c r="G297" s="29"/>
      <c r="H297" s="29"/>
      <c r="I297" s="29"/>
      <c r="J297" s="30" t="s">
        <v>2116</v>
      </c>
      <c r="K297" s="29"/>
      <c r="L297" s="29" t="s">
        <v>2115</v>
      </c>
      <c r="M297" s="33" t="s">
        <v>6049</v>
      </c>
      <c r="N297" s="29"/>
      <c r="O297" s="29"/>
    </row>
    <row r="298" spans="1:15" ht="121.8" x14ac:dyDescent="0.3">
      <c r="A298" s="29" t="s">
        <v>2108</v>
      </c>
      <c r="B298" s="29" t="s">
        <v>204</v>
      </c>
      <c r="C298" s="30" t="s">
        <v>2117</v>
      </c>
      <c r="D298" s="29" t="s">
        <v>2118</v>
      </c>
      <c r="E298" s="29" t="s">
        <v>2119</v>
      </c>
      <c r="F298" s="29" t="s">
        <v>5838</v>
      </c>
      <c r="G298" s="29"/>
      <c r="H298" s="29"/>
      <c r="I298" s="29"/>
      <c r="J298" s="30" t="s">
        <v>2120</v>
      </c>
      <c r="K298" s="29"/>
      <c r="L298" s="29" t="s">
        <v>2121</v>
      </c>
      <c r="M298" s="33" t="s">
        <v>6050</v>
      </c>
      <c r="N298" s="29"/>
      <c r="O298" s="29"/>
    </row>
    <row r="299" spans="1:15" ht="87" x14ac:dyDescent="0.3">
      <c r="A299" s="29" t="s">
        <v>2108</v>
      </c>
      <c r="B299" s="29" t="s">
        <v>193</v>
      </c>
      <c r="C299" s="30" t="s">
        <v>2122</v>
      </c>
      <c r="D299" s="29" t="s">
        <v>2118</v>
      </c>
      <c r="E299" s="29" t="s">
        <v>2123</v>
      </c>
      <c r="F299" s="29" t="s">
        <v>5838</v>
      </c>
      <c r="G299" s="29"/>
      <c r="H299" s="29"/>
      <c r="I299" s="29"/>
      <c r="J299" s="30" t="s">
        <v>2124</v>
      </c>
      <c r="K299" s="29"/>
      <c r="L299" s="29" t="s">
        <v>2125</v>
      </c>
      <c r="M299" s="33" t="s">
        <v>6050</v>
      </c>
      <c r="N299" s="29"/>
      <c r="O299" s="29"/>
    </row>
    <row r="300" spans="1:15" ht="121.8" x14ac:dyDescent="0.3">
      <c r="A300" s="29" t="s">
        <v>2108</v>
      </c>
      <c r="B300" s="29" t="s">
        <v>204</v>
      </c>
      <c r="C300" s="30" t="s">
        <v>2126</v>
      </c>
      <c r="D300" s="29" t="s">
        <v>2118</v>
      </c>
      <c r="E300" s="29" t="s">
        <v>2127</v>
      </c>
      <c r="F300" s="29" t="s">
        <v>5838</v>
      </c>
      <c r="G300" s="29"/>
      <c r="H300" s="29"/>
      <c r="I300" s="29"/>
      <c r="J300" s="30" t="s">
        <v>2128</v>
      </c>
      <c r="K300" s="29"/>
      <c r="L300" s="29" t="s">
        <v>2125</v>
      </c>
      <c r="M300" s="33" t="s">
        <v>6051</v>
      </c>
      <c r="N300" s="29"/>
      <c r="O300" s="29"/>
    </row>
    <row r="301" spans="1:15" ht="69.599999999999994" x14ac:dyDescent="0.3">
      <c r="A301" s="29" t="s">
        <v>2108</v>
      </c>
      <c r="B301" s="29" t="s">
        <v>204</v>
      </c>
      <c r="C301" s="30" t="s">
        <v>2129</v>
      </c>
      <c r="D301" s="29" t="s">
        <v>2082</v>
      </c>
      <c r="E301" s="29" t="s">
        <v>2130</v>
      </c>
      <c r="F301" s="29" t="s">
        <v>1266</v>
      </c>
      <c r="G301" s="29"/>
      <c r="H301" s="29"/>
      <c r="I301" s="29"/>
      <c r="J301" s="30" t="s">
        <v>2131</v>
      </c>
      <c r="K301" s="29"/>
      <c r="L301" s="29" t="s">
        <v>2132</v>
      </c>
      <c r="M301" s="33" t="s">
        <v>6049</v>
      </c>
      <c r="N301" s="29"/>
      <c r="O301" s="29"/>
    </row>
    <row r="302" spans="1:15" ht="69.599999999999994" x14ac:dyDescent="0.3">
      <c r="A302" s="29" t="s">
        <v>2108</v>
      </c>
      <c r="B302" s="29" t="s">
        <v>204</v>
      </c>
      <c r="C302" s="30" t="s">
        <v>2133</v>
      </c>
      <c r="D302" s="29" t="s">
        <v>261</v>
      </c>
      <c r="E302" s="29" t="s">
        <v>2134</v>
      </c>
      <c r="F302" s="29" t="s">
        <v>5838</v>
      </c>
      <c r="G302" s="29"/>
      <c r="H302" s="29"/>
      <c r="I302" s="29"/>
      <c r="J302" s="30" t="s">
        <v>2135</v>
      </c>
      <c r="K302" s="29"/>
      <c r="L302" s="29" t="s">
        <v>2136</v>
      </c>
      <c r="M302" s="33" t="s">
        <v>6049</v>
      </c>
      <c r="N302" s="29"/>
      <c r="O302" s="29"/>
    </row>
    <row r="303" spans="1:15" ht="69.599999999999994" x14ac:dyDescent="0.3">
      <c r="A303" s="29" t="s">
        <v>2108</v>
      </c>
      <c r="B303" s="29" t="s">
        <v>202</v>
      </c>
      <c r="C303" s="30" t="s">
        <v>2137</v>
      </c>
      <c r="D303" s="29" t="s">
        <v>261</v>
      </c>
      <c r="E303" s="29" t="s">
        <v>2138</v>
      </c>
      <c r="F303" s="29" t="s">
        <v>2139</v>
      </c>
      <c r="G303" s="29"/>
      <c r="H303" s="29"/>
      <c r="I303" s="29"/>
      <c r="J303" s="30" t="s">
        <v>2140</v>
      </c>
      <c r="K303" s="29"/>
      <c r="L303" s="29" t="s">
        <v>2141</v>
      </c>
      <c r="M303" s="33" t="s">
        <v>6052</v>
      </c>
      <c r="N303" s="29"/>
      <c r="O303" s="29"/>
    </row>
    <row r="304" spans="1:15" ht="409.6" x14ac:dyDescent="0.3">
      <c r="A304" s="29" t="s">
        <v>2108</v>
      </c>
      <c r="B304" s="29" t="s">
        <v>202</v>
      </c>
      <c r="C304" s="30" t="s">
        <v>2142</v>
      </c>
      <c r="D304" s="29" t="s">
        <v>2118</v>
      </c>
      <c r="E304" s="29" t="s">
        <v>2143</v>
      </c>
      <c r="F304" s="29" t="s">
        <v>2144</v>
      </c>
      <c r="G304" s="29"/>
      <c r="H304" s="29"/>
      <c r="I304" s="29"/>
      <c r="J304" s="30" t="s">
        <v>2146</v>
      </c>
      <c r="K304" s="30" t="s">
        <v>2147</v>
      </c>
      <c r="L304" s="29" t="s">
        <v>2145</v>
      </c>
      <c r="M304" s="33" t="s">
        <v>6052</v>
      </c>
      <c r="N304" s="29"/>
      <c r="O304" s="29"/>
    </row>
    <row r="305" spans="1:15" ht="34.799999999999997" x14ac:dyDescent="0.3">
      <c r="A305" s="29" t="s">
        <v>2108</v>
      </c>
      <c r="B305" s="29" t="s">
        <v>202</v>
      </c>
      <c r="C305" s="30" t="s">
        <v>2148</v>
      </c>
      <c r="D305" s="29" t="s">
        <v>2118</v>
      </c>
      <c r="E305" s="29" t="s">
        <v>2149</v>
      </c>
      <c r="F305" s="29" t="s">
        <v>2144</v>
      </c>
      <c r="G305" s="29"/>
      <c r="H305" s="29"/>
      <c r="I305" s="29"/>
      <c r="J305" s="29"/>
      <c r="K305" s="29" t="s">
        <v>2150</v>
      </c>
      <c r="L305" s="29" t="s">
        <v>2151</v>
      </c>
      <c r="M305" s="33" t="s">
        <v>6052</v>
      </c>
      <c r="N305" s="29"/>
      <c r="O305" s="29"/>
    </row>
    <row r="306" spans="1:15" ht="208.8" x14ac:dyDescent="0.3">
      <c r="A306" s="29" t="s">
        <v>2108</v>
      </c>
      <c r="B306" s="29" t="s">
        <v>204</v>
      </c>
      <c r="C306" s="57" t="s">
        <v>2157</v>
      </c>
      <c r="D306" s="29" t="s">
        <v>2118</v>
      </c>
      <c r="E306" s="30" t="s">
        <v>2152</v>
      </c>
      <c r="F306" s="29" t="s">
        <v>2153</v>
      </c>
      <c r="G306" s="29"/>
      <c r="H306" s="29"/>
      <c r="I306" s="29"/>
      <c r="J306" s="30" t="s">
        <v>2156</v>
      </c>
      <c r="K306" s="30" t="s">
        <v>2154</v>
      </c>
      <c r="L306" s="29" t="s">
        <v>2155</v>
      </c>
      <c r="M306" s="53" t="s">
        <v>6053</v>
      </c>
      <c r="N306" s="29"/>
      <c r="O306" s="29"/>
    </row>
    <row r="307" spans="1:15" ht="409.6" x14ac:dyDescent="0.3">
      <c r="A307" s="29" t="s">
        <v>2159</v>
      </c>
      <c r="B307" s="29" t="s">
        <v>211</v>
      </c>
      <c r="C307" s="30" t="s">
        <v>2158</v>
      </c>
      <c r="D307" s="29" t="s">
        <v>364</v>
      </c>
      <c r="E307" s="29" t="s">
        <v>2160</v>
      </c>
      <c r="F307" s="29"/>
      <c r="G307" s="29"/>
      <c r="H307" s="29"/>
      <c r="I307" s="29"/>
      <c r="J307" s="30" t="s">
        <v>5980</v>
      </c>
      <c r="K307" s="30" t="s">
        <v>2162</v>
      </c>
      <c r="L307" s="29"/>
      <c r="M307" s="33" t="s">
        <v>6054</v>
      </c>
      <c r="N307" s="29"/>
      <c r="O307" s="29"/>
    </row>
    <row r="308" spans="1:15" ht="409.6" x14ac:dyDescent="0.3">
      <c r="A308" s="29" t="s">
        <v>2159</v>
      </c>
      <c r="B308" s="29" t="s">
        <v>211</v>
      </c>
      <c r="C308" s="30" t="s">
        <v>2163</v>
      </c>
      <c r="D308" s="29" t="s">
        <v>364</v>
      </c>
      <c r="E308" s="29" t="s">
        <v>2164</v>
      </c>
      <c r="F308" s="29"/>
      <c r="G308" s="29"/>
      <c r="H308" s="29"/>
      <c r="I308" s="29"/>
      <c r="J308" s="30" t="s">
        <v>2161</v>
      </c>
      <c r="K308" s="30" t="s">
        <v>2165</v>
      </c>
      <c r="L308" s="29"/>
      <c r="M308" s="33" t="s">
        <v>6054</v>
      </c>
      <c r="N308" s="29"/>
      <c r="O308" s="29"/>
    </row>
    <row r="309" spans="1:15" ht="409.6" x14ac:dyDescent="0.3">
      <c r="A309" s="29" t="s">
        <v>2159</v>
      </c>
      <c r="B309" s="29" t="s">
        <v>211</v>
      </c>
      <c r="C309" s="30" t="s">
        <v>2166</v>
      </c>
      <c r="D309" s="29" t="s">
        <v>364</v>
      </c>
      <c r="E309" s="30" t="s">
        <v>2167</v>
      </c>
      <c r="F309" s="29"/>
      <c r="G309" s="29"/>
      <c r="H309" s="29"/>
      <c r="I309" s="29"/>
      <c r="J309" s="30" t="s">
        <v>2168</v>
      </c>
      <c r="K309" s="30" t="s">
        <v>2169</v>
      </c>
      <c r="L309" s="29"/>
      <c r="M309" s="33" t="s">
        <v>6054</v>
      </c>
      <c r="N309" s="29"/>
      <c r="O309" s="29"/>
    </row>
    <row r="310" spans="1:15" ht="409.6" x14ac:dyDescent="0.3">
      <c r="A310" s="29" t="s">
        <v>2159</v>
      </c>
      <c r="B310" s="29" t="s">
        <v>211</v>
      </c>
      <c r="C310" s="30" t="s">
        <v>2170</v>
      </c>
      <c r="D310" s="29" t="s">
        <v>364</v>
      </c>
      <c r="E310" s="30" t="s">
        <v>2171</v>
      </c>
      <c r="F310" s="29"/>
      <c r="G310" s="29"/>
      <c r="H310" s="29"/>
      <c r="I310" s="29"/>
      <c r="J310" s="30" t="s">
        <v>2173</v>
      </c>
      <c r="K310" s="30" t="s">
        <v>2172</v>
      </c>
      <c r="L310" s="29"/>
      <c r="M310" s="33" t="s">
        <v>6054</v>
      </c>
      <c r="N310" s="29"/>
      <c r="O310" s="29"/>
    </row>
    <row r="311" spans="1:15" ht="409.6" x14ac:dyDescent="0.3">
      <c r="A311" s="29" t="s">
        <v>2159</v>
      </c>
      <c r="B311" s="29" t="s">
        <v>211</v>
      </c>
      <c r="C311" s="30" t="s">
        <v>2174</v>
      </c>
      <c r="D311" s="29" t="s">
        <v>364</v>
      </c>
      <c r="E311" s="30" t="s">
        <v>2175</v>
      </c>
      <c r="F311" s="29"/>
      <c r="G311" s="29"/>
      <c r="H311" s="29"/>
      <c r="I311" s="29"/>
      <c r="J311" s="30" t="s">
        <v>2176</v>
      </c>
      <c r="K311" s="30" t="s">
        <v>2177</v>
      </c>
      <c r="L311" s="29"/>
      <c r="M311" s="33" t="s">
        <v>6054</v>
      </c>
      <c r="N311" s="29"/>
      <c r="O311" s="29"/>
    </row>
    <row r="312" spans="1:15" ht="409.6" x14ac:dyDescent="0.3">
      <c r="A312" s="29" t="s">
        <v>2159</v>
      </c>
      <c r="B312" s="29" t="s">
        <v>211</v>
      </c>
      <c r="C312" s="30" t="s">
        <v>2178</v>
      </c>
      <c r="D312" s="29" t="s">
        <v>364</v>
      </c>
      <c r="E312" s="30" t="s">
        <v>2179</v>
      </c>
      <c r="F312" s="29"/>
      <c r="G312" s="29"/>
      <c r="H312" s="29"/>
      <c r="I312" s="29"/>
      <c r="J312" s="30" t="s">
        <v>2181</v>
      </c>
      <c r="K312" s="30" t="s">
        <v>2182</v>
      </c>
      <c r="L312" s="29"/>
      <c r="M312" s="33" t="s">
        <v>6054</v>
      </c>
      <c r="N312" s="29"/>
      <c r="O312" s="30" t="s">
        <v>2180</v>
      </c>
    </row>
    <row r="313" spans="1:15" ht="409.6" x14ac:dyDescent="0.3">
      <c r="A313" s="29" t="s">
        <v>2159</v>
      </c>
      <c r="B313" s="29" t="s">
        <v>211</v>
      </c>
      <c r="C313" s="30" t="s">
        <v>2183</v>
      </c>
      <c r="D313" s="29" t="s">
        <v>364</v>
      </c>
      <c r="E313" s="30" t="s">
        <v>2184</v>
      </c>
      <c r="F313" s="29"/>
      <c r="G313" s="29"/>
      <c r="H313" s="29"/>
      <c r="I313" s="29"/>
      <c r="J313" s="30" t="s">
        <v>2185</v>
      </c>
      <c r="K313" s="30" t="s">
        <v>2186</v>
      </c>
      <c r="L313" s="29"/>
      <c r="M313" s="33" t="s">
        <v>6054</v>
      </c>
      <c r="N313" s="29"/>
      <c r="O313" s="29"/>
    </row>
    <row r="314" spans="1:15" ht="409.6" x14ac:dyDescent="0.3">
      <c r="A314" s="29" t="s">
        <v>2159</v>
      </c>
      <c r="B314" s="29" t="s">
        <v>211</v>
      </c>
      <c r="C314" s="30" t="s">
        <v>2187</v>
      </c>
      <c r="D314" s="29" t="s">
        <v>364</v>
      </c>
      <c r="E314" s="30" t="s">
        <v>2188</v>
      </c>
      <c r="F314" s="29"/>
      <c r="G314" s="29"/>
      <c r="H314" s="29"/>
      <c r="I314" s="29"/>
      <c r="J314" s="30" t="s">
        <v>2189</v>
      </c>
      <c r="K314" s="30" t="s">
        <v>2190</v>
      </c>
      <c r="L314" s="29"/>
      <c r="M314" s="33" t="s">
        <v>6054</v>
      </c>
      <c r="N314" s="29"/>
      <c r="O314" s="29"/>
    </row>
    <row r="315" spans="1:15" ht="313.2" x14ac:dyDescent="0.3">
      <c r="A315" s="29" t="s">
        <v>2159</v>
      </c>
      <c r="B315" s="29" t="s">
        <v>211</v>
      </c>
      <c r="C315" s="30" t="s">
        <v>2191</v>
      </c>
      <c r="D315" s="29" t="s">
        <v>364</v>
      </c>
      <c r="E315" s="30" t="s">
        <v>2192</v>
      </c>
      <c r="F315" s="29"/>
      <c r="G315" s="29"/>
      <c r="H315" s="29"/>
      <c r="I315" s="29"/>
      <c r="J315" s="30" t="s">
        <v>2193</v>
      </c>
      <c r="K315" s="30" t="s">
        <v>2194</v>
      </c>
      <c r="L315" s="29"/>
      <c r="M315" s="33" t="s">
        <v>6054</v>
      </c>
      <c r="N315" s="29"/>
      <c r="O315" s="29"/>
    </row>
    <row r="316" spans="1:15" ht="409.6" x14ac:dyDescent="0.3">
      <c r="A316" s="29" t="s">
        <v>2159</v>
      </c>
      <c r="B316" s="29" t="s">
        <v>211</v>
      </c>
      <c r="C316" s="30" t="s">
        <v>2195</v>
      </c>
      <c r="D316" s="29" t="s">
        <v>364</v>
      </c>
      <c r="E316" s="30" t="s">
        <v>2196</v>
      </c>
      <c r="F316" s="29"/>
      <c r="G316" s="29"/>
      <c r="H316" s="29"/>
      <c r="I316" s="29"/>
      <c r="J316" s="30" t="s">
        <v>2181</v>
      </c>
      <c r="K316" s="30" t="s">
        <v>2197</v>
      </c>
      <c r="L316" s="29"/>
      <c r="M316" s="33" t="s">
        <v>6054</v>
      </c>
      <c r="N316" s="29"/>
      <c r="O316" s="29"/>
    </row>
    <row r="317" spans="1:15" ht="409.6" x14ac:dyDescent="0.3">
      <c r="A317" s="29" t="s">
        <v>2159</v>
      </c>
      <c r="B317" s="29" t="s">
        <v>211</v>
      </c>
      <c r="C317" s="30" t="s">
        <v>2198</v>
      </c>
      <c r="D317" s="29" t="s">
        <v>364</v>
      </c>
      <c r="E317" s="30" t="s">
        <v>2199</v>
      </c>
      <c r="F317" s="29"/>
      <c r="G317" s="29"/>
      <c r="H317" s="29"/>
      <c r="I317" s="29"/>
      <c r="J317" s="30" t="s">
        <v>2200</v>
      </c>
      <c r="K317" s="30" t="s">
        <v>2201</v>
      </c>
      <c r="L317" s="29"/>
      <c r="M317" s="33" t="s">
        <v>6054</v>
      </c>
      <c r="N317" s="29"/>
      <c r="O317" s="29"/>
    </row>
    <row r="318" spans="1:15" ht="295.8" x14ac:dyDescent="0.3">
      <c r="A318" s="29" t="s">
        <v>2159</v>
      </c>
      <c r="B318" s="29" t="s">
        <v>211</v>
      </c>
      <c r="C318" s="30" t="s">
        <v>2202</v>
      </c>
      <c r="D318" s="29" t="s">
        <v>364</v>
      </c>
      <c r="E318" s="30" t="s">
        <v>2203</v>
      </c>
      <c r="F318" s="29"/>
      <c r="G318" s="29"/>
      <c r="H318" s="29"/>
      <c r="I318" s="29"/>
      <c r="J318" s="30" t="s">
        <v>2181</v>
      </c>
      <c r="K318" s="30" t="s">
        <v>2204</v>
      </c>
      <c r="L318" s="29"/>
      <c r="M318" s="33" t="s">
        <v>6054</v>
      </c>
      <c r="N318" s="29"/>
      <c r="O318" s="29"/>
    </row>
    <row r="319" spans="1:15" ht="409.6" x14ac:dyDescent="0.3">
      <c r="A319" s="29" t="s">
        <v>2159</v>
      </c>
      <c r="B319" s="29" t="s">
        <v>211</v>
      </c>
      <c r="C319" s="30" t="s">
        <v>2205</v>
      </c>
      <c r="D319" s="29" t="s">
        <v>364</v>
      </c>
      <c r="E319" s="30" t="s">
        <v>2206</v>
      </c>
      <c r="F319" s="29"/>
      <c r="G319" s="29"/>
      <c r="H319" s="29"/>
      <c r="I319" s="29"/>
      <c r="J319" s="30" t="s">
        <v>2181</v>
      </c>
      <c r="K319" s="30" t="s">
        <v>2207</v>
      </c>
      <c r="L319" s="29"/>
      <c r="M319" s="33" t="s">
        <v>6054</v>
      </c>
      <c r="N319" s="29"/>
      <c r="O319" s="29"/>
    </row>
    <row r="320" spans="1:15" ht="409.6" x14ac:dyDescent="0.3">
      <c r="A320" s="29" t="s">
        <v>2159</v>
      </c>
      <c r="B320" s="29" t="s">
        <v>211</v>
      </c>
      <c r="C320" s="30" t="s">
        <v>2208</v>
      </c>
      <c r="D320" s="29" t="s">
        <v>364</v>
      </c>
      <c r="E320" s="30" t="s">
        <v>2209</v>
      </c>
      <c r="F320" s="29"/>
      <c r="G320" s="29"/>
      <c r="H320" s="29"/>
      <c r="I320" s="29"/>
      <c r="J320" s="30" t="s">
        <v>2181</v>
      </c>
      <c r="K320" s="30" t="s">
        <v>2210</v>
      </c>
      <c r="L320" s="29"/>
      <c r="M320" s="33" t="s">
        <v>6054</v>
      </c>
      <c r="N320" s="29"/>
      <c r="O320" s="29"/>
    </row>
    <row r="321" spans="1:15" ht="313.2" x14ac:dyDescent="0.3">
      <c r="A321" s="29" t="s">
        <v>2159</v>
      </c>
      <c r="B321" s="29" t="s">
        <v>211</v>
      </c>
      <c r="C321" s="30" t="s">
        <v>2211</v>
      </c>
      <c r="D321" s="29" t="s">
        <v>364</v>
      </c>
      <c r="E321" s="30" t="s">
        <v>2212</v>
      </c>
      <c r="F321" s="29"/>
      <c r="G321" s="29"/>
      <c r="H321" s="29"/>
      <c r="I321" s="29"/>
      <c r="J321" s="30" t="s">
        <v>2181</v>
      </c>
      <c r="K321" s="30" t="s">
        <v>2213</v>
      </c>
      <c r="L321" s="29"/>
      <c r="M321" s="33" t="s">
        <v>6054</v>
      </c>
      <c r="N321" s="29"/>
      <c r="O321" s="29"/>
    </row>
    <row r="322" spans="1:15" ht="409.6" x14ac:dyDescent="0.3">
      <c r="A322" s="29" t="s">
        <v>2159</v>
      </c>
      <c r="B322" s="29" t="s">
        <v>211</v>
      </c>
      <c r="C322" s="30" t="s">
        <v>2214</v>
      </c>
      <c r="D322" s="29" t="s">
        <v>364</v>
      </c>
      <c r="E322" s="30" t="s">
        <v>2215</v>
      </c>
      <c r="F322" s="29"/>
      <c r="G322" s="29"/>
      <c r="H322" s="29"/>
      <c r="I322" s="29"/>
      <c r="J322" s="30" t="s">
        <v>2181</v>
      </c>
      <c r="K322" s="30" t="s">
        <v>2216</v>
      </c>
      <c r="L322" s="29"/>
      <c r="M322" s="33" t="s">
        <v>6054</v>
      </c>
      <c r="N322" s="29"/>
      <c r="O322" s="29"/>
    </row>
    <row r="323" spans="1:15" ht="409.6" x14ac:dyDescent="0.3">
      <c r="A323" s="29" t="s">
        <v>2159</v>
      </c>
      <c r="B323" s="29" t="s">
        <v>211</v>
      </c>
      <c r="C323" s="30" t="s">
        <v>2217</v>
      </c>
      <c r="D323" s="29" t="s">
        <v>364</v>
      </c>
      <c r="E323" s="30" t="s">
        <v>2218</v>
      </c>
      <c r="F323" s="29"/>
      <c r="G323" s="29"/>
      <c r="H323" s="29"/>
      <c r="I323" s="29"/>
      <c r="J323" s="30" t="s">
        <v>2219</v>
      </c>
      <c r="K323" s="30" t="s">
        <v>2220</v>
      </c>
      <c r="L323" s="29"/>
      <c r="M323" s="33" t="s">
        <v>6054</v>
      </c>
      <c r="N323" s="29"/>
      <c r="O323" s="29"/>
    </row>
    <row r="324" spans="1:15" ht="156.6" x14ac:dyDescent="0.3">
      <c r="A324" s="29" t="s">
        <v>2159</v>
      </c>
      <c r="B324" s="29" t="s">
        <v>211</v>
      </c>
      <c r="C324" s="30" t="s">
        <v>2221</v>
      </c>
      <c r="D324" s="29" t="s">
        <v>364</v>
      </c>
      <c r="E324" s="30" t="s">
        <v>2222</v>
      </c>
      <c r="F324" s="29"/>
      <c r="G324" s="29"/>
      <c r="H324" s="29"/>
      <c r="I324" s="29"/>
      <c r="J324" s="30" t="s">
        <v>2181</v>
      </c>
      <c r="K324" s="29"/>
      <c r="L324" s="29"/>
      <c r="M324" s="33" t="s">
        <v>6054</v>
      </c>
      <c r="N324" s="29"/>
      <c r="O324" s="29"/>
    </row>
    <row r="325" spans="1:15" ht="278.39999999999998" x14ac:dyDescent="0.3">
      <c r="A325" s="29" t="s">
        <v>2159</v>
      </c>
      <c r="B325" s="29" t="s">
        <v>211</v>
      </c>
      <c r="C325" s="30" t="s">
        <v>2223</v>
      </c>
      <c r="D325" s="29" t="s">
        <v>364</v>
      </c>
      <c r="E325" s="30" t="s">
        <v>2224</v>
      </c>
      <c r="F325" s="29"/>
      <c r="G325" s="29"/>
      <c r="H325" s="29"/>
      <c r="I325" s="29"/>
      <c r="J325" s="30" t="s">
        <v>2225</v>
      </c>
      <c r="K325" s="30" t="s">
        <v>2226</v>
      </c>
      <c r="L325" s="29"/>
      <c r="M325" s="33" t="s">
        <v>6054</v>
      </c>
      <c r="N325" s="29"/>
      <c r="O325" s="29"/>
    </row>
    <row r="326" spans="1:15" ht="330.6" x14ac:dyDescent="0.3">
      <c r="A326" s="29" t="s">
        <v>2159</v>
      </c>
      <c r="B326" s="29" t="s">
        <v>211</v>
      </c>
      <c r="C326" s="30" t="s">
        <v>2227</v>
      </c>
      <c r="D326" s="29" t="s">
        <v>364</v>
      </c>
      <c r="E326" s="30" t="s">
        <v>2228</v>
      </c>
      <c r="F326" s="29"/>
      <c r="G326" s="29"/>
      <c r="H326" s="29"/>
      <c r="I326" s="29"/>
      <c r="J326" s="30" t="s">
        <v>2229</v>
      </c>
      <c r="K326" s="30" t="s">
        <v>2230</v>
      </c>
      <c r="L326" s="29"/>
      <c r="M326" s="33" t="s">
        <v>6054</v>
      </c>
      <c r="N326" s="29"/>
      <c r="O326" s="29"/>
    </row>
    <row r="327" spans="1:15" ht="330.6" x14ac:dyDescent="0.3">
      <c r="A327" s="29" t="s">
        <v>2159</v>
      </c>
      <c r="B327" s="29" t="s">
        <v>211</v>
      </c>
      <c r="C327" s="30" t="s">
        <v>2231</v>
      </c>
      <c r="D327" s="29" t="s">
        <v>364</v>
      </c>
      <c r="E327" s="30" t="s">
        <v>2232</v>
      </c>
      <c r="F327" s="29"/>
      <c r="G327" s="29"/>
      <c r="H327" s="29"/>
      <c r="I327" s="29"/>
      <c r="J327" s="30" t="s">
        <v>2181</v>
      </c>
      <c r="K327" s="30" t="s">
        <v>2233</v>
      </c>
      <c r="L327" s="29"/>
      <c r="M327" s="33" t="s">
        <v>6054</v>
      </c>
      <c r="N327" s="29"/>
      <c r="O327" s="29"/>
    </row>
    <row r="328" spans="1:15" ht="278.39999999999998" x14ac:dyDescent="0.3">
      <c r="A328" s="29" t="s">
        <v>2159</v>
      </c>
      <c r="B328" s="29" t="s">
        <v>211</v>
      </c>
      <c r="C328" s="30" t="s">
        <v>2234</v>
      </c>
      <c r="D328" s="29" t="s">
        <v>364</v>
      </c>
      <c r="E328" s="30" t="s">
        <v>2235</v>
      </c>
      <c r="F328" s="29"/>
      <c r="G328" s="29"/>
      <c r="H328" s="29"/>
      <c r="I328" s="29"/>
      <c r="J328" s="30" t="s">
        <v>2236</v>
      </c>
      <c r="K328" s="30" t="s">
        <v>2237</v>
      </c>
      <c r="L328" s="29"/>
      <c r="M328" s="33" t="s">
        <v>6054</v>
      </c>
      <c r="N328" s="29"/>
      <c r="O328" s="29"/>
    </row>
    <row r="329" spans="1:15" ht="409.6" x14ac:dyDescent="0.3">
      <c r="A329" s="29" t="s">
        <v>2159</v>
      </c>
      <c r="B329" s="29" t="s">
        <v>211</v>
      </c>
      <c r="C329" s="30" t="s">
        <v>2238</v>
      </c>
      <c r="D329" s="29" t="s">
        <v>364</v>
      </c>
      <c r="E329" s="30" t="s">
        <v>2239</v>
      </c>
      <c r="F329" s="29"/>
      <c r="G329" s="29"/>
      <c r="H329" s="29"/>
      <c r="I329" s="29"/>
      <c r="J329" s="30" t="s">
        <v>2240</v>
      </c>
      <c r="K329" s="30" t="s">
        <v>2241</v>
      </c>
      <c r="L329" s="29"/>
      <c r="M329" s="33" t="s">
        <v>6054</v>
      </c>
      <c r="N329" s="29"/>
      <c r="O329" s="29"/>
    </row>
    <row r="330" spans="1:15" ht="409.6" x14ac:dyDescent="0.3">
      <c r="A330" s="29" t="s">
        <v>2159</v>
      </c>
      <c r="B330" s="29" t="s">
        <v>211</v>
      </c>
      <c r="C330" s="30" t="s">
        <v>2242</v>
      </c>
      <c r="D330" s="29" t="s">
        <v>364</v>
      </c>
      <c r="E330" s="30" t="s">
        <v>2243</v>
      </c>
      <c r="F330" s="29"/>
      <c r="G330" s="29"/>
      <c r="H330" s="29"/>
      <c r="I330" s="29"/>
      <c r="J330" s="30" t="s">
        <v>2244</v>
      </c>
      <c r="K330" s="30" t="s">
        <v>2245</v>
      </c>
      <c r="L330" s="29"/>
      <c r="M330" s="33" t="s">
        <v>6054</v>
      </c>
      <c r="N330" s="29"/>
      <c r="O330" s="29"/>
    </row>
    <row r="331" spans="1:15" ht="174" x14ac:dyDescent="0.3">
      <c r="A331" s="29" t="s">
        <v>2159</v>
      </c>
      <c r="B331" s="29" t="s">
        <v>211</v>
      </c>
      <c r="C331" s="30" t="s">
        <v>2246</v>
      </c>
      <c r="D331" s="29" t="s">
        <v>261</v>
      </c>
      <c r="E331" s="30" t="s">
        <v>2247</v>
      </c>
      <c r="F331" s="29" t="s">
        <v>2248</v>
      </c>
      <c r="G331" s="29"/>
      <c r="H331" s="29"/>
      <c r="I331" s="29"/>
      <c r="J331" s="30" t="s">
        <v>5981</v>
      </c>
      <c r="K331" s="29"/>
      <c r="L331" s="29"/>
      <c r="M331" s="33" t="s">
        <v>6054</v>
      </c>
      <c r="N331" s="29"/>
      <c r="O331" s="29"/>
    </row>
    <row r="332" spans="1:15" ht="295.8" x14ac:dyDescent="0.3">
      <c r="A332" s="29" t="s">
        <v>2159</v>
      </c>
      <c r="B332" s="29" t="s">
        <v>211</v>
      </c>
      <c r="C332" s="30" t="s">
        <v>2249</v>
      </c>
      <c r="D332" s="29" t="s">
        <v>261</v>
      </c>
      <c r="E332" s="30" t="s">
        <v>2250</v>
      </c>
      <c r="F332" s="29" t="s">
        <v>2251</v>
      </c>
      <c r="G332" s="29"/>
      <c r="H332" s="29"/>
      <c r="I332" s="29"/>
      <c r="J332" s="30" t="s">
        <v>5982</v>
      </c>
      <c r="K332" s="29"/>
      <c r="L332" s="29"/>
      <c r="M332" s="33" t="s">
        <v>6054</v>
      </c>
      <c r="N332" s="29"/>
      <c r="O332" s="29"/>
    </row>
    <row r="333" spans="1:15" ht="208.8" x14ac:dyDescent="0.3">
      <c r="A333" s="29" t="s">
        <v>2159</v>
      </c>
      <c r="B333" s="29" t="s">
        <v>211</v>
      </c>
      <c r="C333" s="30" t="s">
        <v>2253</v>
      </c>
      <c r="D333" s="29" t="s">
        <v>261</v>
      </c>
      <c r="E333" s="30" t="s">
        <v>2252</v>
      </c>
      <c r="F333" s="29" t="s">
        <v>2251</v>
      </c>
      <c r="G333" s="29"/>
      <c r="H333" s="29"/>
      <c r="I333" s="29"/>
      <c r="J333" s="30" t="s">
        <v>5983</v>
      </c>
      <c r="K333" s="29"/>
      <c r="L333" s="29"/>
      <c r="M333" s="33" t="s">
        <v>6054</v>
      </c>
      <c r="N333" s="29"/>
      <c r="O333" s="29"/>
    </row>
    <row r="334" spans="1:15" ht="191.4" x14ac:dyDescent="0.3">
      <c r="A334" s="29" t="s">
        <v>2159</v>
      </c>
      <c r="B334" s="29" t="s">
        <v>211</v>
      </c>
      <c r="C334" s="30" t="s">
        <v>2254</v>
      </c>
      <c r="D334" s="29" t="s">
        <v>261</v>
      </c>
      <c r="E334" s="30" t="s">
        <v>2255</v>
      </c>
      <c r="F334" s="29" t="s">
        <v>2251</v>
      </c>
      <c r="G334" s="29"/>
      <c r="H334" s="29"/>
      <c r="I334" s="29"/>
      <c r="J334" s="30" t="s">
        <v>5984</v>
      </c>
      <c r="K334" s="29"/>
      <c r="L334" s="29"/>
      <c r="M334" s="33" t="s">
        <v>6054</v>
      </c>
      <c r="N334" s="29"/>
      <c r="O334" s="29"/>
    </row>
    <row r="335" spans="1:15" ht="226.2" x14ac:dyDescent="0.3">
      <c r="A335" s="29" t="s">
        <v>2159</v>
      </c>
      <c r="B335" s="29" t="s">
        <v>211</v>
      </c>
      <c r="C335" s="30" t="s">
        <v>2256</v>
      </c>
      <c r="D335" s="29" t="s">
        <v>261</v>
      </c>
      <c r="E335" s="30" t="s">
        <v>2257</v>
      </c>
      <c r="F335" s="29" t="s">
        <v>2258</v>
      </c>
      <c r="G335" s="29"/>
      <c r="H335" s="29"/>
      <c r="I335" s="29"/>
      <c r="J335" s="30" t="s">
        <v>5985</v>
      </c>
      <c r="K335" s="29"/>
      <c r="L335" s="29"/>
      <c r="M335" s="33" t="s">
        <v>6054</v>
      </c>
      <c r="N335" s="29"/>
      <c r="O335" s="29"/>
    </row>
    <row r="336" spans="1:15" ht="156.6" x14ac:dyDescent="0.3">
      <c r="A336" s="29" t="s">
        <v>2159</v>
      </c>
      <c r="B336" s="29" t="s">
        <v>211</v>
      </c>
      <c r="C336" s="30" t="s">
        <v>2259</v>
      </c>
      <c r="D336" s="29" t="s">
        <v>261</v>
      </c>
      <c r="E336" s="30" t="s">
        <v>2260</v>
      </c>
      <c r="F336" s="29" t="s">
        <v>2261</v>
      </c>
      <c r="G336" s="29"/>
      <c r="H336" s="29"/>
      <c r="I336" s="29"/>
      <c r="J336" s="30" t="s">
        <v>5986</v>
      </c>
      <c r="K336" s="29"/>
      <c r="L336" s="29"/>
      <c r="M336" s="33" t="s">
        <v>6054</v>
      </c>
      <c r="N336" s="29"/>
      <c r="O336" s="29"/>
    </row>
    <row r="337" spans="1:15" ht="121.8" x14ac:dyDescent="0.3">
      <c r="A337" s="29" t="s">
        <v>2159</v>
      </c>
      <c r="B337" s="29" t="s">
        <v>211</v>
      </c>
      <c r="C337" s="30" t="s">
        <v>2262</v>
      </c>
      <c r="D337" s="29" t="s">
        <v>261</v>
      </c>
      <c r="E337" s="29"/>
      <c r="F337" s="29" t="s">
        <v>2263</v>
      </c>
      <c r="G337" s="29"/>
      <c r="H337" s="29"/>
      <c r="I337" s="29"/>
      <c r="J337" s="30" t="s">
        <v>5987</v>
      </c>
      <c r="K337" s="29"/>
      <c r="L337" s="29"/>
      <c r="M337" s="33" t="s">
        <v>6054</v>
      </c>
      <c r="N337" s="29"/>
      <c r="O337" s="29"/>
    </row>
    <row r="338" spans="1:15" ht="295.8" x14ac:dyDescent="0.3">
      <c r="A338" s="29" t="s">
        <v>2159</v>
      </c>
      <c r="B338" s="29" t="s">
        <v>211</v>
      </c>
      <c r="C338" s="30" t="s">
        <v>2264</v>
      </c>
      <c r="D338" s="29" t="s">
        <v>261</v>
      </c>
      <c r="E338" s="30" t="s">
        <v>2265</v>
      </c>
      <c r="F338" s="29" t="s">
        <v>2266</v>
      </c>
      <c r="G338" s="29"/>
      <c r="H338" s="29"/>
      <c r="I338" s="29"/>
      <c r="J338" s="30" t="s">
        <v>5988</v>
      </c>
      <c r="K338" s="29"/>
      <c r="L338" s="29"/>
      <c r="M338" s="33" t="s">
        <v>6054</v>
      </c>
      <c r="N338" s="29"/>
      <c r="O338" s="29"/>
    </row>
    <row r="339" spans="1:15" ht="121.8" x14ac:dyDescent="0.3">
      <c r="A339" s="29" t="s">
        <v>2159</v>
      </c>
      <c r="B339" s="29" t="s">
        <v>211</v>
      </c>
      <c r="C339" s="30" t="s">
        <v>2267</v>
      </c>
      <c r="D339" s="29" t="s">
        <v>261</v>
      </c>
      <c r="E339" s="30" t="s">
        <v>2268</v>
      </c>
      <c r="F339" s="29" t="s">
        <v>2248</v>
      </c>
      <c r="G339" s="29"/>
      <c r="H339" s="29"/>
      <c r="I339" s="29"/>
      <c r="J339" s="30" t="s">
        <v>5989</v>
      </c>
      <c r="K339" s="29"/>
      <c r="L339" s="29"/>
      <c r="M339" s="33" t="s">
        <v>6054</v>
      </c>
      <c r="N339" s="29"/>
      <c r="O339" s="29"/>
    </row>
    <row r="340" spans="1:15" ht="208.8" x14ac:dyDescent="0.3">
      <c r="A340" s="29" t="s">
        <v>2159</v>
      </c>
      <c r="B340" s="29" t="s">
        <v>211</v>
      </c>
      <c r="C340" s="30" t="s">
        <v>2269</v>
      </c>
      <c r="D340" s="29" t="s">
        <v>261</v>
      </c>
      <c r="E340" s="29"/>
      <c r="F340" s="29" t="s">
        <v>2248</v>
      </c>
      <c r="G340" s="29"/>
      <c r="H340" s="29"/>
      <c r="I340" s="29"/>
      <c r="J340" s="30" t="s">
        <v>5990</v>
      </c>
      <c r="K340" s="29"/>
      <c r="L340" s="29"/>
      <c r="M340" s="33" t="s">
        <v>6054</v>
      </c>
      <c r="N340" s="29"/>
      <c r="O340" s="29"/>
    </row>
    <row r="341" spans="1:15" ht="226.2" x14ac:dyDescent="0.3">
      <c r="A341" s="29" t="s">
        <v>2159</v>
      </c>
      <c r="B341" s="29" t="s">
        <v>211</v>
      </c>
      <c r="C341" s="30" t="s">
        <v>2256</v>
      </c>
      <c r="D341" s="29" t="s">
        <v>261</v>
      </c>
      <c r="E341" s="30" t="s">
        <v>2257</v>
      </c>
      <c r="F341" s="29" t="s">
        <v>2258</v>
      </c>
      <c r="G341" s="29"/>
      <c r="H341" s="29"/>
      <c r="I341" s="29"/>
      <c r="J341" s="30" t="s">
        <v>5985</v>
      </c>
      <c r="K341" s="29"/>
      <c r="L341" s="29"/>
      <c r="M341" s="33" t="s">
        <v>6054</v>
      </c>
      <c r="N341" s="29"/>
      <c r="O341" s="29"/>
    </row>
    <row r="342" spans="1:15" ht="278.39999999999998" x14ac:dyDescent="0.3">
      <c r="A342" s="29" t="s">
        <v>2159</v>
      </c>
      <c r="B342" s="29" t="s">
        <v>211</v>
      </c>
      <c r="C342" s="30" t="s">
        <v>2270</v>
      </c>
      <c r="D342" s="29" t="s">
        <v>364</v>
      </c>
      <c r="E342" s="30" t="s">
        <v>2272</v>
      </c>
      <c r="F342" s="29" t="s">
        <v>2271</v>
      </c>
      <c r="G342" s="29"/>
      <c r="H342" s="29"/>
      <c r="I342" s="29"/>
      <c r="J342" s="30" t="s">
        <v>5991</v>
      </c>
      <c r="K342" s="29"/>
      <c r="L342" s="29"/>
      <c r="M342" s="33" t="s">
        <v>6054</v>
      </c>
      <c r="N342" s="29"/>
      <c r="O342" s="29"/>
    </row>
    <row r="343" spans="1:15" ht="243.6" x14ac:dyDescent="0.3">
      <c r="A343" s="29" t="s">
        <v>2159</v>
      </c>
      <c r="B343" s="29" t="s">
        <v>211</v>
      </c>
      <c r="C343" s="30" t="s">
        <v>2273</v>
      </c>
      <c r="D343" s="29" t="s">
        <v>364</v>
      </c>
      <c r="E343" s="30" t="s">
        <v>2274</v>
      </c>
      <c r="F343" s="29" t="s">
        <v>2275</v>
      </c>
      <c r="G343" s="29"/>
      <c r="H343" s="29"/>
      <c r="I343" s="29"/>
      <c r="J343" s="30" t="s">
        <v>5992</v>
      </c>
      <c r="K343" s="29"/>
      <c r="L343" s="29"/>
      <c r="M343" s="33" t="s">
        <v>6054</v>
      </c>
      <c r="N343" s="29"/>
      <c r="O343" s="29"/>
    </row>
    <row r="344" spans="1:15" ht="208.8" x14ac:dyDescent="0.3">
      <c r="A344" s="29" t="s">
        <v>2159</v>
      </c>
      <c r="B344" s="29" t="s">
        <v>211</v>
      </c>
      <c r="C344" s="30" t="s">
        <v>2276</v>
      </c>
      <c r="D344" s="29" t="s">
        <v>364</v>
      </c>
      <c r="E344" s="30" t="s">
        <v>2277</v>
      </c>
      <c r="F344" s="29" t="s">
        <v>2275</v>
      </c>
      <c r="G344" s="29"/>
      <c r="H344" s="29"/>
      <c r="I344" s="29"/>
      <c r="J344" s="30" t="s">
        <v>5993</v>
      </c>
      <c r="K344" s="29"/>
      <c r="L344" s="29"/>
      <c r="M344" s="33" t="s">
        <v>6054</v>
      </c>
      <c r="N344" s="29"/>
      <c r="O344" s="29"/>
    </row>
    <row r="345" spans="1:15" ht="226.2" x14ac:dyDescent="0.3">
      <c r="A345" s="29" t="s">
        <v>2159</v>
      </c>
      <c r="B345" s="29" t="s">
        <v>211</v>
      </c>
      <c r="C345" s="30" t="s">
        <v>2278</v>
      </c>
      <c r="D345" s="29" t="s">
        <v>364</v>
      </c>
      <c r="E345" s="30" t="s">
        <v>2279</v>
      </c>
      <c r="F345" s="34" t="s">
        <v>2280</v>
      </c>
      <c r="G345" s="29"/>
      <c r="H345" s="29"/>
      <c r="I345" s="29"/>
      <c r="J345" s="30" t="s">
        <v>5994</v>
      </c>
      <c r="K345" s="29"/>
      <c r="L345" s="29"/>
      <c r="M345" s="33" t="s">
        <v>6054</v>
      </c>
      <c r="N345" s="29"/>
      <c r="O345" s="29"/>
    </row>
    <row r="346" spans="1:15" ht="191.4" x14ac:dyDescent="0.3">
      <c r="A346" s="29" t="s">
        <v>2159</v>
      </c>
      <c r="B346" s="29" t="s">
        <v>211</v>
      </c>
      <c r="C346" s="30" t="s">
        <v>2281</v>
      </c>
      <c r="D346" s="29" t="s">
        <v>364</v>
      </c>
      <c r="E346" s="30" t="s">
        <v>2282</v>
      </c>
      <c r="F346" s="29" t="s">
        <v>2266</v>
      </c>
      <c r="G346" s="29"/>
      <c r="H346" s="29"/>
      <c r="I346" s="29"/>
      <c r="J346" s="30" t="s">
        <v>5995</v>
      </c>
      <c r="K346" s="29"/>
      <c r="L346" s="29"/>
      <c r="M346" s="33" t="s">
        <v>6054</v>
      </c>
      <c r="N346" s="29"/>
      <c r="O346" s="29"/>
    </row>
    <row r="347" spans="1:15" ht="174" x14ac:dyDescent="0.3">
      <c r="A347" s="29" t="s">
        <v>2159</v>
      </c>
      <c r="B347" s="29" t="s">
        <v>211</v>
      </c>
      <c r="C347" s="30" t="s">
        <v>2283</v>
      </c>
      <c r="D347" s="29" t="s">
        <v>364</v>
      </c>
      <c r="E347" s="30" t="s">
        <v>2284</v>
      </c>
      <c r="F347" s="29" t="s">
        <v>2271</v>
      </c>
      <c r="G347" s="29"/>
      <c r="H347" s="29"/>
      <c r="I347" s="29"/>
      <c r="J347" s="30" t="s">
        <v>5996</v>
      </c>
      <c r="K347" s="29"/>
      <c r="L347" s="29"/>
      <c r="M347" s="33" t="s">
        <v>6054</v>
      </c>
      <c r="N347" s="29"/>
      <c r="O347" s="29"/>
    </row>
    <row r="348" spans="1:15" ht="409.6" x14ac:dyDescent="0.3">
      <c r="A348" s="29" t="s">
        <v>2159</v>
      </c>
      <c r="B348" s="29" t="s">
        <v>211</v>
      </c>
      <c r="C348" s="30" t="s">
        <v>2285</v>
      </c>
      <c r="D348" s="29" t="s">
        <v>364</v>
      </c>
      <c r="E348" s="30" t="s">
        <v>2286</v>
      </c>
      <c r="F348" s="29"/>
      <c r="G348" s="29"/>
      <c r="H348" s="29"/>
      <c r="I348" s="29"/>
      <c r="J348" s="30" t="s">
        <v>2287</v>
      </c>
      <c r="K348" s="29"/>
      <c r="L348" s="29"/>
      <c r="M348" s="33" t="s">
        <v>6054</v>
      </c>
      <c r="N348" s="29"/>
      <c r="O348" s="29"/>
    </row>
    <row r="349" spans="1:15" ht="243.6" x14ac:dyDescent="0.3">
      <c r="A349" s="29" t="s">
        <v>2159</v>
      </c>
      <c r="B349" s="29" t="s">
        <v>211</v>
      </c>
      <c r="C349" s="30" t="s">
        <v>2288</v>
      </c>
      <c r="D349" s="29" t="s">
        <v>364</v>
      </c>
      <c r="E349" s="30" t="s">
        <v>2289</v>
      </c>
      <c r="F349" s="29" t="s">
        <v>2290</v>
      </c>
      <c r="G349" s="29"/>
      <c r="H349" s="29"/>
      <c r="I349" s="29"/>
      <c r="J349" s="30" t="s">
        <v>5997</v>
      </c>
      <c r="K349" s="29"/>
      <c r="L349" s="29"/>
      <c r="M349" s="33" t="s">
        <v>6054</v>
      </c>
      <c r="N349" s="29"/>
      <c r="O349" s="29"/>
    </row>
    <row r="350" spans="1:15" ht="243.6" x14ac:dyDescent="0.3">
      <c r="A350" s="29" t="s">
        <v>2159</v>
      </c>
      <c r="B350" s="29" t="s">
        <v>211</v>
      </c>
      <c r="C350" s="30" t="s">
        <v>2291</v>
      </c>
      <c r="D350" s="29" t="s">
        <v>364</v>
      </c>
      <c r="E350" s="30" t="s">
        <v>2292</v>
      </c>
      <c r="F350" s="29" t="s">
        <v>2271</v>
      </c>
      <c r="G350" s="29"/>
      <c r="H350" s="29"/>
      <c r="I350" s="29"/>
      <c r="J350" s="30" t="s">
        <v>5998</v>
      </c>
      <c r="K350" s="29"/>
      <c r="L350" s="29"/>
      <c r="M350" s="33" t="s">
        <v>6054</v>
      </c>
      <c r="N350" s="29"/>
      <c r="O350" s="29"/>
    </row>
    <row r="351" spans="1:15" ht="243.6" x14ac:dyDescent="0.3">
      <c r="A351" s="29" t="s">
        <v>2159</v>
      </c>
      <c r="B351" s="29" t="s">
        <v>211</v>
      </c>
      <c r="C351" s="30" t="s">
        <v>2293</v>
      </c>
      <c r="D351" s="29" t="s">
        <v>364</v>
      </c>
      <c r="E351" s="30" t="s">
        <v>2294</v>
      </c>
      <c r="F351" s="29" t="s">
        <v>2248</v>
      </c>
      <c r="G351" s="29"/>
      <c r="H351" s="29"/>
      <c r="I351" s="29"/>
      <c r="J351" s="30" t="s">
        <v>5999</v>
      </c>
      <c r="K351" s="29"/>
      <c r="L351" s="29"/>
      <c r="M351" s="33" t="s">
        <v>6054</v>
      </c>
      <c r="N351" s="29"/>
      <c r="O351" s="29"/>
    </row>
    <row r="352" spans="1:15" ht="243.6" x14ac:dyDescent="0.3">
      <c r="A352" s="29" t="s">
        <v>2295</v>
      </c>
      <c r="B352" s="29" t="s">
        <v>204</v>
      </c>
      <c r="C352" s="30" t="s">
        <v>2296</v>
      </c>
      <c r="D352" s="29" t="s">
        <v>364</v>
      </c>
      <c r="E352" s="30" t="s">
        <v>2297</v>
      </c>
      <c r="F352" s="29" t="s">
        <v>2298</v>
      </c>
      <c r="G352" s="29"/>
      <c r="H352" s="29"/>
      <c r="I352" s="29"/>
      <c r="J352" s="29"/>
      <c r="K352" s="29"/>
      <c r="L352" s="29"/>
      <c r="M352" s="33" t="s">
        <v>6055</v>
      </c>
      <c r="N352" s="29"/>
      <c r="O352" s="29"/>
    </row>
    <row r="353" spans="1:15" ht="243.6" x14ac:dyDescent="0.3">
      <c r="A353" s="29" t="s">
        <v>2295</v>
      </c>
      <c r="B353" s="29" t="s">
        <v>204</v>
      </c>
      <c r="C353" s="30" t="s">
        <v>2299</v>
      </c>
      <c r="D353" s="29" t="s">
        <v>223</v>
      </c>
      <c r="E353" s="30" t="s">
        <v>2300</v>
      </c>
      <c r="F353" s="29" t="s">
        <v>2301</v>
      </c>
      <c r="G353" s="29"/>
      <c r="H353" s="29"/>
      <c r="I353" s="29"/>
      <c r="J353" s="29"/>
      <c r="K353" s="29"/>
      <c r="L353" s="29"/>
      <c r="M353" s="33" t="s">
        <v>6055</v>
      </c>
      <c r="N353" s="29"/>
      <c r="O353" s="29"/>
    </row>
    <row r="354" spans="1:15" ht="313.2" x14ac:dyDescent="0.3">
      <c r="A354" s="29" t="s">
        <v>2295</v>
      </c>
      <c r="B354" s="29" t="s">
        <v>204</v>
      </c>
      <c r="C354" s="30" t="s">
        <v>2302</v>
      </c>
      <c r="D354" s="29" t="s">
        <v>223</v>
      </c>
      <c r="E354" s="30" t="s">
        <v>2303</v>
      </c>
      <c r="F354" s="29" t="s">
        <v>2301</v>
      </c>
      <c r="G354" s="29"/>
      <c r="H354" s="29"/>
      <c r="I354" s="29"/>
      <c r="J354" s="29"/>
      <c r="K354" s="29"/>
      <c r="L354" s="29"/>
      <c r="M354" s="33" t="s">
        <v>6055</v>
      </c>
      <c r="N354" s="29"/>
      <c r="O354" s="29"/>
    </row>
    <row r="355" spans="1:15" ht="278.39999999999998" x14ac:dyDescent="0.3">
      <c r="A355" s="29" t="s">
        <v>2295</v>
      </c>
      <c r="B355" s="29" t="s">
        <v>204</v>
      </c>
      <c r="C355" s="30" t="s">
        <v>2304</v>
      </c>
      <c r="D355" s="29" t="s">
        <v>223</v>
      </c>
      <c r="E355" s="30" t="s">
        <v>2305</v>
      </c>
      <c r="F355" s="29" t="s">
        <v>2301</v>
      </c>
      <c r="G355" s="29"/>
      <c r="H355" s="29"/>
      <c r="I355" s="29"/>
      <c r="J355" s="29"/>
      <c r="K355" s="29"/>
      <c r="L355" s="29"/>
      <c r="M355" s="33" t="s">
        <v>6055</v>
      </c>
      <c r="N355" s="29"/>
      <c r="O355" s="29"/>
    </row>
    <row r="356" spans="1:15" ht="243.6" x14ac:dyDescent="0.3">
      <c r="A356" s="29" t="s">
        <v>2295</v>
      </c>
      <c r="B356" s="29" t="s">
        <v>193</v>
      </c>
      <c r="C356" s="30" t="s">
        <v>2306</v>
      </c>
      <c r="D356" s="29" t="s">
        <v>223</v>
      </c>
      <c r="E356" s="30" t="s">
        <v>2307</v>
      </c>
      <c r="F356" s="29" t="s">
        <v>679</v>
      </c>
      <c r="G356" s="29"/>
      <c r="H356" s="29"/>
      <c r="I356" s="29"/>
      <c r="J356" s="29"/>
      <c r="K356" s="29"/>
      <c r="L356" s="29"/>
      <c r="M356" s="33" t="s">
        <v>6055</v>
      </c>
      <c r="N356" s="29"/>
      <c r="O356" s="29"/>
    </row>
    <row r="357" spans="1:15" ht="313.2" x14ac:dyDescent="0.3">
      <c r="A357" s="29" t="s">
        <v>2295</v>
      </c>
      <c r="B357" s="29" t="s">
        <v>204</v>
      </c>
      <c r="C357" s="30" t="s">
        <v>2308</v>
      </c>
      <c r="D357" s="29" t="s">
        <v>223</v>
      </c>
      <c r="E357" s="30" t="s">
        <v>2309</v>
      </c>
      <c r="F357" s="29" t="s">
        <v>679</v>
      </c>
      <c r="G357" s="29"/>
      <c r="H357" s="29"/>
      <c r="I357" s="29"/>
      <c r="J357" s="29"/>
      <c r="K357" s="29"/>
      <c r="L357" s="29"/>
      <c r="M357" s="33" t="s">
        <v>6055</v>
      </c>
      <c r="N357" s="29"/>
      <c r="O357" s="29"/>
    </row>
    <row r="358" spans="1:15" ht="226.2" x14ac:dyDescent="0.3">
      <c r="A358" s="29" t="s">
        <v>2295</v>
      </c>
      <c r="B358" s="29" t="s">
        <v>204</v>
      </c>
      <c r="C358" s="30" t="s">
        <v>2310</v>
      </c>
      <c r="D358" s="29" t="s">
        <v>223</v>
      </c>
      <c r="E358" s="30" t="s">
        <v>2311</v>
      </c>
      <c r="F358" s="29" t="s">
        <v>593</v>
      </c>
      <c r="G358" s="29"/>
      <c r="H358" s="29"/>
      <c r="I358" s="29"/>
      <c r="J358" s="29"/>
      <c r="K358" s="29"/>
      <c r="L358" s="29"/>
      <c r="M358" s="33" t="s">
        <v>6055</v>
      </c>
      <c r="N358" s="29"/>
      <c r="O358" s="29"/>
    </row>
    <row r="359" spans="1:15" ht="174" x14ac:dyDescent="0.3">
      <c r="A359" s="29" t="s">
        <v>2295</v>
      </c>
      <c r="B359" s="29" t="s">
        <v>204</v>
      </c>
      <c r="C359" s="30" t="s">
        <v>2312</v>
      </c>
      <c r="D359" s="29" t="s">
        <v>223</v>
      </c>
      <c r="E359" s="30" t="s">
        <v>2313</v>
      </c>
      <c r="F359" s="30" t="s">
        <v>2314</v>
      </c>
      <c r="G359" s="29"/>
      <c r="H359" s="29"/>
      <c r="I359" s="29"/>
      <c r="J359" s="29"/>
      <c r="K359" s="29"/>
      <c r="L359" s="29"/>
      <c r="M359" s="33" t="s">
        <v>6055</v>
      </c>
      <c r="N359" s="29"/>
      <c r="O359" s="29"/>
    </row>
    <row r="360" spans="1:15" ht="208.8" x14ac:dyDescent="0.3">
      <c r="A360" s="29" t="s">
        <v>2295</v>
      </c>
      <c r="B360" s="29" t="s">
        <v>153</v>
      </c>
      <c r="C360" s="30" t="s">
        <v>2315</v>
      </c>
      <c r="D360" s="29" t="s">
        <v>364</v>
      </c>
      <c r="E360" s="30" t="s">
        <v>2316</v>
      </c>
      <c r="F360" s="29" t="s">
        <v>2317</v>
      </c>
      <c r="G360" s="29"/>
      <c r="H360" s="29"/>
      <c r="I360" s="29"/>
      <c r="J360" s="29"/>
      <c r="K360" s="29"/>
      <c r="L360" s="29"/>
      <c r="M360" s="33" t="s">
        <v>6055</v>
      </c>
      <c r="N360" s="29"/>
      <c r="O360" s="29"/>
    </row>
    <row r="361" spans="1:15" ht="174" x14ac:dyDescent="0.3">
      <c r="A361" s="29" t="s">
        <v>2295</v>
      </c>
      <c r="B361" s="29" t="s">
        <v>153</v>
      </c>
      <c r="C361" s="30" t="s">
        <v>2318</v>
      </c>
      <c r="D361" s="29" t="s">
        <v>364</v>
      </c>
      <c r="E361" s="30" t="s">
        <v>2319</v>
      </c>
      <c r="F361" s="29" t="s">
        <v>2320</v>
      </c>
      <c r="G361" s="29"/>
      <c r="H361" s="29"/>
      <c r="I361" s="29"/>
      <c r="J361" s="29"/>
      <c r="K361" s="29"/>
      <c r="L361" s="29"/>
      <c r="M361" s="33" t="s">
        <v>6055</v>
      </c>
      <c r="N361" s="29"/>
      <c r="O361" s="29"/>
    </row>
    <row r="362" spans="1:15" ht="278.39999999999998" x14ac:dyDescent="0.3">
      <c r="A362" s="29" t="s">
        <v>2295</v>
      </c>
      <c r="B362" s="29" t="s">
        <v>153</v>
      </c>
      <c r="C362" s="30" t="s">
        <v>2321</v>
      </c>
      <c r="D362" s="29" t="s">
        <v>364</v>
      </c>
      <c r="E362" s="30" t="s">
        <v>2322</v>
      </c>
      <c r="F362" s="29"/>
      <c r="G362" s="29"/>
      <c r="H362" s="29"/>
      <c r="I362" s="29"/>
      <c r="J362" s="29"/>
      <c r="K362" s="29" t="s">
        <v>2323</v>
      </c>
      <c r="L362" s="29"/>
      <c r="M362" s="33" t="s">
        <v>6055</v>
      </c>
      <c r="N362" s="29"/>
      <c r="O362" s="29"/>
    </row>
    <row r="363" spans="1:15" ht="156.6" x14ac:dyDescent="0.3">
      <c r="A363" s="29" t="s">
        <v>2295</v>
      </c>
      <c r="B363" s="29" t="s">
        <v>153</v>
      </c>
      <c r="C363" s="30" t="s">
        <v>2324</v>
      </c>
      <c r="D363" s="29" t="s">
        <v>364</v>
      </c>
      <c r="E363" s="30" t="s">
        <v>2325</v>
      </c>
      <c r="F363" s="29"/>
      <c r="G363" s="29"/>
      <c r="H363" s="29"/>
      <c r="I363" s="29"/>
      <c r="J363" s="29"/>
      <c r="K363" s="29" t="s">
        <v>2326</v>
      </c>
      <c r="L363" s="29"/>
      <c r="M363" s="33" t="s">
        <v>6055</v>
      </c>
      <c r="N363" s="29"/>
      <c r="O363" s="29"/>
    </row>
    <row r="364" spans="1:15" ht="121.8" x14ac:dyDescent="0.3">
      <c r="A364" s="29" t="s">
        <v>2327</v>
      </c>
      <c r="B364" s="29" t="s">
        <v>204</v>
      </c>
      <c r="C364" s="30" t="s">
        <v>2328</v>
      </c>
      <c r="D364" s="29" t="s">
        <v>364</v>
      </c>
      <c r="E364" s="30" t="s">
        <v>2329</v>
      </c>
      <c r="F364" s="29"/>
      <c r="G364" s="29"/>
      <c r="H364" s="29"/>
      <c r="I364" s="29"/>
      <c r="J364" s="29"/>
      <c r="K364" s="29"/>
      <c r="L364" s="29"/>
      <c r="M364" s="33" t="s">
        <v>2360</v>
      </c>
      <c r="N364" s="29"/>
      <c r="O364" s="29"/>
    </row>
    <row r="365" spans="1:15" ht="139.19999999999999" x14ac:dyDescent="0.3">
      <c r="A365" s="29" t="s">
        <v>2327</v>
      </c>
      <c r="B365" s="29" t="s">
        <v>204</v>
      </c>
      <c r="C365" s="30" t="s">
        <v>2330</v>
      </c>
      <c r="D365" s="29" t="s">
        <v>1122</v>
      </c>
      <c r="E365" s="30" t="s">
        <v>2331</v>
      </c>
      <c r="F365" s="29"/>
      <c r="G365" s="29"/>
      <c r="H365" s="29"/>
      <c r="I365" s="29"/>
      <c r="J365" s="29"/>
      <c r="K365" s="29"/>
      <c r="L365" s="29"/>
      <c r="M365" s="33" t="s">
        <v>2360</v>
      </c>
      <c r="N365" s="29"/>
      <c r="O365" s="29"/>
    </row>
    <row r="366" spans="1:15" ht="104.4" x14ac:dyDescent="0.3">
      <c r="A366" s="29" t="s">
        <v>2327</v>
      </c>
      <c r="B366" s="29" t="s">
        <v>204</v>
      </c>
      <c r="C366" s="30" t="s">
        <v>2332</v>
      </c>
      <c r="D366" s="29" t="s">
        <v>261</v>
      </c>
      <c r="E366" s="30" t="s">
        <v>2333</v>
      </c>
      <c r="F366" s="29"/>
      <c r="G366" s="29"/>
      <c r="H366" s="29"/>
      <c r="I366" s="29"/>
      <c r="J366" s="29"/>
      <c r="K366" s="29"/>
      <c r="L366" s="29"/>
      <c r="M366" s="33" t="s">
        <v>2360</v>
      </c>
      <c r="N366" s="29"/>
      <c r="O366" s="29"/>
    </row>
    <row r="367" spans="1:15" ht="104.4" x14ac:dyDescent="0.3">
      <c r="A367" s="29" t="s">
        <v>2327</v>
      </c>
      <c r="B367" s="29" t="s">
        <v>204</v>
      </c>
      <c r="C367" s="30" t="s">
        <v>2334</v>
      </c>
      <c r="D367" s="29" t="s">
        <v>261</v>
      </c>
      <c r="E367" s="30" t="s">
        <v>2335</v>
      </c>
      <c r="F367" s="29"/>
      <c r="G367" s="29"/>
      <c r="H367" s="29"/>
      <c r="I367" s="29"/>
      <c r="J367" s="29"/>
      <c r="K367" s="29"/>
      <c r="L367" s="29"/>
      <c r="M367" s="33" t="s">
        <v>2360</v>
      </c>
      <c r="N367" s="29"/>
      <c r="O367" s="29"/>
    </row>
    <row r="368" spans="1:15" ht="104.4" x14ac:dyDescent="0.3">
      <c r="A368" s="29" t="s">
        <v>2327</v>
      </c>
      <c r="B368" s="29" t="s">
        <v>204</v>
      </c>
      <c r="C368" s="30" t="s">
        <v>2336</v>
      </c>
      <c r="D368" s="29" t="s">
        <v>261</v>
      </c>
      <c r="E368" s="30" t="s">
        <v>2337</v>
      </c>
      <c r="F368" s="29"/>
      <c r="G368" s="29"/>
      <c r="H368" s="29"/>
      <c r="I368" s="29"/>
      <c r="J368" s="29"/>
      <c r="K368" s="29"/>
      <c r="L368" s="29"/>
      <c r="M368" s="33" t="s">
        <v>2360</v>
      </c>
      <c r="N368" s="29"/>
      <c r="O368" s="29"/>
    </row>
    <row r="369" spans="1:15" ht="174" x14ac:dyDescent="0.3">
      <c r="A369" s="29" t="s">
        <v>2327</v>
      </c>
      <c r="B369" s="29" t="s">
        <v>204</v>
      </c>
      <c r="C369" s="30" t="s">
        <v>2338</v>
      </c>
      <c r="D369" s="29" t="s">
        <v>261</v>
      </c>
      <c r="E369" s="30" t="s">
        <v>2339</v>
      </c>
      <c r="F369" s="29"/>
      <c r="G369" s="29"/>
      <c r="H369" s="29"/>
      <c r="I369" s="29"/>
      <c r="J369" s="29"/>
      <c r="K369" s="29"/>
      <c r="L369" s="29"/>
      <c r="M369" s="33" t="s">
        <v>2360</v>
      </c>
      <c r="N369" s="29"/>
      <c r="O369" s="29"/>
    </row>
    <row r="370" spans="1:15" ht="121.8" x14ac:dyDescent="0.3">
      <c r="A370" s="29" t="s">
        <v>2327</v>
      </c>
      <c r="B370" s="29" t="s">
        <v>204</v>
      </c>
      <c r="C370" s="30" t="s">
        <v>2340</v>
      </c>
      <c r="D370" s="29" t="s">
        <v>261</v>
      </c>
      <c r="E370" s="30" t="s">
        <v>2341</v>
      </c>
      <c r="F370" s="29"/>
      <c r="G370" s="29"/>
      <c r="H370" s="29"/>
      <c r="I370" s="29"/>
      <c r="J370" s="29"/>
      <c r="K370" s="29"/>
      <c r="L370" s="29"/>
      <c r="M370" s="33" t="s">
        <v>2360</v>
      </c>
      <c r="N370" s="29"/>
      <c r="O370" s="29"/>
    </row>
    <row r="371" spans="1:15" ht="174" x14ac:dyDescent="0.3">
      <c r="A371" s="29" t="s">
        <v>2327</v>
      </c>
      <c r="B371" s="29" t="s">
        <v>204</v>
      </c>
      <c r="C371" s="30" t="s">
        <v>2342</v>
      </c>
      <c r="D371" s="29" t="s">
        <v>261</v>
      </c>
      <c r="E371" s="30" t="s">
        <v>2343</v>
      </c>
      <c r="F371" s="29"/>
      <c r="G371" s="29"/>
      <c r="H371" s="29"/>
      <c r="I371" s="29"/>
      <c r="J371" s="29"/>
      <c r="K371" s="29"/>
      <c r="L371" s="29"/>
      <c r="M371" s="33" t="s">
        <v>2360</v>
      </c>
      <c r="N371" s="29"/>
      <c r="O371" s="29"/>
    </row>
    <row r="372" spans="1:15" ht="156.6" x14ac:dyDescent="0.3">
      <c r="A372" s="29" t="s">
        <v>2327</v>
      </c>
      <c r="B372" s="29" t="s">
        <v>204</v>
      </c>
      <c r="C372" s="30" t="s">
        <v>2344</v>
      </c>
      <c r="D372" s="29" t="s">
        <v>261</v>
      </c>
      <c r="E372" s="30" t="s">
        <v>2345</v>
      </c>
      <c r="F372" s="29"/>
      <c r="G372" s="29"/>
      <c r="H372" s="29"/>
      <c r="I372" s="29"/>
      <c r="J372" s="29"/>
      <c r="K372" s="29"/>
      <c r="L372" s="29"/>
      <c r="M372" s="33" t="s">
        <v>2360</v>
      </c>
      <c r="N372" s="29"/>
      <c r="O372" s="29"/>
    </row>
    <row r="373" spans="1:15" ht="104.4" x14ac:dyDescent="0.3">
      <c r="A373" s="29" t="s">
        <v>2327</v>
      </c>
      <c r="B373" s="29" t="s">
        <v>204</v>
      </c>
      <c r="C373" s="30" t="s">
        <v>2346</v>
      </c>
      <c r="D373" s="29" t="s">
        <v>261</v>
      </c>
      <c r="E373" s="30" t="s">
        <v>2347</v>
      </c>
      <c r="F373" s="30" t="s">
        <v>5839</v>
      </c>
      <c r="G373" s="29"/>
      <c r="H373" s="29"/>
      <c r="I373" s="29"/>
      <c r="J373" s="29"/>
      <c r="K373" s="29"/>
      <c r="L373" s="29"/>
      <c r="M373" s="33" t="s">
        <v>2360</v>
      </c>
      <c r="N373" s="29"/>
      <c r="O373" s="29"/>
    </row>
    <row r="374" spans="1:15" ht="191.4" x14ac:dyDescent="0.3">
      <c r="A374" s="29" t="s">
        <v>2327</v>
      </c>
      <c r="B374" s="29" t="s">
        <v>204</v>
      </c>
      <c r="C374" s="30" t="s">
        <v>2348</v>
      </c>
      <c r="D374" s="29" t="s">
        <v>261</v>
      </c>
      <c r="E374" s="30" t="s">
        <v>2349</v>
      </c>
      <c r="F374" s="30" t="s">
        <v>5840</v>
      </c>
      <c r="G374" s="29"/>
      <c r="H374" s="29"/>
      <c r="I374" s="29"/>
      <c r="J374" s="29"/>
      <c r="K374" s="29"/>
      <c r="L374" s="29"/>
      <c r="M374" s="33" t="s">
        <v>2360</v>
      </c>
      <c r="N374" s="29"/>
      <c r="O374" s="29"/>
    </row>
    <row r="375" spans="1:15" ht="174" x14ac:dyDescent="0.3">
      <c r="A375" s="29" t="s">
        <v>2327</v>
      </c>
      <c r="B375" s="29" t="s">
        <v>204</v>
      </c>
      <c r="C375" s="30" t="s">
        <v>2350</v>
      </c>
      <c r="D375" s="29" t="s">
        <v>261</v>
      </c>
      <c r="E375" s="30" t="s">
        <v>2351</v>
      </c>
      <c r="F375" s="30" t="s">
        <v>5841</v>
      </c>
      <c r="G375" s="29"/>
      <c r="H375" s="29"/>
      <c r="I375" s="29"/>
      <c r="J375" s="29"/>
      <c r="K375" s="29"/>
      <c r="L375" s="29"/>
      <c r="M375" s="33" t="s">
        <v>2360</v>
      </c>
      <c r="N375" s="29"/>
      <c r="O375" s="29"/>
    </row>
    <row r="376" spans="1:15" ht="208.8" x14ac:dyDescent="0.3">
      <c r="A376" s="29" t="s">
        <v>2327</v>
      </c>
      <c r="B376" s="29" t="s">
        <v>204</v>
      </c>
      <c r="C376" s="30" t="s">
        <v>2353</v>
      </c>
      <c r="D376" s="29" t="s">
        <v>364</v>
      </c>
      <c r="E376" s="30" t="s">
        <v>2352</v>
      </c>
      <c r="F376" s="30" t="s">
        <v>5842</v>
      </c>
      <c r="G376" s="29"/>
      <c r="H376" s="29"/>
      <c r="I376" s="29"/>
      <c r="J376" s="29"/>
      <c r="K376" s="29"/>
      <c r="L376" s="29"/>
      <c r="M376" s="33" t="s">
        <v>2360</v>
      </c>
      <c r="N376" s="29"/>
      <c r="O376" s="29"/>
    </row>
    <row r="377" spans="1:15" ht="174" x14ac:dyDescent="0.3">
      <c r="A377" s="29" t="s">
        <v>2327</v>
      </c>
      <c r="B377" s="29" t="s">
        <v>204</v>
      </c>
      <c r="C377" s="30" t="s">
        <v>2354</v>
      </c>
      <c r="D377" s="29" t="s">
        <v>364</v>
      </c>
      <c r="E377" s="30" t="s">
        <v>2355</v>
      </c>
      <c r="F377" s="30" t="s">
        <v>5843</v>
      </c>
      <c r="G377" s="29"/>
      <c r="H377" s="29"/>
      <c r="I377" s="29"/>
      <c r="J377" s="29"/>
      <c r="K377" s="29"/>
      <c r="L377" s="29"/>
      <c r="M377" s="33" t="s">
        <v>2360</v>
      </c>
      <c r="N377" s="29"/>
      <c r="O377" s="29"/>
    </row>
    <row r="378" spans="1:15" ht="139.19999999999999" x14ac:dyDescent="0.3">
      <c r="A378" s="29" t="s">
        <v>2327</v>
      </c>
      <c r="B378" s="29" t="s">
        <v>204</v>
      </c>
      <c r="C378" s="30" t="s">
        <v>2356</v>
      </c>
      <c r="D378" s="29" t="s">
        <v>364</v>
      </c>
      <c r="E378" s="30" t="s">
        <v>2357</v>
      </c>
      <c r="F378" s="30" t="s">
        <v>5844</v>
      </c>
      <c r="G378" s="29"/>
      <c r="H378" s="29"/>
      <c r="I378" s="29"/>
      <c r="J378" s="29"/>
      <c r="K378" s="29"/>
      <c r="L378" s="29"/>
      <c r="M378" s="33" t="s">
        <v>2360</v>
      </c>
      <c r="N378" s="29"/>
      <c r="O378" s="29"/>
    </row>
    <row r="379" spans="1:15" ht="226.2" x14ac:dyDescent="0.3">
      <c r="A379" s="29" t="s">
        <v>2327</v>
      </c>
      <c r="B379" s="29" t="s">
        <v>204</v>
      </c>
      <c r="C379" s="30" t="s">
        <v>2358</v>
      </c>
      <c r="D379" s="29" t="s">
        <v>261</v>
      </c>
      <c r="E379" s="30" t="s">
        <v>2359</v>
      </c>
      <c r="F379" s="30" t="s">
        <v>5845</v>
      </c>
      <c r="G379" s="29"/>
      <c r="H379" s="29"/>
      <c r="I379" s="29"/>
      <c r="J379" s="29"/>
      <c r="K379" s="29"/>
      <c r="L379" s="29"/>
      <c r="M379" s="33" t="s">
        <v>2360</v>
      </c>
      <c r="N379" s="29"/>
      <c r="O379" s="29"/>
    </row>
    <row r="380" spans="1:15" ht="139.19999999999999" x14ac:dyDescent="0.3">
      <c r="A380" s="29" t="s">
        <v>2361</v>
      </c>
      <c r="B380" s="29" t="s">
        <v>2363</v>
      </c>
      <c r="C380" s="30" t="s">
        <v>2362</v>
      </c>
      <c r="D380" s="29" t="s">
        <v>364</v>
      </c>
      <c r="E380" s="30" t="s">
        <v>2364</v>
      </c>
      <c r="F380" s="29" t="s">
        <v>5846</v>
      </c>
      <c r="G380" s="29"/>
      <c r="H380" s="29"/>
      <c r="I380" s="29"/>
      <c r="J380" s="29"/>
      <c r="K380" s="29"/>
      <c r="L380" s="29"/>
      <c r="M380" s="33" t="s">
        <v>6075</v>
      </c>
      <c r="N380" s="29"/>
      <c r="O380" s="29"/>
    </row>
    <row r="381" spans="1:15" ht="174" x14ac:dyDescent="0.3">
      <c r="A381" s="29" t="s">
        <v>2361</v>
      </c>
      <c r="B381" s="29" t="s">
        <v>2363</v>
      </c>
      <c r="C381" s="30" t="s">
        <v>2365</v>
      </c>
      <c r="D381" s="29" t="s">
        <v>364</v>
      </c>
      <c r="E381" s="30" t="s">
        <v>2366</v>
      </c>
      <c r="F381" s="30" t="s">
        <v>5847</v>
      </c>
      <c r="G381" s="29"/>
      <c r="H381" s="29"/>
      <c r="I381" s="29"/>
      <c r="J381" s="29"/>
      <c r="K381" s="29"/>
      <c r="L381" s="29"/>
      <c r="M381" s="33" t="s">
        <v>6075</v>
      </c>
      <c r="N381" s="29"/>
      <c r="O381" s="29"/>
    </row>
    <row r="382" spans="1:15" ht="191.4" x14ac:dyDescent="0.3">
      <c r="A382" s="29" t="s">
        <v>2361</v>
      </c>
      <c r="B382" s="29" t="s">
        <v>2363</v>
      </c>
      <c r="C382" s="30" t="s">
        <v>2367</v>
      </c>
      <c r="D382" s="29" t="s">
        <v>364</v>
      </c>
      <c r="E382" s="30" t="s">
        <v>2368</v>
      </c>
      <c r="F382" s="30" t="s">
        <v>2369</v>
      </c>
      <c r="G382" s="29"/>
      <c r="H382" s="29"/>
      <c r="I382" s="29"/>
      <c r="J382" s="29"/>
      <c r="K382" s="29"/>
      <c r="L382" s="29"/>
      <c r="M382" s="33" t="s">
        <v>6075</v>
      </c>
      <c r="N382" s="29"/>
      <c r="O382" s="29"/>
    </row>
    <row r="383" spans="1:15" ht="409.6" x14ac:dyDescent="0.3">
      <c r="A383" s="29" t="s">
        <v>2371</v>
      </c>
      <c r="B383" s="29" t="s">
        <v>204</v>
      </c>
      <c r="C383" s="30" t="s">
        <v>2370</v>
      </c>
      <c r="D383" s="29" t="s">
        <v>261</v>
      </c>
      <c r="E383" s="29"/>
      <c r="F383" s="30" t="s">
        <v>2373</v>
      </c>
      <c r="G383" s="30" t="s">
        <v>5717</v>
      </c>
      <c r="H383" s="29"/>
      <c r="I383" s="29"/>
      <c r="J383" s="29" t="s">
        <v>6000</v>
      </c>
      <c r="K383" s="30" t="s">
        <v>2379</v>
      </c>
      <c r="L383" s="29"/>
      <c r="M383" s="33" t="s">
        <v>2374</v>
      </c>
      <c r="N383" s="29"/>
      <c r="O383" s="29" t="s">
        <v>2372</v>
      </c>
    </row>
    <row r="384" spans="1:15" ht="409.6" x14ac:dyDescent="0.3">
      <c r="A384" s="29" t="s">
        <v>2371</v>
      </c>
      <c r="B384" s="29" t="s">
        <v>204</v>
      </c>
      <c r="C384" s="30" t="s">
        <v>2377</v>
      </c>
      <c r="D384" s="29" t="s">
        <v>261</v>
      </c>
      <c r="E384" s="30" t="s">
        <v>2375</v>
      </c>
      <c r="F384" s="29"/>
      <c r="G384" s="30" t="s">
        <v>5718</v>
      </c>
      <c r="H384" s="29"/>
      <c r="I384" s="29"/>
      <c r="J384" s="29" t="s">
        <v>2376</v>
      </c>
      <c r="K384" s="30" t="s">
        <v>2378</v>
      </c>
      <c r="L384" s="29"/>
      <c r="M384" s="33" t="s">
        <v>6076</v>
      </c>
      <c r="N384" s="29"/>
      <c r="O384" s="29"/>
    </row>
    <row r="385" spans="1:15" ht="409.6" x14ac:dyDescent="0.3">
      <c r="A385" s="29" t="s">
        <v>2371</v>
      </c>
      <c r="B385" s="29" t="s">
        <v>204</v>
      </c>
      <c r="C385" s="29" t="s">
        <v>2380</v>
      </c>
      <c r="D385" s="29" t="s">
        <v>364</v>
      </c>
      <c r="E385" s="30" t="s">
        <v>2381</v>
      </c>
      <c r="F385" s="30" t="s">
        <v>2384</v>
      </c>
      <c r="G385" s="30" t="s">
        <v>5719</v>
      </c>
      <c r="H385" s="29"/>
      <c r="I385" s="29"/>
      <c r="J385" s="29" t="s">
        <v>2382</v>
      </c>
      <c r="K385" s="30" t="s">
        <v>2383</v>
      </c>
      <c r="L385" s="29"/>
      <c r="M385" s="33" t="s">
        <v>2385</v>
      </c>
      <c r="N385" s="29"/>
      <c r="O385" s="29"/>
    </row>
    <row r="386" spans="1:15" ht="409.6" x14ac:dyDescent="0.3">
      <c r="A386" s="29" t="s">
        <v>2371</v>
      </c>
      <c r="B386" s="29" t="s">
        <v>204</v>
      </c>
      <c r="C386" s="30" t="s">
        <v>2391</v>
      </c>
      <c r="D386" s="29" t="s">
        <v>364</v>
      </c>
      <c r="E386" s="30" t="s">
        <v>2386</v>
      </c>
      <c r="F386" s="30" t="s">
        <v>2387</v>
      </c>
      <c r="G386" s="30" t="s">
        <v>5719</v>
      </c>
      <c r="H386" s="29"/>
      <c r="I386" s="29"/>
      <c r="J386" s="30" t="s">
        <v>2388</v>
      </c>
      <c r="K386" s="30" t="s">
        <v>2389</v>
      </c>
      <c r="L386" s="29"/>
      <c r="M386" s="33" t="s">
        <v>2385</v>
      </c>
      <c r="N386" s="29"/>
      <c r="O386" s="29"/>
    </row>
    <row r="387" spans="1:15" ht="409.6" x14ac:dyDescent="0.3">
      <c r="A387" s="29" t="s">
        <v>2371</v>
      </c>
      <c r="B387" s="29" t="s">
        <v>204</v>
      </c>
      <c r="C387" s="30" t="s">
        <v>2390</v>
      </c>
      <c r="D387" s="29" t="s">
        <v>364</v>
      </c>
      <c r="E387" s="30" t="s">
        <v>2392</v>
      </c>
      <c r="F387" s="30" t="s">
        <v>2393</v>
      </c>
      <c r="G387" s="30" t="s">
        <v>5719</v>
      </c>
      <c r="H387" s="29"/>
      <c r="I387" s="29"/>
      <c r="J387" s="30" t="s">
        <v>2394</v>
      </c>
      <c r="K387" s="30" t="s">
        <v>2395</v>
      </c>
      <c r="L387" s="29"/>
      <c r="M387" s="33" t="s">
        <v>2396</v>
      </c>
      <c r="N387" s="29"/>
      <c r="O387" s="30" t="s">
        <v>2402</v>
      </c>
    </row>
    <row r="388" spans="1:15" ht="409.6" x14ac:dyDescent="0.3">
      <c r="A388" s="29" t="s">
        <v>2371</v>
      </c>
      <c r="B388" s="29" t="s">
        <v>204</v>
      </c>
      <c r="C388" s="30" t="s">
        <v>2397</v>
      </c>
      <c r="D388" s="29" t="s">
        <v>364</v>
      </c>
      <c r="E388" s="30" t="s">
        <v>2398</v>
      </c>
      <c r="F388" s="30" t="s">
        <v>2399</v>
      </c>
      <c r="G388" s="30" t="s">
        <v>5720</v>
      </c>
      <c r="H388" s="29"/>
      <c r="I388" s="29"/>
      <c r="J388" s="29" t="s">
        <v>6001</v>
      </c>
      <c r="K388" s="30" t="s">
        <v>2400</v>
      </c>
      <c r="L388" s="29"/>
      <c r="M388" s="33" t="s">
        <v>2401</v>
      </c>
      <c r="N388" s="29"/>
      <c r="O388" s="29"/>
    </row>
    <row r="389" spans="1:15" ht="409.6" x14ac:dyDescent="0.3">
      <c r="A389" s="29" t="s">
        <v>2371</v>
      </c>
      <c r="B389" s="29" t="s">
        <v>204</v>
      </c>
      <c r="C389" s="30" t="s">
        <v>2403</v>
      </c>
      <c r="D389" s="29" t="s">
        <v>364</v>
      </c>
      <c r="E389" s="30" t="s">
        <v>2404</v>
      </c>
      <c r="F389" s="30" t="s">
        <v>2405</v>
      </c>
      <c r="G389" s="30" t="s">
        <v>5721</v>
      </c>
      <c r="H389" s="29"/>
      <c r="I389" s="29"/>
      <c r="J389" s="30" t="s">
        <v>2406</v>
      </c>
      <c r="K389" s="30" t="s">
        <v>2407</v>
      </c>
      <c r="L389" s="29"/>
      <c r="M389" s="33" t="s">
        <v>2408</v>
      </c>
      <c r="N389" s="29"/>
      <c r="O389" s="29"/>
    </row>
    <row r="390" spans="1:15" ht="261" x14ac:dyDescent="0.3">
      <c r="A390" s="29" t="s">
        <v>2371</v>
      </c>
      <c r="B390" s="29" t="s">
        <v>204</v>
      </c>
      <c r="C390" s="30" t="s">
        <v>2409</v>
      </c>
      <c r="D390" s="29" t="s">
        <v>364</v>
      </c>
      <c r="E390" s="29"/>
      <c r="F390" s="30" t="s">
        <v>2410</v>
      </c>
      <c r="G390" s="30" t="s">
        <v>5722</v>
      </c>
      <c r="H390" s="29"/>
      <c r="I390" s="29"/>
      <c r="J390" s="30" t="s">
        <v>2411</v>
      </c>
      <c r="K390" s="29"/>
      <c r="L390" s="29"/>
      <c r="M390" s="33" t="s">
        <v>6077</v>
      </c>
      <c r="N390" s="29"/>
      <c r="O390" s="29"/>
    </row>
    <row r="391" spans="1:15" ht="261" x14ac:dyDescent="0.3">
      <c r="A391" s="29" t="s">
        <v>2371</v>
      </c>
      <c r="B391" s="29" t="s">
        <v>204</v>
      </c>
      <c r="C391" s="30" t="s">
        <v>2412</v>
      </c>
      <c r="D391" s="29" t="s">
        <v>364</v>
      </c>
      <c r="E391" s="29"/>
      <c r="F391" s="30" t="s">
        <v>2413</v>
      </c>
      <c r="G391" s="30" t="s">
        <v>5723</v>
      </c>
      <c r="H391" s="29"/>
      <c r="I391" s="29"/>
      <c r="J391" s="30" t="s">
        <v>2415</v>
      </c>
      <c r="K391" s="29"/>
      <c r="L391" s="29"/>
      <c r="M391" s="33" t="s">
        <v>6077</v>
      </c>
      <c r="N391" s="29"/>
      <c r="O391" s="29"/>
    </row>
    <row r="392" spans="1:15" ht="261" x14ac:dyDescent="0.3">
      <c r="A392" s="29"/>
      <c r="B392" s="29" t="s">
        <v>204</v>
      </c>
      <c r="C392" s="30" t="s">
        <v>2414</v>
      </c>
      <c r="D392" s="29" t="s">
        <v>364</v>
      </c>
      <c r="E392" s="29"/>
      <c r="F392" s="30" t="s">
        <v>2413</v>
      </c>
      <c r="G392" s="30" t="s">
        <v>5723</v>
      </c>
      <c r="H392" s="29"/>
      <c r="I392" s="29"/>
      <c r="J392" s="30" t="s">
        <v>2416</v>
      </c>
      <c r="K392" s="29"/>
      <c r="L392" s="29"/>
      <c r="M392" s="33" t="s">
        <v>6077</v>
      </c>
      <c r="N392" s="29"/>
      <c r="O392" s="29"/>
    </row>
    <row r="393" spans="1:15" ht="261" x14ac:dyDescent="0.3">
      <c r="A393" s="29" t="s">
        <v>2371</v>
      </c>
      <c r="B393" s="29" t="s">
        <v>204</v>
      </c>
      <c r="C393" s="30" t="s">
        <v>2417</v>
      </c>
      <c r="D393" s="29" t="s">
        <v>364</v>
      </c>
      <c r="E393" s="29"/>
      <c r="F393" s="30" t="s">
        <v>2413</v>
      </c>
      <c r="G393" s="30" t="s">
        <v>5723</v>
      </c>
      <c r="H393" s="29"/>
      <c r="I393" s="29"/>
      <c r="J393" s="30" t="s">
        <v>2418</v>
      </c>
      <c r="K393" s="29"/>
      <c r="L393" s="29"/>
      <c r="M393" s="33" t="s">
        <v>6077</v>
      </c>
      <c r="N393" s="29"/>
      <c r="O393" s="29"/>
    </row>
    <row r="394" spans="1:15" ht="261" x14ac:dyDescent="0.3">
      <c r="A394" s="29" t="s">
        <v>2371</v>
      </c>
      <c r="B394" s="29" t="s">
        <v>204</v>
      </c>
      <c r="C394" s="30" t="s">
        <v>2419</v>
      </c>
      <c r="D394" s="29" t="s">
        <v>364</v>
      </c>
      <c r="E394" s="29"/>
      <c r="F394" s="30" t="s">
        <v>2420</v>
      </c>
      <c r="G394" s="30" t="s">
        <v>5724</v>
      </c>
      <c r="H394" s="29"/>
      <c r="I394" s="29"/>
      <c r="J394" s="30" t="s">
        <v>2423</v>
      </c>
      <c r="K394" s="29"/>
      <c r="L394" s="29"/>
      <c r="M394" s="33" t="s">
        <v>6077</v>
      </c>
      <c r="N394" s="29"/>
      <c r="O394" s="29"/>
    </row>
    <row r="395" spans="1:15" ht="261" x14ac:dyDescent="0.3">
      <c r="A395" s="29" t="s">
        <v>2371</v>
      </c>
      <c r="B395" s="29" t="s">
        <v>204</v>
      </c>
      <c r="C395" s="30" t="s">
        <v>2421</v>
      </c>
      <c r="D395" s="29" t="s">
        <v>364</v>
      </c>
      <c r="E395" s="29"/>
      <c r="F395" s="30" t="s">
        <v>2422</v>
      </c>
      <c r="G395" s="30" t="s">
        <v>5725</v>
      </c>
      <c r="H395" s="29"/>
      <c r="I395" s="29"/>
      <c r="J395" s="30" t="s">
        <v>2424</v>
      </c>
      <c r="K395" s="29"/>
      <c r="L395" s="29"/>
      <c r="M395" s="33" t="s">
        <v>6077</v>
      </c>
      <c r="N395" s="29"/>
      <c r="O395" s="29"/>
    </row>
    <row r="396" spans="1:15" ht="261" x14ac:dyDescent="0.3">
      <c r="A396" s="29" t="s">
        <v>2371</v>
      </c>
      <c r="B396" s="29" t="s">
        <v>204</v>
      </c>
      <c r="C396" s="30" t="s">
        <v>2425</v>
      </c>
      <c r="D396" s="29" t="s">
        <v>364</v>
      </c>
      <c r="E396" s="29"/>
      <c r="F396" s="30" t="s">
        <v>2426</v>
      </c>
      <c r="G396" s="30" t="s">
        <v>5725</v>
      </c>
      <c r="H396" s="29"/>
      <c r="I396" s="29"/>
      <c r="J396" s="30" t="s">
        <v>2424</v>
      </c>
      <c r="K396" s="29"/>
      <c r="L396" s="29"/>
      <c r="M396" s="33" t="s">
        <v>6077</v>
      </c>
      <c r="N396" s="29"/>
      <c r="O396" s="29"/>
    </row>
    <row r="397" spans="1:15" ht="261" x14ac:dyDescent="0.3">
      <c r="A397" s="29" t="s">
        <v>2371</v>
      </c>
      <c r="B397" s="29" t="s">
        <v>204</v>
      </c>
      <c r="C397" s="30" t="s">
        <v>2427</v>
      </c>
      <c r="D397" s="29" t="s">
        <v>364</v>
      </c>
      <c r="E397" s="29"/>
      <c r="F397" s="30" t="s">
        <v>2428</v>
      </c>
      <c r="G397" s="30" t="s">
        <v>5726</v>
      </c>
      <c r="H397" s="29"/>
      <c r="I397" s="29"/>
      <c r="J397" s="30" t="s">
        <v>6002</v>
      </c>
      <c r="K397" s="29"/>
      <c r="L397" s="29"/>
      <c r="M397" s="33" t="s">
        <v>6077</v>
      </c>
      <c r="N397" s="29"/>
      <c r="O397" s="29"/>
    </row>
    <row r="398" spans="1:15" ht="261" x14ac:dyDescent="0.3">
      <c r="A398" s="29" t="s">
        <v>2371</v>
      </c>
      <c r="B398" s="29" t="s">
        <v>204</v>
      </c>
      <c r="C398" s="30" t="s">
        <v>2429</v>
      </c>
      <c r="D398" s="29" t="s">
        <v>364</v>
      </c>
      <c r="E398" s="29"/>
      <c r="F398" s="30" t="s">
        <v>2431</v>
      </c>
      <c r="G398" s="30" t="s">
        <v>5725</v>
      </c>
      <c r="H398" s="29"/>
      <c r="I398" s="29"/>
      <c r="J398" s="29" t="s">
        <v>2430</v>
      </c>
      <c r="K398" s="29"/>
      <c r="L398" s="29"/>
      <c r="M398" s="33" t="s">
        <v>6077</v>
      </c>
      <c r="N398" s="29"/>
      <c r="O398" s="29"/>
    </row>
    <row r="399" spans="1:15" ht="261" x14ac:dyDescent="0.3">
      <c r="A399" s="29" t="s">
        <v>2371</v>
      </c>
      <c r="B399" s="29" t="s">
        <v>204</v>
      </c>
      <c r="C399" s="30" t="s">
        <v>2432</v>
      </c>
      <c r="D399" s="29" t="s">
        <v>364</v>
      </c>
      <c r="E399" s="29"/>
      <c r="F399" s="30" t="s">
        <v>2428</v>
      </c>
      <c r="G399" s="30" t="s">
        <v>5727</v>
      </c>
      <c r="H399" s="29"/>
      <c r="I399" s="29"/>
      <c r="J399" s="30" t="s">
        <v>6002</v>
      </c>
      <c r="K399" s="29"/>
      <c r="L399" s="29"/>
      <c r="M399" s="33" t="s">
        <v>6077</v>
      </c>
      <c r="N399" s="29"/>
      <c r="O399" s="29"/>
    </row>
    <row r="400" spans="1:15" ht="261" x14ac:dyDescent="0.3">
      <c r="A400" s="29" t="s">
        <v>2371</v>
      </c>
      <c r="B400" s="29" t="s">
        <v>204</v>
      </c>
      <c r="C400" s="30" t="s">
        <v>2433</v>
      </c>
      <c r="D400" s="29" t="s">
        <v>364</v>
      </c>
      <c r="E400" s="29"/>
      <c r="F400" s="30" t="s">
        <v>2434</v>
      </c>
      <c r="G400" s="30" t="s">
        <v>5728</v>
      </c>
      <c r="H400" s="29"/>
      <c r="I400" s="29"/>
      <c r="J400" s="30" t="s">
        <v>2430</v>
      </c>
      <c r="K400" s="29"/>
      <c r="L400" s="29"/>
      <c r="M400" s="33" t="s">
        <v>6077</v>
      </c>
      <c r="N400" s="29"/>
      <c r="O400" s="29"/>
    </row>
    <row r="401" spans="1:15" ht="409.6" x14ac:dyDescent="0.3">
      <c r="A401" s="29" t="s">
        <v>2435</v>
      </c>
      <c r="B401" s="29" t="s">
        <v>797</v>
      </c>
      <c r="C401" s="30" t="s">
        <v>2436</v>
      </c>
      <c r="D401" s="29" t="s">
        <v>364</v>
      </c>
      <c r="E401" s="29" t="s">
        <v>2437</v>
      </c>
      <c r="F401" s="30" t="s">
        <v>5848</v>
      </c>
      <c r="G401" s="29"/>
      <c r="H401" s="29"/>
      <c r="I401" s="29"/>
      <c r="J401" s="30" t="s">
        <v>2438</v>
      </c>
      <c r="K401" s="30" t="s">
        <v>2439</v>
      </c>
      <c r="L401" s="29"/>
      <c r="M401" s="33" t="s">
        <v>6056</v>
      </c>
      <c r="N401" s="29"/>
      <c r="O401" s="29"/>
    </row>
    <row r="402" spans="1:15" ht="409.6" x14ac:dyDescent="0.3">
      <c r="A402" s="29" t="s">
        <v>2435</v>
      </c>
      <c r="B402" s="29" t="s">
        <v>797</v>
      </c>
      <c r="C402" s="30" t="s">
        <v>2440</v>
      </c>
      <c r="D402" s="29" t="s">
        <v>364</v>
      </c>
      <c r="E402" s="29" t="s">
        <v>2441</v>
      </c>
      <c r="F402" s="30" t="s">
        <v>5849</v>
      </c>
      <c r="G402" s="29"/>
      <c r="H402" s="29"/>
      <c r="I402" s="29"/>
      <c r="J402" s="30" t="s">
        <v>6003</v>
      </c>
      <c r="K402" s="30" t="s">
        <v>2442</v>
      </c>
      <c r="L402" s="29"/>
      <c r="M402" s="33" t="s">
        <v>6056</v>
      </c>
      <c r="N402" s="29"/>
      <c r="O402" s="29"/>
    </row>
    <row r="403" spans="1:15" ht="409.6" x14ac:dyDescent="0.3">
      <c r="A403" s="29" t="s">
        <v>2435</v>
      </c>
      <c r="B403" s="29" t="s">
        <v>797</v>
      </c>
      <c r="C403" s="30" t="s">
        <v>2443</v>
      </c>
      <c r="D403" s="29" t="s">
        <v>261</v>
      </c>
      <c r="E403" s="29" t="s">
        <v>2444</v>
      </c>
      <c r="F403" s="30" t="s">
        <v>5850</v>
      </c>
      <c r="G403" s="29"/>
      <c r="H403" s="29"/>
      <c r="I403" s="29"/>
      <c r="J403" s="30" t="s">
        <v>2445</v>
      </c>
      <c r="K403" s="30" t="s">
        <v>2446</v>
      </c>
      <c r="L403" s="29"/>
      <c r="M403" s="33" t="s">
        <v>6056</v>
      </c>
      <c r="N403" s="29"/>
      <c r="O403" s="29"/>
    </row>
    <row r="404" spans="1:15" ht="409.6" x14ac:dyDescent="0.3">
      <c r="A404" s="29" t="s">
        <v>2435</v>
      </c>
      <c r="B404" s="29" t="s">
        <v>797</v>
      </c>
      <c r="C404" s="30" t="s">
        <v>2447</v>
      </c>
      <c r="D404" s="29" t="s">
        <v>364</v>
      </c>
      <c r="E404" s="29" t="s">
        <v>2448</v>
      </c>
      <c r="F404" s="30" t="s">
        <v>2449</v>
      </c>
      <c r="G404" s="29"/>
      <c r="H404" s="29"/>
      <c r="I404" s="29"/>
      <c r="J404" s="29"/>
      <c r="K404" s="30" t="s">
        <v>2450</v>
      </c>
      <c r="L404" s="29"/>
      <c r="M404" s="33" t="s">
        <v>6056</v>
      </c>
      <c r="N404" s="29"/>
      <c r="O404" s="29"/>
    </row>
    <row r="405" spans="1:15" ht="409.6" x14ac:dyDescent="0.3">
      <c r="A405" s="29" t="s">
        <v>2435</v>
      </c>
      <c r="B405" s="29" t="s">
        <v>797</v>
      </c>
      <c r="C405" s="30" t="s">
        <v>2451</v>
      </c>
      <c r="D405" s="29" t="s">
        <v>364</v>
      </c>
      <c r="E405" s="29" t="s">
        <v>2452</v>
      </c>
      <c r="F405" s="30" t="s">
        <v>5851</v>
      </c>
      <c r="G405" s="29"/>
      <c r="H405" s="29"/>
      <c r="I405" s="29"/>
      <c r="J405" s="30" t="s">
        <v>2454</v>
      </c>
      <c r="K405" s="30" t="s">
        <v>2453</v>
      </c>
      <c r="L405" s="29"/>
      <c r="M405" s="33" t="s">
        <v>6056</v>
      </c>
      <c r="N405" s="29"/>
      <c r="O405" s="29"/>
    </row>
    <row r="406" spans="1:15" ht="409.6" x14ac:dyDescent="0.3">
      <c r="A406" s="29" t="s">
        <v>2435</v>
      </c>
      <c r="B406" s="29" t="s">
        <v>797</v>
      </c>
      <c r="C406" s="30" t="s">
        <v>2455</v>
      </c>
      <c r="D406" s="29" t="s">
        <v>364</v>
      </c>
      <c r="E406" s="29" t="s">
        <v>2456</v>
      </c>
      <c r="F406" s="30" t="s">
        <v>2458</v>
      </c>
      <c r="G406" s="29"/>
      <c r="H406" s="29"/>
      <c r="I406" s="29"/>
      <c r="J406" s="29"/>
      <c r="K406" s="30" t="s">
        <v>2457</v>
      </c>
      <c r="L406" s="29"/>
      <c r="M406" s="33" t="s">
        <v>6056</v>
      </c>
      <c r="N406" s="29"/>
      <c r="O406" s="29"/>
    </row>
    <row r="407" spans="1:15" ht="295.8" x14ac:dyDescent="0.3">
      <c r="A407" s="29" t="s">
        <v>2435</v>
      </c>
      <c r="B407" s="29" t="s">
        <v>204</v>
      </c>
      <c r="C407" s="30" t="s">
        <v>2459</v>
      </c>
      <c r="D407" s="29" t="s">
        <v>364</v>
      </c>
      <c r="E407" s="30" t="s">
        <v>2460</v>
      </c>
      <c r="F407" s="29"/>
      <c r="G407" s="29"/>
      <c r="H407" s="29"/>
      <c r="I407" s="29"/>
      <c r="J407" s="30" t="s">
        <v>2462</v>
      </c>
      <c r="K407" s="30" t="s">
        <v>2461</v>
      </c>
      <c r="L407" s="29"/>
      <c r="M407" s="33" t="s">
        <v>6056</v>
      </c>
      <c r="N407" s="29"/>
      <c r="O407" s="29"/>
    </row>
    <row r="408" spans="1:15" ht="348" x14ac:dyDescent="0.3">
      <c r="A408" s="29" t="s">
        <v>2435</v>
      </c>
      <c r="B408" s="29" t="s">
        <v>204</v>
      </c>
      <c r="C408" s="30" t="s">
        <v>2463</v>
      </c>
      <c r="D408" s="29" t="s">
        <v>364</v>
      </c>
      <c r="E408" s="29" t="s">
        <v>2464</v>
      </c>
      <c r="F408" s="30" t="s">
        <v>5852</v>
      </c>
      <c r="G408" s="29"/>
      <c r="H408" s="29"/>
      <c r="I408" s="29"/>
      <c r="J408" s="29" t="s">
        <v>2466</v>
      </c>
      <c r="K408" s="30" t="s">
        <v>2465</v>
      </c>
      <c r="L408" s="29"/>
      <c r="M408" s="33" t="s">
        <v>6056</v>
      </c>
      <c r="N408" s="29"/>
      <c r="O408" s="29"/>
    </row>
    <row r="409" spans="1:15" ht="365.4" x14ac:dyDescent="0.3">
      <c r="A409" s="29" t="s">
        <v>2468</v>
      </c>
      <c r="B409" s="29" t="s">
        <v>203</v>
      </c>
      <c r="C409" s="30" t="s">
        <v>2467</v>
      </c>
      <c r="D409" s="29" t="s">
        <v>223</v>
      </c>
      <c r="E409" s="29" t="s">
        <v>2470</v>
      </c>
      <c r="F409" s="30" t="s">
        <v>5853</v>
      </c>
      <c r="G409" s="29"/>
      <c r="H409" s="29"/>
      <c r="I409" s="29"/>
      <c r="J409" s="30" t="s">
        <v>2471</v>
      </c>
      <c r="K409" s="30" t="s">
        <v>2472</v>
      </c>
      <c r="L409" s="29" t="s">
        <v>2469</v>
      </c>
      <c r="M409" s="33" t="s">
        <v>6057</v>
      </c>
      <c r="N409" s="29"/>
      <c r="O409" s="29"/>
    </row>
    <row r="410" spans="1:15" ht="348" x14ac:dyDescent="0.3">
      <c r="A410" s="29" t="s">
        <v>2468</v>
      </c>
      <c r="B410" s="29" t="s">
        <v>558</v>
      </c>
      <c r="C410" s="30" t="s">
        <v>2473</v>
      </c>
      <c r="D410" s="29" t="s">
        <v>223</v>
      </c>
      <c r="E410" s="29" t="s">
        <v>2474</v>
      </c>
      <c r="F410" s="30" t="s">
        <v>344</v>
      </c>
      <c r="G410" s="29" t="s">
        <v>2478</v>
      </c>
      <c r="H410" s="29"/>
      <c r="I410" s="29"/>
      <c r="J410" s="30" t="s">
        <v>2476</v>
      </c>
      <c r="K410" s="30" t="s">
        <v>2477</v>
      </c>
      <c r="L410" s="29" t="s">
        <v>2475</v>
      </c>
      <c r="M410" s="33" t="s">
        <v>6057</v>
      </c>
      <c r="N410" s="29"/>
      <c r="O410" s="29"/>
    </row>
    <row r="411" spans="1:15" ht="409.6" x14ac:dyDescent="0.3">
      <c r="A411" s="29" t="s">
        <v>2468</v>
      </c>
      <c r="B411" s="29" t="s">
        <v>203</v>
      </c>
      <c r="C411" s="30" t="s">
        <v>2479</v>
      </c>
      <c r="D411" s="29" t="s">
        <v>223</v>
      </c>
      <c r="E411" s="29" t="s">
        <v>2480</v>
      </c>
      <c r="F411" s="30" t="s">
        <v>2481</v>
      </c>
      <c r="G411" s="29"/>
      <c r="H411" s="29"/>
      <c r="I411" s="29"/>
      <c r="J411" s="30" t="s">
        <v>2482</v>
      </c>
      <c r="K411" s="29"/>
      <c r="L411" s="42">
        <v>43282</v>
      </c>
      <c r="M411" s="33" t="s">
        <v>6057</v>
      </c>
      <c r="N411" s="29"/>
      <c r="O411" s="29"/>
    </row>
    <row r="412" spans="1:15" ht="409.6" x14ac:dyDescent="0.3">
      <c r="A412" s="29" t="s">
        <v>2468</v>
      </c>
      <c r="B412" s="29" t="s">
        <v>558</v>
      </c>
      <c r="C412" s="30" t="s">
        <v>2483</v>
      </c>
      <c r="D412" s="29" t="s">
        <v>223</v>
      </c>
      <c r="E412" s="29" t="s">
        <v>2484</v>
      </c>
      <c r="F412" s="30" t="s">
        <v>2485</v>
      </c>
      <c r="G412" s="29"/>
      <c r="H412" s="29"/>
      <c r="I412" s="29"/>
      <c r="J412" s="30" t="s">
        <v>2486</v>
      </c>
      <c r="K412" s="29"/>
      <c r="L412" s="42">
        <v>43282</v>
      </c>
      <c r="M412" s="33" t="s">
        <v>6057</v>
      </c>
      <c r="N412" s="29"/>
      <c r="O412" s="29"/>
    </row>
    <row r="413" spans="1:15" ht="174" x14ac:dyDescent="0.3">
      <c r="A413" s="29" t="s">
        <v>2468</v>
      </c>
      <c r="B413" s="29" t="s">
        <v>199</v>
      </c>
      <c r="C413" s="30" t="s">
        <v>2487</v>
      </c>
      <c r="D413" s="29" t="s">
        <v>261</v>
      </c>
      <c r="E413" s="29" t="s">
        <v>2488</v>
      </c>
      <c r="F413" s="29"/>
      <c r="G413" s="29"/>
      <c r="H413" s="29"/>
      <c r="I413" s="29"/>
      <c r="J413" s="29"/>
      <c r="K413" s="30" t="s">
        <v>2489</v>
      </c>
      <c r="L413" s="29"/>
      <c r="M413" s="33" t="s">
        <v>6057</v>
      </c>
      <c r="N413" s="29"/>
      <c r="O413" s="29"/>
    </row>
    <row r="414" spans="1:15" ht="208.8" x14ac:dyDescent="0.3">
      <c r="A414" s="29" t="s">
        <v>2468</v>
      </c>
      <c r="B414" s="29" t="s">
        <v>203</v>
      </c>
      <c r="C414" s="30" t="s">
        <v>2490</v>
      </c>
      <c r="D414" s="29" t="s">
        <v>223</v>
      </c>
      <c r="E414" s="29" t="s">
        <v>2491</v>
      </c>
      <c r="F414" s="29"/>
      <c r="G414" s="29"/>
      <c r="H414" s="29"/>
      <c r="I414" s="29"/>
      <c r="J414" s="29"/>
      <c r="K414" s="30" t="s">
        <v>2492</v>
      </c>
      <c r="L414" s="29"/>
      <c r="M414" s="33" t="s">
        <v>6057</v>
      </c>
      <c r="N414" s="29"/>
      <c r="O414" s="29"/>
    </row>
    <row r="415" spans="1:15" ht="208.8" x14ac:dyDescent="0.3">
      <c r="A415" s="29" t="s">
        <v>2468</v>
      </c>
      <c r="B415" s="29" t="s">
        <v>203</v>
      </c>
      <c r="C415" s="30" t="s">
        <v>2493</v>
      </c>
      <c r="D415" s="29" t="s">
        <v>223</v>
      </c>
      <c r="E415" s="29" t="s">
        <v>2494</v>
      </c>
      <c r="F415" s="29"/>
      <c r="G415" s="29"/>
      <c r="H415" s="29"/>
      <c r="I415" s="29"/>
      <c r="J415" s="29"/>
      <c r="K415" s="30" t="s">
        <v>2495</v>
      </c>
      <c r="L415" s="29"/>
      <c r="M415" s="33" t="s">
        <v>6057</v>
      </c>
      <c r="N415" s="29"/>
      <c r="O415" s="29"/>
    </row>
    <row r="416" spans="1:15" ht="69.599999999999994" x14ac:dyDescent="0.3">
      <c r="A416" s="29" t="s">
        <v>2468</v>
      </c>
      <c r="B416" s="29" t="s">
        <v>207</v>
      </c>
      <c r="C416" s="30" t="s">
        <v>2496</v>
      </c>
      <c r="D416" s="29" t="s">
        <v>223</v>
      </c>
      <c r="E416" s="29" t="s">
        <v>2497</v>
      </c>
      <c r="F416" s="29"/>
      <c r="G416" s="29"/>
      <c r="H416" s="29"/>
      <c r="I416" s="29"/>
      <c r="J416" s="29"/>
      <c r="K416" s="29"/>
      <c r="L416" s="29"/>
      <c r="M416" s="33" t="s">
        <v>6057</v>
      </c>
      <c r="N416" s="29"/>
      <c r="O416" s="29"/>
    </row>
    <row r="417" spans="1:15" ht="69.599999999999994" x14ac:dyDescent="0.3">
      <c r="A417" s="29" t="s">
        <v>2468</v>
      </c>
      <c r="B417" s="29" t="s">
        <v>203</v>
      </c>
      <c r="C417" s="30" t="s">
        <v>2498</v>
      </c>
      <c r="D417" s="29" t="s">
        <v>223</v>
      </c>
      <c r="E417" s="29" t="s">
        <v>2499</v>
      </c>
      <c r="F417" s="29"/>
      <c r="G417" s="29"/>
      <c r="H417" s="29"/>
      <c r="I417" s="29"/>
      <c r="J417" s="29"/>
      <c r="K417" s="29"/>
      <c r="L417" s="29"/>
      <c r="M417" s="33" t="s">
        <v>6057</v>
      </c>
      <c r="N417" s="29"/>
      <c r="O417" s="29"/>
    </row>
    <row r="418" spans="1:15" ht="69.599999999999994" x14ac:dyDescent="0.3">
      <c r="A418" s="29" t="s">
        <v>2468</v>
      </c>
      <c r="B418" s="29" t="s">
        <v>558</v>
      </c>
      <c r="C418" s="30" t="s">
        <v>2500</v>
      </c>
      <c r="D418" s="29" t="s">
        <v>223</v>
      </c>
      <c r="E418" s="29" t="s">
        <v>2501</v>
      </c>
      <c r="F418" s="29"/>
      <c r="G418" s="29"/>
      <c r="H418" s="29"/>
      <c r="I418" s="29"/>
      <c r="J418" s="29"/>
      <c r="K418" s="29"/>
      <c r="L418" s="29"/>
      <c r="M418" s="33" t="s">
        <v>6057</v>
      </c>
      <c r="N418" s="29"/>
      <c r="O418" s="29"/>
    </row>
    <row r="419" spans="1:15" ht="261" x14ac:dyDescent="0.3">
      <c r="A419" s="29" t="s">
        <v>2468</v>
      </c>
      <c r="B419" s="29" t="s">
        <v>207</v>
      </c>
      <c r="C419" s="30" t="s">
        <v>2502</v>
      </c>
      <c r="D419" s="29" t="s">
        <v>364</v>
      </c>
      <c r="E419" s="29" t="s">
        <v>2503</v>
      </c>
      <c r="F419" s="29"/>
      <c r="G419" s="29"/>
      <c r="H419" s="29"/>
      <c r="I419" s="29"/>
      <c r="J419" s="29"/>
      <c r="K419" s="29"/>
      <c r="L419" s="42">
        <v>43252</v>
      </c>
      <c r="M419" s="33" t="s">
        <v>6057</v>
      </c>
      <c r="N419" s="30" t="s">
        <v>2504</v>
      </c>
      <c r="O419" s="29"/>
    </row>
    <row r="420" spans="1:15" ht="261" x14ac:dyDescent="0.3">
      <c r="A420" s="29" t="s">
        <v>2468</v>
      </c>
      <c r="B420" s="29" t="s">
        <v>558</v>
      </c>
      <c r="C420" s="30" t="s">
        <v>2505</v>
      </c>
      <c r="D420" s="29" t="s">
        <v>364</v>
      </c>
      <c r="E420" s="29" t="s">
        <v>2503</v>
      </c>
      <c r="F420" s="29"/>
      <c r="G420" s="29"/>
      <c r="H420" s="29"/>
      <c r="I420" s="29"/>
      <c r="J420" s="29"/>
      <c r="K420" s="29"/>
      <c r="L420" s="29"/>
      <c r="M420" s="33" t="s">
        <v>6057</v>
      </c>
      <c r="N420" s="30" t="s">
        <v>2504</v>
      </c>
      <c r="O420" s="29"/>
    </row>
    <row r="421" spans="1:15" ht="409.6" x14ac:dyDescent="0.3">
      <c r="A421" s="29" t="s">
        <v>2624</v>
      </c>
      <c r="B421" s="29" t="s">
        <v>2628</v>
      </c>
      <c r="C421" s="30" t="s">
        <v>2630</v>
      </c>
      <c r="D421" s="29" t="s">
        <v>364</v>
      </c>
      <c r="E421" s="30" t="s">
        <v>2625</v>
      </c>
      <c r="F421" s="29" t="s">
        <v>5854</v>
      </c>
      <c r="G421" s="29"/>
      <c r="H421" s="29" t="s">
        <v>2629</v>
      </c>
      <c r="I421" s="29"/>
      <c r="J421" s="30" t="s">
        <v>2626</v>
      </c>
      <c r="K421" s="30" t="s">
        <v>2627</v>
      </c>
      <c r="L421" s="29"/>
      <c r="M421" s="33" t="s">
        <v>6058</v>
      </c>
      <c r="N421" s="29"/>
      <c r="O421" s="29"/>
    </row>
    <row r="422" spans="1:15" ht="409.6" x14ac:dyDescent="0.3">
      <c r="A422" s="29" t="s">
        <v>2624</v>
      </c>
      <c r="B422" s="29" t="s">
        <v>2628</v>
      </c>
      <c r="C422" s="30" t="s">
        <v>2631</v>
      </c>
      <c r="D422" s="29" t="s">
        <v>364</v>
      </c>
      <c r="E422" s="29" t="s">
        <v>2632</v>
      </c>
      <c r="F422" s="29" t="s">
        <v>5854</v>
      </c>
      <c r="G422" s="29"/>
      <c r="H422" s="29" t="s">
        <v>2629</v>
      </c>
      <c r="I422" s="29"/>
      <c r="J422" s="30" t="s">
        <v>2626</v>
      </c>
      <c r="K422" s="30" t="s">
        <v>2633</v>
      </c>
      <c r="L422" s="29"/>
      <c r="M422" s="33" t="s">
        <v>6058</v>
      </c>
      <c r="N422" s="29"/>
      <c r="O422" s="29"/>
    </row>
    <row r="423" spans="1:15" ht="409.6" x14ac:dyDescent="0.3">
      <c r="A423" s="29" t="s">
        <v>2624</v>
      </c>
      <c r="B423" s="29" t="s">
        <v>2628</v>
      </c>
      <c r="C423" s="30" t="s">
        <v>2634</v>
      </c>
      <c r="D423" s="29" t="s">
        <v>364</v>
      </c>
      <c r="E423" s="30" t="s">
        <v>2635</v>
      </c>
      <c r="F423" s="29" t="s">
        <v>2638</v>
      </c>
      <c r="G423" s="29"/>
      <c r="H423" s="29"/>
      <c r="I423" s="29"/>
      <c r="J423" s="30" t="s">
        <v>2636</v>
      </c>
      <c r="K423" s="30" t="s">
        <v>2637</v>
      </c>
      <c r="L423" s="29"/>
      <c r="M423" s="33" t="s">
        <v>6058</v>
      </c>
      <c r="N423" s="29"/>
      <c r="O423" s="29"/>
    </row>
    <row r="424" spans="1:15" ht="226.2" x14ac:dyDescent="0.3">
      <c r="A424" s="29" t="s">
        <v>2624</v>
      </c>
      <c r="B424" s="29" t="s">
        <v>2628</v>
      </c>
      <c r="C424" s="30" t="s">
        <v>2639</v>
      </c>
      <c r="D424" s="29" t="s">
        <v>364</v>
      </c>
      <c r="E424" s="29" t="s">
        <v>2641</v>
      </c>
      <c r="F424" s="29"/>
      <c r="G424" s="29"/>
      <c r="H424" s="29"/>
      <c r="I424" s="29"/>
      <c r="J424" s="29"/>
      <c r="K424" s="30" t="s">
        <v>2640</v>
      </c>
      <c r="L424" s="29"/>
      <c r="M424" s="33" t="s">
        <v>6058</v>
      </c>
      <c r="N424" s="29"/>
      <c r="O424" s="29"/>
    </row>
    <row r="425" spans="1:15" ht="243.6" x14ac:dyDescent="0.3">
      <c r="A425" s="29" t="s">
        <v>2643</v>
      </c>
      <c r="B425" s="29" t="s">
        <v>204</v>
      </c>
      <c r="C425" s="30" t="s">
        <v>2644</v>
      </c>
      <c r="D425" s="29" t="s">
        <v>223</v>
      </c>
      <c r="E425" s="30" t="s">
        <v>2642</v>
      </c>
      <c r="F425" s="29"/>
      <c r="G425" s="29"/>
      <c r="H425" s="29"/>
      <c r="I425" s="29"/>
      <c r="J425" s="29"/>
      <c r="K425" s="29"/>
      <c r="L425" s="29"/>
      <c r="M425" s="33" t="s">
        <v>6059</v>
      </c>
      <c r="N425" s="29"/>
      <c r="O425" s="29"/>
    </row>
    <row r="426" spans="1:15" ht="243.6" x14ac:dyDescent="0.3">
      <c r="A426" s="29" t="s">
        <v>2643</v>
      </c>
      <c r="B426" s="29" t="s">
        <v>211</v>
      </c>
      <c r="C426" s="30" t="s">
        <v>2645</v>
      </c>
      <c r="D426" s="29" t="s">
        <v>223</v>
      </c>
      <c r="E426" s="30" t="s">
        <v>2646</v>
      </c>
      <c r="F426" s="29" t="s">
        <v>2647</v>
      </c>
      <c r="G426" s="29"/>
      <c r="H426" s="29"/>
      <c r="I426" s="29"/>
      <c r="J426" s="29"/>
      <c r="K426" s="29"/>
      <c r="L426" s="29"/>
      <c r="M426" s="33" t="s">
        <v>6059</v>
      </c>
      <c r="N426" s="29"/>
      <c r="O426" s="29"/>
    </row>
    <row r="427" spans="1:15" ht="243.6" x14ac:dyDescent="0.3">
      <c r="A427" s="29" t="s">
        <v>2643</v>
      </c>
      <c r="B427" s="29" t="s">
        <v>167</v>
      </c>
      <c r="C427" s="30" t="s">
        <v>2648</v>
      </c>
      <c r="D427" s="29" t="s">
        <v>223</v>
      </c>
      <c r="E427" s="30" t="s">
        <v>2649</v>
      </c>
      <c r="F427" s="29"/>
      <c r="G427" s="29"/>
      <c r="H427" s="29"/>
      <c r="I427" s="29"/>
      <c r="J427" s="29"/>
      <c r="K427" s="29"/>
      <c r="L427" s="29"/>
      <c r="M427" s="33" t="s">
        <v>6059</v>
      </c>
      <c r="N427" s="29"/>
      <c r="O427" s="29"/>
    </row>
    <row r="428" spans="1:15" ht="243.6" x14ac:dyDescent="0.3">
      <c r="A428" s="29" t="s">
        <v>2643</v>
      </c>
      <c r="B428" s="29" t="s">
        <v>167</v>
      </c>
      <c r="C428" s="30" t="s">
        <v>2650</v>
      </c>
      <c r="D428" s="29" t="s">
        <v>223</v>
      </c>
      <c r="E428" s="30" t="s">
        <v>2651</v>
      </c>
      <c r="F428" s="29"/>
      <c r="G428" s="29"/>
      <c r="H428" s="29"/>
      <c r="I428" s="29"/>
      <c r="J428" s="29"/>
      <c r="K428" s="29"/>
      <c r="L428" s="29"/>
      <c r="M428" s="33" t="s">
        <v>6059</v>
      </c>
      <c r="N428" s="29"/>
      <c r="O428" s="29"/>
    </row>
    <row r="429" spans="1:15" ht="313.2" x14ac:dyDescent="0.3">
      <c r="A429" s="29" t="s">
        <v>2643</v>
      </c>
      <c r="B429" s="29" t="s">
        <v>204</v>
      </c>
      <c r="C429" s="30" t="s">
        <v>2652</v>
      </c>
      <c r="D429" s="29" t="s">
        <v>223</v>
      </c>
      <c r="E429" s="30" t="s">
        <v>2653</v>
      </c>
      <c r="F429" s="29" t="s">
        <v>2654</v>
      </c>
      <c r="G429" s="29"/>
      <c r="H429" s="29"/>
      <c r="I429" s="29"/>
      <c r="J429" s="29"/>
      <c r="K429" s="29"/>
      <c r="L429" s="29"/>
      <c r="M429" s="33" t="s">
        <v>6059</v>
      </c>
      <c r="N429" s="29"/>
      <c r="O429" s="29"/>
    </row>
    <row r="430" spans="1:15" ht="295.8" x14ac:dyDescent="0.3">
      <c r="A430" s="29" t="s">
        <v>2643</v>
      </c>
      <c r="B430" s="29" t="s">
        <v>204</v>
      </c>
      <c r="C430" s="30" t="s">
        <v>2655</v>
      </c>
      <c r="D430" s="29" t="s">
        <v>223</v>
      </c>
      <c r="E430" s="30" t="s">
        <v>2656</v>
      </c>
      <c r="F430" s="29" t="s">
        <v>2657</v>
      </c>
      <c r="G430" s="29"/>
      <c r="H430" s="29"/>
      <c r="I430" s="29"/>
      <c r="J430" s="30" t="s">
        <v>2658</v>
      </c>
      <c r="K430" s="29"/>
      <c r="L430" s="29"/>
      <c r="M430" s="33" t="s">
        <v>6059</v>
      </c>
      <c r="N430" s="29"/>
      <c r="O430" s="29"/>
    </row>
    <row r="431" spans="1:15" ht="243.6" x14ac:dyDescent="0.3">
      <c r="A431" s="29" t="s">
        <v>2643</v>
      </c>
      <c r="B431" s="29" t="s">
        <v>204</v>
      </c>
      <c r="C431" s="30" t="s">
        <v>2659</v>
      </c>
      <c r="D431" s="29" t="s">
        <v>223</v>
      </c>
      <c r="E431" s="30" t="s">
        <v>2660</v>
      </c>
      <c r="F431" s="29"/>
      <c r="G431" s="29"/>
      <c r="H431" s="29"/>
      <c r="I431" s="29"/>
      <c r="J431" s="29"/>
      <c r="K431" s="29"/>
      <c r="L431" s="29"/>
      <c r="M431" s="33" t="s">
        <v>6059</v>
      </c>
      <c r="N431" s="29"/>
      <c r="O431" s="29"/>
    </row>
    <row r="432" spans="1:15" ht="409.6" x14ac:dyDescent="0.3">
      <c r="A432" s="29" t="s">
        <v>2643</v>
      </c>
      <c r="B432" s="29" t="s">
        <v>203</v>
      </c>
      <c r="C432" s="30" t="s">
        <v>2661</v>
      </c>
      <c r="D432" s="29" t="s">
        <v>223</v>
      </c>
      <c r="E432" s="30" t="s">
        <v>2662</v>
      </c>
      <c r="F432" s="29" t="s">
        <v>5855</v>
      </c>
      <c r="G432" s="29"/>
      <c r="H432" s="29"/>
      <c r="I432" s="29"/>
      <c r="J432" s="29"/>
      <c r="K432" s="30" t="s">
        <v>2663</v>
      </c>
      <c r="L432" s="29" t="s">
        <v>2664</v>
      </c>
      <c r="M432" s="33" t="s">
        <v>6059</v>
      </c>
      <c r="N432" s="29"/>
      <c r="O432" s="29"/>
    </row>
    <row r="433" spans="1:15" ht="409.6" x14ac:dyDescent="0.3">
      <c r="A433" s="29" t="s">
        <v>2643</v>
      </c>
      <c r="B433" s="29" t="s">
        <v>558</v>
      </c>
      <c r="C433" s="30" t="s">
        <v>2665</v>
      </c>
      <c r="D433" s="29" t="s">
        <v>223</v>
      </c>
      <c r="E433" s="30" t="s">
        <v>2666</v>
      </c>
      <c r="F433" s="29"/>
      <c r="G433" s="29"/>
      <c r="H433" s="29"/>
      <c r="I433" s="29"/>
      <c r="J433" s="30" t="s">
        <v>2668</v>
      </c>
      <c r="K433" s="30" t="s">
        <v>2667</v>
      </c>
      <c r="L433" s="29"/>
      <c r="M433" s="33" t="s">
        <v>6059</v>
      </c>
      <c r="N433" s="29"/>
      <c r="O433" s="29"/>
    </row>
    <row r="434" spans="1:15" ht="400.2" x14ac:dyDescent="0.3">
      <c r="A434" s="29" t="s">
        <v>2643</v>
      </c>
      <c r="B434" s="29" t="s">
        <v>204</v>
      </c>
      <c r="C434" s="30" t="s">
        <v>2670</v>
      </c>
      <c r="D434" s="29" t="s">
        <v>223</v>
      </c>
      <c r="E434" s="30" t="s">
        <v>2669</v>
      </c>
      <c r="F434" s="29" t="s">
        <v>5856</v>
      </c>
      <c r="G434" s="29"/>
      <c r="H434" s="29"/>
      <c r="I434" s="29"/>
      <c r="J434" s="29"/>
      <c r="K434" s="29"/>
      <c r="L434" s="29"/>
      <c r="M434" s="33" t="s">
        <v>6059</v>
      </c>
      <c r="N434" s="29"/>
      <c r="O434" s="29"/>
    </row>
    <row r="435" spans="1:15" ht="409.6" x14ac:dyDescent="0.3">
      <c r="A435" s="29" t="s">
        <v>2643</v>
      </c>
      <c r="B435" s="29" t="s">
        <v>1060</v>
      </c>
      <c r="C435" s="30" t="s">
        <v>2671</v>
      </c>
      <c r="D435" s="29" t="s">
        <v>223</v>
      </c>
      <c r="E435" s="30" t="s">
        <v>2672</v>
      </c>
      <c r="F435" s="29" t="s">
        <v>2673</v>
      </c>
      <c r="G435" s="29"/>
      <c r="H435" s="29"/>
      <c r="I435" s="29"/>
      <c r="J435" s="29"/>
      <c r="K435" s="30" t="s">
        <v>2674</v>
      </c>
      <c r="L435" s="29"/>
      <c r="M435" s="33" t="s">
        <v>6059</v>
      </c>
      <c r="N435" s="29"/>
      <c r="O435" s="29"/>
    </row>
    <row r="436" spans="1:15" ht="409.6" x14ac:dyDescent="0.3">
      <c r="A436" s="29" t="s">
        <v>2643</v>
      </c>
      <c r="B436" s="29" t="s">
        <v>202</v>
      </c>
      <c r="C436" s="30" t="s">
        <v>2675</v>
      </c>
      <c r="D436" s="29" t="s">
        <v>223</v>
      </c>
      <c r="E436" s="30" t="s">
        <v>2676</v>
      </c>
      <c r="F436" s="29" t="s">
        <v>1718</v>
      </c>
      <c r="G436" s="29"/>
      <c r="H436" s="29"/>
      <c r="I436" s="29"/>
      <c r="J436" s="30" t="s">
        <v>2678</v>
      </c>
      <c r="K436" s="30" t="s">
        <v>2677</v>
      </c>
      <c r="L436" s="29"/>
      <c r="M436" s="33" t="s">
        <v>6059</v>
      </c>
      <c r="N436" s="29"/>
      <c r="O436" s="29"/>
    </row>
    <row r="437" spans="1:15" ht="409.6" x14ac:dyDescent="0.3">
      <c r="A437" s="29" t="s">
        <v>2643</v>
      </c>
      <c r="B437" s="29" t="s">
        <v>202</v>
      </c>
      <c r="C437" s="30" t="s">
        <v>2679</v>
      </c>
      <c r="D437" s="29" t="s">
        <v>223</v>
      </c>
      <c r="E437" s="30" t="s">
        <v>2680</v>
      </c>
      <c r="F437" s="29" t="s">
        <v>2688</v>
      </c>
      <c r="G437" s="29"/>
      <c r="H437" s="29"/>
      <c r="I437" s="29"/>
      <c r="J437" s="30" t="s">
        <v>2682</v>
      </c>
      <c r="K437" s="30" t="s">
        <v>2681</v>
      </c>
      <c r="L437" s="29"/>
      <c r="M437" s="33" t="s">
        <v>6059</v>
      </c>
      <c r="N437" s="29"/>
      <c r="O437" s="29"/>
    </row>
    <row r="438" spans="1:15" ht="409.6" x14ac:dyDescent="0.3">
      <c r="A438" s="29" t="s">
        <v>2643</v>
      </c>
      <c r="B438" s="29" t="s">
        <v>171</v>
      </c>
      <c r="C438" s="30" t="s">
        <v>2683</v>
      </c>
      <c r="D438" s="29" t="s">
        <v>223</v>
      </c>
      <c r="E438" s="30" t="s">
        <v>2684</v>
      </c>
      <c r="F438" s="29" t="s">
        <v>2688</v>
      </c>
      <c r="G438" s="29"/>
      <c r="H438" s="29"/>
      <c r="I438" s="29"/>
      <c r="J438" s="30" t="s">
        <v>6004</v>
      </c>
      <c r="K438" s="30" t="s">
        <v>2685</v>
      </c>
      <c r="L438" s="29"/>
      <c r="M438" s="33" t="s">
        <v>6059</v>
      </c>
      <c r="N438" s="29"/>
      <c r="O438" s="29"/>
    </row>
    <row r="439" spans="1:15" ht="409.6" x14ac:dyDescent="0.3">
      <c r="A439" s="29" t="s">
        <v>2643</v>
      </c>
      <c r="B439" s="29" t="s">
        <v>207</v>
      </c>
      <c r="C439" s="30" t="s">
        <v>2686</v>
      </c>
      <c r="D439" s="29" t="s">
        <v>223</v>
      </c>
      <c r="E439" s="30" t="s">
        <v>2687</v>
      </c>
      <c r="F439" s="29" t="s">
        <v>1718</v>
      </c>
      <c r="G439" s="29"/>
      <c r="H439" s="29"/>
      <c r="I439" s="29"/>
      <c r="J439" s="30" t="s">
        <v>2689</v>
      </c>
      <c r="K439" s="30" t="s">
        <v>2690</v>
      </c>
      <c r="L439" s="29"/>
      <c r="M439" s="33" t="s">
        <v>6059</v>
      </c>
      <c r="N439" s="29"/>
      <c r="O439" s="29"/>
    </row>
    <row r="440" spans="1:15" ht="409.6" x14ac:dyDescent="0.3">
      <c r="A440" s="29" t="s">
        <v>2643</v>
      </c>
      <c r="B440" s="29" t="s">
        <v>152</v>
      </c>
      <c r="C440" s="30" t="s">
        <v>2691</v>
      </c>
      <c r="D440" s="29" t="s">
        <v>223</v>
      </c>
      <c r="E440" s="30" t="s">
        <v>2692</v>
      </c>
      <c r="F440" s="29" t="s">
        <v>1718</v>
      </c>
      <c r="G440" s="29"/>
      <c r="H440" s="29"/>
      <c r="I440" s="29"/>
      <c r="J440" s="30" t="s">
        <v>2682</v>
      </c>
      <c r="K440" s="30" t="s">
        <v>2693</v>
      </c>
      <c r="L440" s="29"/>
      <c r="M440" s="33" t="s">
        <v>6059</v>
      </c>
      <c r="N440" s="29"/>
      <c r="O440" s="29"/>
    </row>
    <row r="441" spans="1:15" ht="409.6" x14ac:dyDescent="0.3">
      <c r="A441" s="29" t="s">
        <v>2643</v>
      </c>
      <c r="B441" s="29" t="s">
        <v>171</v>
      </c>
      <c r="C441" s="30" t="s">
        <v>2694</v>
      </c>
      <c r="D441" s="29" t="s">
        <v>223</v>
      </c>
      <c r="E441" s="30" t="s">
        <v>2695</v>
      </c>
      <c r="F441" s="29" t="s">
        <v>2688</v>
      </c>
      <c r="G441" s="29"/>
      <c r="H441" s="29"/>
      <c r="I441" s="29"/>
      <c r="J441" s="30" t="s">
        <v>2682</v>
      </c>
      <c r="K441" s="30" t="s">
        <v>2696</v>
      </c>
      <c r="L441" s="29"/>
      <c r="M441" s="33" t="s">
        <v>6059</v>
      </c>
      <c r="N441" s="29"/>
      <c r="O441" s="29"/>
    </row>
    <row r="442" spans="1:15" ht="409.6" x14ac:dyDescent="0.3">
      <c r="A442" s="29" t="s">
        <v>2643</v>
      </c>
      <c r="B442" s="29" t="s">
        <v>171</v>
      </c>
      <c r="C442" s="30" t="s">
        <v>2698</v>
      </c>
      <c r="D442" s="29" t="s">
        <v>223</v>
      </c>
      <c r="E442" s="30" t="s">
        <v>2697</v>
      </c>
      <c r="F442" s="29" t="s">
        <v>2688</v>
      </c>
      <c r="G442" s="29"/>
      <c r="H442" s="29"/>
      <c r="I442" s="29"/>
      <c r="J442" s="30" t="s">
        <v>2682</v>
      </c>
      <c r="K442" s="30" t="s">
        <v>2699</v>
      </c>
      <c r="L442" s="29"/>
      <c r="M442" s="33" t="s">
        <v>6059</v>
      </c>
      <c r="N442" s="29"/>
      <c r="O442" s="29"/>
    </row>
    <row r="443" spans="1:15" ht="409.6" x14ac:dyDescent="0.3">
      <c r="A443" s="29" t="s">
        <v>2643</v>
      </c>
      <c r="B443" s="29" t="s">
        <v>152</v>
      </c>
      <c r="C443" s="30" t="s">
        <v>2700</v>
      </c>
      <c r="D443" s="29" t="s">
        <v>223</v>
      </c>
      <c r="E443" s="30" t="s">
        <v>2701</v>
      </c>
      <c r="F443" s="29" t="s">
        <v>2688</v>
      </c>
      <c r="G443" s="29"/>
      <c r="H443" s="29"/>
      <c r="I443" s="29"/>
      <c r="J443" s="30" t="s">
        <v>2682</v>
      </c>
      <c r="K443" s="30" t="s">
        <v>2702</v>
      </c>
      <c r="L443" s="29"/>
      <c r="M443" s="33" t="s">
        <v>6059</v>
      </c>
      <c r="N443" s="29"/>
      <c r="O443" s="29"/>
    </row>
    <row r="444" spans="1:15" ht="409.6" x14ac:dyDescent="0.3">
      <c r="A444" s="29" t="s">
        <v>2643</v>
      </c>
      <c r="B444" s="29" t="s">
        <v>558</v>
      </c>
      <c r="C444" s="30" t="s">
        <v>2703</v>
      </c>
      <c r="D444" s="29" t="s">
        <v>223</v>
      </c>
      <c r="E444" s="30" t="s">
        <v>2704</v>
      </c>
      <c r="F444" s="29" t="s">
        <v>2688</v>
      </c>
      <c r="G444" s="29"/>
      <c r="H444" s="29"/>
      <c r="I444" s="29"/>
      <c r="J444" s="30" t="s">
        <v>2682</v>
      </c>
      <c r="K444" s="30" t="s">
        <v>2705</v>
      </c>
      <c r="L444" s="29"/>
      <c r="M444" s="33" t="s">
        <v>6059</v>
      </c>
      <c r="N444" s="29"/>
      <c r="O444" s="29"/>
    </row>
    <row r="445" spans="1:15" ht="409.6" x14ac:dyDescent="0.3">
      <c r="A445" s="29" t="s">
        <v>2643</v>
      </c>
      <c r="B445" s="29" t="s">
        <v>1060</v>
      </c>
      <c r="C445" s="30" t="s">
        <v>2706</v>
      </c>
      <c r="D445" s="29" t="s">
        <v>223</v>
      </c>
      <c r="E445" s="30" t="s">
        <v>2707</v>
      </c>
      <c r="F445" s="29" t="s">
        <v>5857</v>
      </c>
      <c r="G445" s="29"/>
      <c r="H445" s="29"/>
      <c r="I445" s="29"/>
      <c r="J445" s="29"/>
      <c r="K445" s="30" t="s">
        <v>2708</v>
      </c>
      <c r="L445" s="29"/>
      <c r="M445" s="33" t="s">
        <v>6059</v>
      </c>
      <c r="N445" s="29"/>
      <c r="O445" s="29"/>
    </row>
    <row r="446" spans="1:15" ht="409.6" x14ac:dyDescent="0.3">
      <c r="A446" s="29" t="s">
        <v>2643</v>
      </c>
      <c r="B446" s="29" t="s">
        <v>211</v>
      </c>
      <c r="C446" s="30" t="s">
        <v>2709</v>
      </c>
      <c r="D446" s="29" t="s">
        <v>223</v>
      </c>
      <c r="E446" s="29"/>
      <c r="F446" s="29" t="s">
        <v>1874</v>
      </c>
      <c r="G446" s="29"/>
      <c r="H446" s="29"/>
      <c r="I446" s="29"/>
      <c r="J446" s="29"/>
      <c r="K446" s="30" t="s">
        <v>2710</v>
      </c>
      <c r="L446" s="29"/>
      <c r="M446" s="33" t="s">
        <v>6059</v>
      </c>
      <c r="N446" s="29"/>
      <c r="O446" s="29"/>
    </row>
    <row r="447" spans="1:15" ht="409.6" x14ac:dyDescent="0.3">
      <c r="A447" s="29" t="s">
        <v>2643</v>
      </c>
      <c r="B447" s="29" t="s">
        <v>204</v>
      </c>
      <c r="C447" s="30" t="s">
        <v>2730</v>
      </c>
      <c r="D447" s="29" t="s">
        <v>223</v>
      </c>
      <c r="E447" s="29"/>
      <c r="F447" s="29" t="s">
        <v>2711</v>
      </c>
      <c r="G447" s="29"/>
      <c r="H447" s="29"/>
      <c r="I447" s="29"/>
      <c r="J447" s="29"/>
      <c r="K447" s="30" t="s">
        <v>2712</v>
      </c>
      <c r="L447" s="29"/>
      <c r="M447" s="33" t="s">
        <v>6059</v>
      </c>
      <c r="N447" s="29"/>
      <c r="O447" s="29"/>
    </row>
    <row r="448" spans="1:15" ht="409.6" x14ac:dyDescent="0.3">
      <c r="A448" s="29" t="s">
        <v>2643</v>
      </c>
      <c r="B448" s="29" t="s">
        <v>1060</v>
      </c>
      <c r="C448" s="30" t="s">
        <v>2713</v>
      </c>
      <c r="D448" s="29" t="s">
        <v>223</v>
      </c>
      <c r="E448" s="29"/>
      <c r="F448" s="29" t="s">
        <v>344</v>
      </c>
      <c r="G448" s="29"/>
      <c r="H448" s="29"/>
      <c r="I448" s="29"/>
      <c r="J448" s="29"/>
      <c r="K448" s="30" t="s">
        <v>2714</v>
      </c>
      <c r="L448" s="29"/>
      <c r="M448" s="33" t="s">
        <v>6059</v>
      </c>
      <c r="N448" s="29"/>
      <c r="O448" s="29"/>
    </row>
    <row r="449" spans="1:15" ht="295.8" x14ac:dyDescent="0.3">
      <c r="A449" s="29" t="s">
        <v>2643</v>
      </c>
      <c r="B449" s="29" t="s">
        <v>204</v>
      </c>
      <c r="C449" s="30" t="s">
        <v>2715</v>
      </c>
      <c r="D449" s="29" t="s">
        <v>223</v>
      </c>
      <c r="E449" s="29" t="s">
        <v>2716</v>
      </c>
      <c r="F449" s="29" t="s">
        <v>2717</v>
      </c>
      <c r="G449" s="29"/>
      <c r="H449" s="29"/>
      <c r="I449" s="29"/>
      <c r="J449" s="29"/>
      <c r="K449" s="30" t="s">
        <v>2718</v>
      </c>
      <c r="L449" s="29"/>
      <c r="M449" s="33" t="s">
        <v>6059</v>
      </c>
      <c r="N449" s="29"/>
      <c r="O449" s="29"/>
    </row>
    <row r="450" spans="1:15" ht="243.6" x14ac:dyDescent="0.3">
      <c r="A450" s="29" t="s">
        <v>2643</v>
      </c>
      <c r="B450" s="29" t="s">
        <v>211</v>
      </c>
      <c r="C450" s="30" t="s">
        <v>2719</v>
      </c>
      <c r="D450" s="29" t="s">
        <v>223</v>
      </c>
      <c r="E450" s="29" t="s">
        <v>2720</v>
      </c>
      <c r="F450" s="29" t="s">
        <v>2717</v>
      </c>
      <c r="G450" s="29"/>
      <c r="H450" s="29"/>
      <c r="I450" s="29"/>
      <c r="J450" s="29"/>
      <c r="K450" s="30" t="s">
        <v>2721</v>
      </c>
      <c r="L450" s="29"/>
      <c r="M450" s="33" t="s">
        <v>6059</v>
      </c>
      <c r="N450" s="29"/>
      <c r="O450" s="29"/>
    </row>
    <row r="451" spans="1:15" ht="295.8" x14ac:dyDescent="0.3">
      <c r="A451" s="29" t="s">
        <v>2643</v>
      </c>
      <c r="B451" s="29" t="s">
        <v>211</v>
      </c>
      <c r="C451" s="30" t="s">
        <v>2722</v>
      </c>
      <c r="D451" s="29" t="s">
        <v>223</v>
      </c>
      <c r="E451" s="29" t="s">
        <v>2723</v>
      </c>
      <c r="F451" s="29" t="s">
        <v>309</v>
      </c>
      <c r="G451" s="29"/>
      <c r="H451" s="29"/>
      <c r="I451" s="29"/>
      <c r="J451" s="29"/>
      <c r="K451" s="30" t="s">
        <v>2724</v>
      </c>
      <c r="L451" s="29"/>
      <c r="M451" s="33" t="s">
        <v>6059</v>
      </c>
      <c r="N451" s="29"/>
      <c r="O451" s="29"/>
    </row>
    <row r="452" spans="1:15" ht="330.6" x14ac:dyDescent="0.3">
      <c r="A452" s="29" t="s">
        <v>2643</v>
      </c>
      <c r="B452" s="29" t="s">
        <v>202</v>
      </c>
      <c r="C452" s="30" t="s">
        <v>2725</v>
      </c>
      <c r="D452" s="29" t="s">
        <v>223</v>
      </c>
      <c r="E452" s="30" t="s">
        <v>2726</v>
      </c>
      <c r="F452" s="29" t="s">
        <v>2729</v>
      </c>
      <c r="G452" s="29"/>
      <c r="H452" s="29"/>
      <c r="I452" s="29"/>
      <c r="J452" s="30" t="s">
        <v>2728</v>
      </c>
      <c r="K452" s="30" t="s">
        <v>2727</v>
      </c>
      <c r="L452" s="29"/>
      <c r="M452" s="33" t="s">
        <v>6059</v>
      </c>
      <c r="N452" s="29"/>
      <c r="O452" s="29"/>
    </row>
    <row r="453" spans="1:15" ht="278.39999999999998" x14ac:dyDescent="0.3">
      <c r="A453" s="29" t="s">
        <v>2643</v>
      </c>
      <c r="B453" s="29" t="s">
        <v>171</v>
      </c>
      <c r="C453" s="30" t="s">
        <v>2731</v>
      </c>
      <c r="D453" s="29" t="s">
        <v>223</v>
      </c>
      <c r="E453" s="30" t="s">
        <v>2732</v>
      </c>
      <c r="F453" s="29" t="s">
        <v>2729</v>
      </c>
      <c r="G453" s="29"/>
      <c r="H453" s="29"/>
      <c r="I453" s="29"/>
      <c r="J453" s="30" t="s">
        <v>2733</v>
      </c>
      <c r="K453" s="30" t="s">
        <v>2734</v>
      </c>
      <c r="L453" s="29"/>
      <c r="M453" s="33" t="s">
        <v>6059</v>
      </c>
      <c r="N453" s="29"/>
      <c r="O453" s="29"/>
    </row>
    <row r="454" spans="1:15" ht="295.8" x14ac:dyDescent="0.3">
      <c r="A454" s="29" t="s">
        <v>2643</v>
      </c>
      <c r="B454" s="29" t="s">
        <v>207</v>
      </c>
      <c r="C454" s="30" t="s">
        <v>2735</v>
      </c>
      <c r="D454" s="29" t="s">
        <v>223</v>
      </c>
      <c r="E454" s="29" t="s">
        <v>2736</v>
      </c>
      <c r="F454" s="29" t="s">
        <v>2729</v>
      </c>
      <c r="G454" s="29"/>
      <c r="H454" s="29"/>
      <c r="I454" s="29"/>
      <c r="J454" s="30" t="s">
        <v>2737</v>
      </c>
      <c r="K454" s="30" t="s">
        <v>2738</v>
      </c>
      <c r="L454" s="29"/>
      <c r="M454" s="33" t="s">
        <v>6059</v>
      </c>
      <c r="N454" s="29"/>
      <c r="O454" s="29"/>
    </row>
    <row r="455" spans="1:15" ht="243.6" x14ac:dyDescent="0.3">
      <c r="A455" s="29" t="s">
        <v>2643</v>
      </c>
      <c r="B455" s="29" t="s">
        <v>152</v>
      </c>
      <c r="C455" s="30" t="s">
        <v>2742</v>
      </c>
      <c r="D455" s="29" t="s">
        <v>223</v>
      </c>
      <c r="E455" s="29" t="s">
        <v>2739</v>
      </c>
      <c r="F455" s="29" t="s">
        <v>2729</v>
      </c>
      <c r="G455" s="29"/>
      <c r="H455" s="29"/>
      <c r="I455" s="29"/>
      <c r="J455" s="30" t="s">
        <v>2740</v>
      </c>
      <c r="K455" s="30" t="s">
        <v>2741</v>
      </c>
      <c r="L455" s="29"/>
      <c r="M455" s="33" t="s">
        <v>6059</v>
      </c>
      <c r="N455" s="29"/>
      <c r="O455" s="29"/>
    </row>
    <row r="456" spans="1:15" ht="295.8" x14ac:dyDescent="0.3">
      <c r="A456" s="29" t="s">
        <v>2643</v>
      </c>
      <c r="B456" s="29" t="s">
        <v>171</v>
      </c>
      <c r="C456" s="30" t="s">
        <v>2743</v>
      </c>
      <c r="D456" s="29" t="s">
        <v>223</v>
      </c>
      <c r="E456" s="29"/>
      <c r="F456" s="29" t="s">
        <v>2729</v>
      </c>
      <c r="G456" s="29"/>
      <c r="H456" s="29"/>
      <c r="I456" s="29"/>
      <c r="J456" s="30" t="s">
        <v>2745</v>
      </c>
      <c r="K456" s="30" t="s">
        <v>2744</v>
      </c>
      <c r="L456" s="29"/>
      <c r="M456" s="33" t="s">
        <v>6059</v>
      </c>
      <c r="N456" s="29"/>
      <c r="O456" s="29"/>
    </row>
    <row r="457" spans="1:15" ht="261" x14ac:dyDescent="0.3">
      <c r="A457" s="29" t="s">
        <v>2643</v>
      </c>
      <c r="B457" s="29" t="s">
        <v>171</v>
      </c>
      <c r="C457" s="30" t="s">
        <v>2746</v>
      </c>
      <c r="D457" s="29" t="s">
        <v>223</v>
      </c>
      <c r="E457" s="29" t="s">
        <v>2747</v>
      </c>
      <c r="F457" s="29" t="s">
        <v>2729</v>
      </c>
      <c r="G457" s="29"/>
      <c r="H457" s="29"/>
      <c r="I457" s="29"/>
      <c r="J457" s="30" t="s">
        <v>2748</v>
      </c>
      <c r="K457" s="30" t="s">
        <v>2749</v>
      </c>
      <c r="L457" s="29"/>
      <c r="M457" s="33" t="s">
        <v>6059</v>
      </c>
      <c r="N457" s="29"/>
      <c r="O457" s="29"/>
    </row>
    <row r="458" spans="1:15" ht="278.39999999999998" x14ac:dyDescent="0.3">
      <c r="A458" s="29" t="s">
        <v>2643</v>
      </c>
      <c r="B458" s="29" t="s">
        <v>171</v>
      </c>
      <c r="C458" s="30" t="s">
        <v>2750</v>
      </c>
      <c r="D458" s="29" t="s">
        <v>223</v>
      </c>
      <c r="E458" s="30" t="s">
        <v>2751</v>
      </c>
      <c r="F458" s="29" t="s">
        <v>2729</v>
      </c>
      <c r="G458" s="29"/>
      <c r="H458" s="29"/>
      <c r="I458" s="29"/>
      <c r="J458" s="30" t="s">
        <v>2752</v>
      </c>
      <c r="K458" s="30" t="s">
        <v>2753</v>
      </c>
      <c r="L458" s="29"/>
      <c r="M458" s="33" t="s">
        <v>6059</v>
      </c>
      <c r="N458" s="29"/>
      <c r="O458" s="29"/>
    </row>
    <row r="459" spans="1:15" ht="243.6" x14ac:dyDescent="0.3">
      <c r="A459" s="29" t="s">
        <v>2643</v>
      </c>
      <c r="B459" s="29" t="s">
        <v>558</v>
      </c>
      <c r="C459" s="30" t="s">
        <v>2754</v>
      </c>
      <c r="D459" s="29" t="s">
        <v>223</v>
      </c>
      <c r="E459" s="29" t="s">
        <v>2755</v>
      </c>
      <c r="F459" s="29"/>
      <c r="G459" s="29"/>
      <c r="H459" s="29"/>
      <c r="I459" s="29"/>
      <c r="J459" s="30" t="s">
        <v>2756</v>
      </c>
      <c r="K459" s="29"/>
      <c r="L459" s="29"/>
      <c r="M459" s="33" t="s">
        <v>6059</v>
      </c>
      <c r="N459" s="29"/>
      <c r="O459" s="29"/>
    </row>
    <row r="460" spans="1:15" ht="243.6" x14ac:dyDescent="0.3">
      <c r="A460" s="29" t="s">
        <v>2643</v>
      </c>
      <c r="B460" s="29" t="s">
        <v>211</v>
      </c>
      <c r="C460" s="30" t="s">
        <v>2757</v>
      </c>
      <c r="D460" s="29" t="s">
        <v>223</v>
      </c>
      <c r="E460" s="29"/>
      <c r="F460" s="29"/>
      <c r="G460" s="29"/>
      <c r="H460" s="29"/>
      <c r="I460" s="29"/>
      <c r="J460" s="29"/>
      <c r="K460" s="30" t="s">
        <v>2758</v>
      </c>
      <c r="L460" s="29"/>
      <c r="M460" s="33" t="s">
        <v>6059</v>
      </c>
      <c r="N460" s="29"/>
      <c r="O460" s="29"/>
    </row>
    <row r="461" spans="1:15" ht="409.6" x14ac:dyDescent="0.3">
      <c r="A461" s="29" t="s">
        <v>2643</v>
      </c>
      <c r="B461" s="29" t="s">
        <v>211</v>
      </c>
      <c r="C461" s="30" t="s">
        <v>2759</v>
      </c>
      <c r="D461" s="29" t="s">
        <v>223</v>
      </c>
      <c r="E461" s="29"/>
      <c r="F461" s="29" t="s">
        <v>2761</v>
      </c>
      <c r="G461" s="29"/>
      <c r="H461" s="29"/>
      <c r="I461" s="29"/>
      <c r="J461" s="29"/>
      <c r="K461" s="30" t="s">
        <v>2760</v>
      </c>
      <c r="L461" s="29"/>
      <c r="M461" s="33" t="s">
        <v>6059</v>
      </c>
      <c r="N461" s="29"/>
      <c r="O461" s="29"/>
    </row>
    <row r="462" spans="1:15" ht="409.6" x14ac:dyDescent="0.3">
      <c r="A462" s="29" t="s">
        <v>2643</v>
      </c>
      <c r="B462" s="29" t="s">
        <v>202</v>
      </c>
      <c r="C462" s="30" t="s">
        <v>2762</v>
      </c>
      <c r="D462" s="29" t="s">
        <v>223</v>
      </c>
      <c r="E462" s="30" t="s">
        <v>2763</v>
      </c>
      <c r="F462" s="29" t="s">
        <v>2729</v>
      </c>
      <c r="G462" s="29"/>
      <c r="H462" s="29"/>
      <c r="I462" s="29"/>
      <c r="J462" s="29"/>
      <c r="K462" s="30" t="s">
        <v>2764</v>
      </c>
      <c r="L462" s="29"/>
      <c r="M462" s="33" t="s">
        <v>6059</v>
      </c>
      <c r="N462" s="29"/>
      <c r="O462" s="29"/>
    </row>
    <row r="463" spans="1:15" ht="409.6" x14ac:dyDescent="0.3">
      <c r="A463" s="29" t="s">
        <v>2643</v>
      </c>
      <c r="B463" s="29" t="s">
        <v>211</v>
      </c>
      <c r="C463" s="30" t="s">
        <v>2765</v>
      </c>
      <c r="D463" s="29" t="s">
        <v>261</v>
      </c>
      <c r="E463" s="29" t="s">
        <v>2766</v>
      </c>
      <c r="F463" s="29"/>
      <c r="G463" s="29"/>
      <c r="H463" s="29"/>
      <c r="I463" s="29"/>
      <c r="J463" s="29"/>
      <c r="K463" s="30" t="s">
        <v>2767</v>
      </c>
      <c r="L463" s="29"/>
      <c r="M463" s="33" t="s">
        <v>2768</v>
      </c>
      <c r="N463" s="29"/>
      <c r="O463" s="29"/>
    </row>
    <row r="464" spans="1:15" ht="348" x14ac:dyDescent="0.3">
      <c r="A464" s="29" t="s">
        <v>2643</v>
      </c>
      <c r="B464" s="29" t="s">
        <v>204</v>
      </c>
      <c r="C464" s="30" t="s">
        <v>2769</v>
      </c>
      <c r="D464" s="29" t="s">
        <v>261</v>
      </c>
      <c r="E464" s="29" t="s">
        <v>2770</v>
      </c>
      <c r="F464" s="29"/>
      <c r="G464" s="29"/>
      <c r="H464" s="29"/>
      <c r="I464" s="29"/>
      <c r="J464" s="29"/>
      <c r="K464" s="30" t="s">
        <v>2771</v>
      </c>
      <c r="L464" s="29"/>
      <c r="M464" s="33" t="s">
        <v>6060</v>
      </c>
      <c r="N464" s="29"/>
      <c r="O464" s="29"/>
    </row>
    <row r="465" spans="1:15" ht="409.6" x14ac:dyDescent="0.3">
      <c r="A465" s="29" t="s">
        <v>2643</v>
      </c>
      <c r="B465" s="29" t="s">
        <v>1060</v>
      </c>
      <c r="C465" s="30" t="s">
        <v>2772</v>
      </c>
      <c r="D465" s="29" t="s">
        <v>261</v>
      </c>
      <c r="E465" s="30" t="s">
        <v>2773</v>
      </c>
      <c r="F465" s="29"/>
      <c r="G465" s="29"/>
      <c r="H465" s="29"/>
      <c r="I465" s="29"/>
      <c r="J465" s="29"/>
      <c r="K465" s="30" t="s">
        <v>2774</v>
      </c>
      <c r="L465" s="29"/>
      <c r="M465" s="33" t="s">
        <v>6060</v>
      </c>
      <c r="N465" s="29"/>
      <c r="O465" s="29"/>
    </row>
    <row r="466" spans="1:15" ht="409.6" x14ac:dyDescent="0.3">
      <c r="A466" s="29" t="s">
        <v>2643</v>
      </c>
      <c r="B466" s="29" t="s">
        <v>151</v>
      </c>
      <c r="C466" s="30" t="s">
        <v>2775</v>
      </c>
      <c r="D466" s="29" t="s">
        <v>1122</v>
      </c>
      <c r="E466" s="29"/>
      <c r="F466" s="29"/>
      <c r="G466" s="29"/>
      <c r="H466" s="29"/>
      <c r="I466" s="29"/>
      <c r="J466" s="29"/>
      <c r="K466" s="30" t="s">
        <v>2776</v>
      </c>
      <c r="L466" s="29"/>
      <c r="M466" s="33" t="s">
        <v>6060</v>
      </c>
      <c r="N466" s="29"/>
      <c r="O466" s="29"/>
    </row>
    <row r="467" spans="1:15" ht="243.6" x14ac:dyDescent="0.3">
      <c r="A467" s="29" t="s">
        <v>2643</v>
      </c>
      <c r="B467" s="29" t="s">
        <v>153</v>
      </c>
      <c r="C467" s="30" t="s">
        <v>2777</v>
      </c>
      <c r="D467" s="29" t="s">
        <v>1122</v>
      </c>
      <c r="E467" s="30" t="s">
        <v>2778</v>
      </c>
      <c r="F467" s="29"/>
      <c r="G467" s="29"/>
      <c r="H467" s="29"/>
      <c r="I467" s="29"/>
      <c r="J467" s="30" t="s">
        <v>2779</v>
      </c>
      <c r="K467" s="29"/>
      <c r="L467" s="29"/>
      <c r="M467" s="33" t="s">
        <v>6060</v>
      </c>
      <c r="N467" s="29"/>
      <c r="O467" s="29"/>
    </row>
    <row r="468" spans="1:15" ht="243.6" x14ac:dyDescent="0.3">
      <c r="A468" s="29" t="s">
        <v>2643</v>
      </c>
      <c r="B468" s="29" t="s">
        <v>153</v>
      </c>
      <c r="C468" s="30" t="s">
        <v>2780</v>
      </c>
      <c r="D468" s="29" t="s">
        <v>364</v>
      </c>
      <c r="E468" s="29" t="s">
        <v>2781</v>
      </c>
      <c r="F468" s="29"/>
      <c r="G468" s="29"/>
      <c r="H468" s="29"/>
      <c r="I468" s="29"/>
      <c r="J468" s="30" t="s">
        <v>2782</v>
      </c>
      <c r="K468" s="29"/>
      <c r="L468" s="29"/>
      <c r="M468" s="33" t="s">
        <v>6060</v>
      </c>
      <c r="N468" s="29"/>
      <c r="O468" s="29"/>
    </row>
    <row r="469" spans="1:15" ht="409.6" x14ac:dyDescent="0.3">
      <c r="A469" s="29" t="s">
        <v>2643</v>
      </c>
      <c r="B469" s="29" t="s">
        <v>153</v>
      </c>
      <c r="C469" s="30" t="s">
        <v>2783</v>
      </c>
      <c r="D469" s="29" t="s">
        <v>364</v>
      </c>
      <c r="E469" s="30" t="s">
        <v>2784</v>
      </c>
      <c r="F469" s="29"/>
      <c r="G469" s="29"/>
      <c r="H469" s="29"/>
      <c r="I469" s="29"/>
      <c r="J469" s="30" t="s">
        <v>2785</v>
      </c>
      <c r="K469" s="29"/>
      <c r="L469" s="29"/>
      <c r="M469" s="33" t="s">
        <v>2786</v>
      </c>
      <c r="N469" s="29"/>
      <c r="O469" s="29"/>
    </row>
    <row r="470" spans="1:15" ht="348" x14ac:dyDescent="0.3">
      <c r="A470" s="29" t="s">
        <v>2643</v>
      </c>
      <c r="B470" s="29" t="s">
        <v>153</v>
      </c>
      <c r="C470" s="30" t="s">
        <v>925</v>
      </c>
      <c r="D470" s="29" t="s">
        <v>261</v>
      </c>
      <c r="E470" s="30" t="s">
        <v>2787</v>
      </c>
      <c r="F470" s="29"/>
      <c r="G470" s="29"/>
      <c r="H470" s="29"/>
      <c r="I470" s="29"/>
      <c r="J470" s="29"/>
      <c r="K470" s="29"/>
      <c r="L470" s="29"/>
      <c r="M470" s="33" t="s">
        <v>6060</v>
      </c>
      <c r="N470" s="29"/>
      <c r="O470" s="29"/>
    </row>
    <row r="471" spans="1:15" ht="243.6" x14ac:dyDescent="0.3">
      <c r="A471" s="29" t="s">
        <v>2643</v>
      </c>
      <c r="B471" s="29" t="s">
        <v>153</v>
      </c>
      <c r="C471" s="30" t="s">
        <v>2788</v>
      </c>
      <c r="D471" s="29" t="s">
        <v>364</v>
      </c>
      <c r="E471" s="29"/>
      <c r="F471" s="29"/>
      <c r="G471" s="29"/>
      <c r="H471" s="29"/>
      <c r="I471" s="29"/>
      <c r="J471" s="29"/>
      <c r="K471" s="29"/>
      <c r="L471" s="29"/>
      <c r="M471" s="33" t="s">
        <v>6060</v>
      </c>
      <c r="N471" s="29"/>
      <c r="O471" s="29"/>
    </row>
    <row r="472" spans="1:15" ht="348" x14ac:dyDescent="0.3">
      <c r="A472" s="29" t="s">
        <v>2643</v>
      </c>
      <c r="B472" s="29" t="s">
        <v>153</v>
      </c>
      <c r="C472" s="30" t="s">
        <v>1362</v>
      </c>
      <c r="D472" s="29" t="s">
        <v>364</v>
      </c>
      <c r="E472" s="30" t="s">
        <v>2789</v>
      </c>
      <c r="F472" s="29"/>
      <c r="G472" s="29"/>
      <c r="H472" s="29"/>
      <c r="I472" s="29"/>
      <c r="J472" s="29"/>
      <c r="K472" s="29"/>
      <c r="L472" s="29"/>
      <c r="M472" s="33" t="s">
        <v>6060</v>
      </c>
      <c r="N472" s="29"/>
      <c r="O472" s="29"/>
    </row>
    <row r="473" spans="1:15" ht="278.39999999999998" x14ac:dyDescent="0.3">
      <c r="A473" s="29" t="s">
        <v>2643</v>
      </c>
      <c r="B473" s="29" t="s">
        <v>153</v>
      </c>
      <c r="C473" s="30" t="s">
        <v>1247</v>
      </c>
      <c r="D473" s="29" t="s">
        <v>364</v>
      </c>
      <c r="E473" s="30" t="s">
        <v>2790</v>
      </c>
      <c r="F473" s="29"/>
      <c r="G473" s="29"/>
      <c r="H473" s="29"/>
      <c r="I473" s="29"/>
      <c r="J473" s="29"/>
      <c r="K473" s="29"/>
      <c r="L473" s="29"/>
      <c r="M473" s="33" t="s">
        <v>6060</v>
      </c>
      <c r="N473" s="29"/>
      <c r="O473" s="29"/>
    </row>
    <row r="474" spans="1:15" ht="409.6" x14ac:dyDescent="0.3">
      <c r="A474" s="29" t="s">
        <v>2793</v>
      </c>
      <c r="B474" s="29" t="s">
        <v>211</v>
      </c>
      <c r="C474" s="30" t="s">
        <v>2791</v>
      </c>
      <c r="D474" s="29" t="s">
        <v>261</v>
      </c>
      <c r="E474" s="30" t="s">
        <v>2794</v>
      </c>
      <c r="F474" s="29"/>
      <c r="G474" s="29"/>
      <c r="H474" s="29"/>
      <c r="I474" s="29"/>
      <c r="J474" s="30" t="s">
        <v>2795</v>
      </c>
      <c r="K474" s="30" t="s">
        <v>2792</v>
      </c>
      <c r="L474" s="29"/>
      <c r="M474" s="33" t="s">
        <v>6061</v>
      </c>
      <c r="N474" s="29"/>
      <c r="O474" s="29"/>
    </row>
    <row r="475" spans="1:15" ht="409.6" x14ac:dyDescent="0.3">
      <c r="A475" s="29" t="s">
        <v>2793</v>
      </c>
      <c r="B475" s="29" t="s">
        <v>211</v>
      </c>
      <c r="C475" s="30" t="s">
        <v>2796</v>
      </c>
      <c r="D475" s="29" t="s">
        <v>1122</v>
      </c>
      <c r="E475" s="30" t="s">
        <v>2797</v>
      </c>
      <c r="F475" s="29"/>
      <c r="G475" s="29"/>
      <c r="H475" s="29"/>
      <c r="I475" s="29"/>
      <c r="J475" s="30" t="s">
        <v>2798</v>
      </c>
      <c r="K475" s="30" t="s">
        <v>2799</v>
      </c>
      <c r="L475" s="29"/>
      <c r="M475" s="33" t="s">
        <v>6061</v>
      </c>
      <c r="N475" s="29"/>
      <c r="O475" s="29"/>
    </row>
    <row r="476" spans="1:15" ht="409.6" x14ac:dyDescent="0.3">
      <c r="A476" s="29" t="s">
        <v>2793</v>
      </c>
      <c r="B476" s="29" t="s">
        <v>211</v>
      </c>
      <c r="C476" s="30" t="s">
        <v>2800</v>
      </c>
      <c r="D476" s="29" t="s">
        <v>364</v>
      </c>
      <c r="E476" s="30" t="s">
        <v>2801</v>
      </c>
      <c r="F476" s="29"/>
      <c r="G476" s="29"/>
      <c r="H476" s="29"/>
      <c r="I476" s="29"/>
      <c r="J476" s="29"/>
      <c r="K476" s="30" t="s">
        <v>2802</v>
      </c>
      <c r="L476" s="29"/>
      <c r="M476" s="33" t="s">
        <v>6061</v>
      </c>
      <c r="N476" s="29"/>
      <c r="O476" s="29"/>
    </row>
    <row r="477" spans="1:15" ht="409.6" x14ac:dyDescent="0.3">
      <c r="A477" s="29" t="s">
        <v>2793</v>
      </c>
      <c r="B477" s="29" t="s">
        <v>204</v>
      </c>
      <c r="C477" s="30" t="s">
        <v>2811</v>
      </c>
      <c r="D477" s="29" t="s">
        <v>261</v>
      </c>
      <c r="E477" s="30" t="s">
        <v>2812</v>
      </c>
      <c r="F477" s="29"/>
      <c r="G477" s="29"/>
      <c r="H477" s="29"/>
      <c r="I477" s="29"/>
      <c r="J477" s="30" t="s">
        <v>2813</v>
      </c>
      <c r="K477" s="30" t="s">
        <v>2814</v>
      </c>
      <c r="L477" s="29"/>
      <c r="M477" s="33" t="s">
        <v>6061</v>
      </c>
      <c r="N477" s="29"/>
      <c r="O477" s="29"/>
    </row>
    <row r="478" spans="1:15" ht="409.6" x14ac:dyDescent="0.3">
      <c r="A478" s="29" t="s">
        <v>2793</v>
      </c>
      <c r="B478" s="29" t="s">
        <v>558</v>
      </c>
      <c r="C478" s="30" t="s">
        <v>2803</v>
      </c>
      <c r="D478" s="29" t="s">
        <v>223</v>
      </c>
      <c r="E478" s="30" t="s">
        <v>2804</v>
      </c>
      <c r="F478" s="29" t="s">
        <v>2805</v>
      </c>
      <c r="G478" s="29"/>
      <c r="H478" s="29"/>
      <c r="I478" s="29"/>
      <c r="J478" s="30" t="s">
        <v>2806</v>
      </c>
      <c r="K478" s="30" t="s">
        <v>2807</v>
      </c>
      <c r="L478" s="29"/>
      <c r="M478" s="33" t="s">
        <v>6061</v>
      </c>
      <c r="N478" s="29"/>
      <c r="O478" s="29"/>
    </row>
    <row r="479" spans="1:15" ht="409.6" x14ac:dyDescent="0.3">
      <c r="A479" s="29" t="s">
        <v>2793</v>
      </c>
      <c r="B479" s="29" t="s">
        <v>203</v>
      </c>
      <c r="C479" s="30" t="s">
        <v>2808</v>
      </c>
      <c r="D479" s="29" t="s">
        <v>1122</v>
      </c>
      <c r="E479" s="29"/>
      <c r="F479" s="29"/>
      <c r="G479" s="29"/>
      <c r="H479" s="29"/>
      <c r="I479" s="29"/>
      <c r="J479" s="30" t="s">
        <v>2810</v>
      </c>
      <c r="K479" s="30" t="s">
        <v>2809</v>
      </c>
      <c r="L479" s="29"/>
      <c r="M479" s="33" t="s">
        <v>6062</v>
      </c>
      <c r="N479" s="29"/>
      <c r="O479" s="29"/>
    </row>
    <row r="480" spans="1:15" ht="409.6" x14ac:dyDescent="0.3">
      <c r="A480" s="29" t="s">
        <v>2793</v>
      </c>
      <c r="B480" s="29" t="s">
        <v>204</v>
      </c>
      <c r="C480" s="30" t="s">
        <v>2815</v>
      </c>
      <c r="D480" s="29" t="s">
        <v>261</v>
      </c>
      <c r="E480" s="30" t="s">
        <v>2816</v>
      </c>
      <c r="F480" s="29"/>
      <c r="G480" s="29"/>
      <c r="H480" s="29"/>
      <c r="I480" s="29"/>
      <c r="J480" s="30" t="s">
        <v>2813</v>
      </c>
      <c r="K480" s="30" t="s">
        <v>2817</v>
      </c>
      <c r="L480" s="29"/>
      <c r="M480" s="33" t="s">
        <v>6062</v>
      </c>
      <c r="N480" s="29"/>
      <c r="O480" s="29"/>
    </row>
    <row r="481" spans="1:15" ht="243.6" x14ac:dyDescent="0.3">
      <c r="A481" s="29" t="s">
        <v>2793</v>
      </c>
      <c r="B481" s="29" t="s">
        <v>164</v>
      </c>
      <c r="C481" s="30" t="s">
        <v>2818</v>
      </c>
      <c r="D481" s="29" t="s">
        <v>261</v>
      </c>
      <c r="E481" s="29"/>
      <c r="F481" s="29"/>
      <c r="G481" s="29"/>
      <c r="H481" s="29"/>
      <c r="I481" s="29"/>
      <c r="J481" s="29"/>
      <c r="K481" s="29"/>
      <c r="L481" s="29"/>
      <c r="M481" s="33" t="s">
        <v>6062</v>
      </c>
      <c r="N481" s="29"/>
      <c r="O481" s="29"/>
    </row>
    <row r="482" spans="1:15" ht="409.6" x14ac:dyDescent="0.3">
      <c r="A482" s="29" t="s">
        <v>2793</v>
      </c>
      <c r="B482" s="29" t="s">
        <v>204</v>
      </c>
      <c r="C482" s="30" t="s">
        <v>2819</v>
      </c>
      <c r="D482" s="29" t="s">
        <v>1122</v>
      </c>
      <c r="E482" s="30" t="s">
        <v>2822</v>
      </c>
      <c r="F482" s="29"/>
      <c r="G482" s="29"/>
      <c r="H482" s="29"/>
      <c r="I482" s="29"/>
      <c r="J482" s="30" t="s">
        <v>2821</v>
      </c>
      <c r="K482" s="30" t="s">
        <v>2820</v>
      </c>
      <c r="L482" s="29"/>
      <c r="M482" s="33" t="s">
        <v>6062</v>
      </c>
      <c r="N482" s="29"/>
      <c r="O482" s="29"/>
    </row>
    <row r="483" spans="1:15" ht="409.6" x14ac:dyDescent="0.3">
      <c r="A483" s="29" t="s">
        <v>2793</v>
      </c>
      <c r="B483" s="29" t="s">
        <v>204</v>
      </c>
      <c r="C483" s="29" t="s">
        <v>2823</v>
      </c>
      <c r="D483" s="29" t="s">
        <v>223</v>
      </c>
      <c r="E483" s="30" t="s">
        <v>2824</v>
      </c>
      <c r="F483" s="29"/>
      <c r="G483" s="29"/>
      <c r="H483" s="29"/>
      <c r="I483" s="29"/>
      <c r="J483" s="29"/>
      <c r="K483" s="29"/>
      <c r="L483" s="29"/>
      <c r="M483" s="33" t="s">
        <v>6062</v>
      </c>
      <c r="N483" s="29" t="s">
        <v>2825</v>
      </c>
      <c r="O483" s="29"/>
    </row>
    <row r="484" spans="1:15" ht="409.6" x14ac:dyDescent="0.3">
      <c r="A484" s="29" t="s">
        <v>2793</v>
      </c>
      <c r="B484" s="29" t="s">
        <v>204</v>
      </c>
      <c r="C484" s="30" t="s">
        <v>2826</v>
      </c>
      <c r="D484" s="29" t="s">
        <v>261</v>
      </c>
      <c r="E484" s="30" t="s">
        <v>2827</v>
      </c>
      <c r="F484" s="29"/>
      <c r="G484" s="29"/>
      <c r="H484" s="29"/>
      <c r="I484" s="29"/>
      <c r="J484" s="30" t="s">
        <v>2813</v>
      </c>
      <c r="K484" s="30" t="s">
        <v>2828</v>
      </c>
      <c r="L484" s="29"/>
      <c r="M484" s="33" t="s">
        <v>6062</v>
      </c>
      <c r="N484" s="29"/>
      <c r="O484" s="29"/>
    </row>
    <row r="485" spans="1:15" ht="409.6" x14ac:dyDescent="0.3">
      <c r="A485" s="29" t="s">
        <v>2793</v>
      </c>
      <c r="B485" s="29" t="s">
        <v>204</v>
      </c>
      <c r="C485" s="30" t="s">
        <v>2829</v>
      </c>
      <c r="D485" s="29" t="s">
        <v>2118</v>
      </c>
      <c r="E485" s="30" t="s">
        <v>2830</v>
      </c>
      <c r="F485" s="29"/>
      <c r="G485" s="29"/>
      <c r="H485" s="29"/>
      <c r="I485" s="29"/>
      <c r="J485" s="30"/>
      <c r="K485" s="30" t="s">
        <v>2831</v>
      </c>
      <c r="L485" s="29"/>
      <c r="M485" s="33" t="s">
        <v>6062</v>
      </c>
      <c r="N485" s="29"/>
      <c r="O485" s="29"/>
    </row>
    <row r="486" spans="1:15" ht="409.6" x14ac:dyDescent="0.3">
      <c r="A486" s="29" t="s">
        <v>2793</v>
      </c>
      <c r="B486" s="29" t="s">
        <v>207</v>
      </c>
      <c r="C486" s="30" t="s">
        <v>2832</v>
      </c>
      <c r="D486" s="29" t="s">
        <v>261</v>
      </c>
      <c r="E486" s="30" t="s">
        <v>2833</v>
      </c>
      <c r="F486" s="29"/>
      <c r="G486" s="29"/>
      <c r="H486" s="29"/>
      <c r="I486" s="29"/>
      <c r="J486" s="29"/>
      <c r="K486" s="30" t="s">
        <v>2834</v>
      </c>
      <c r="L486" s="29"/>
      <c r="M486" s="33" t="s">
        <v>6062</v>
      </c>
      <c r="N486" s="29"/>
      <c r="O486" s="29"/>
    </row>
    <row r="487" spans="1:15" ht="409.6" x14ac:dyDescent="0.3">
      <c r="A487" s="29" t="s">
        <v>2793</v>
      </c>
      <c r="B487" s="29" t="s">
        <v>209</v>
      </c>
      <c r="C487" s="30" t="s">
        <v>2835</v>
      </c>
      <c r="D487" s="29" t="s">
        <v>261</v>
      </c>
      <c r="E487" s="30" t="s">
        <v>2837</v>
      </c>
      <c r="F487" s="30" t="s">
        <v>5858</v>
      </c>
      <c r="G487" s="30" t="s">
        <v>2838</v>
      </c>
      <c r="H487" s="29"/>
      <c r="I487" s="29"/>
      <c r="J487" s="30" t="s">
        <v>2839</v>
      </c>
      <c r="K487" s="30" t="s">
        <v>2836</v>
      </c>
      <c r="L487" s="29"/>
      <c r="M487" s="33" t="s">
        <v>6063</v>
      </c>
      <c r="N487" s="29"/>
      <c r="O487" s="29"/>
    </row>
    <row r="488" spans="1:15" ht="409.6" x14ac:dyDescent="0.3">
      <c r="A488" s="29" t="s">
        <v>2793</v>
      </c>
      <c r="B488" s="29" t="s">
        <v>2841</v>
      </c>
      <c r="C488" s="30" t="s">
        <v>2840</v>
      </c>
      <c r="D488" s="29" t="s">
        <v>261</v>
      </c>
      <c r="E488" s="30" t="s">
        <v>2842</v>
      </c>
      <c r="F488" s="29"/>
      <c r="G488" s="29"/>
      <c r="H488" s="29"/>
      <c r="I488" s="29"/>
      <c r="J488" s="30" t="s">
        <v>2843</v>
      </c>
      <c r="K488" s="30" t="s">
        <v>2844</v>
      </c>
      <c r="L488" s="29"/>
      <c r="M488" s="33" t="s">
        <v>6063</v>
      </c>
      <c r="N488" s="29"/>
      <c r="O488" s="29"/>
    </row>
    <row r="489" spans="1:15" ht="409.6" x14ac:dyDescent="0.3">
      <c r="A489" s="29" t="s">
        <v>2793</v>
      </c>
      <c r="B489" s="29" t="s">
        <v>204</v>
      </c>
      <c r="C489" s="30" t="s">
        <v>2819</v>
      </c>
      <c r="D489" s="29" t="s">
        <v>1122</v>
      </c>
      <c r="E489" s="30" t="s">
        <v>2822</v>
      </c>
      <c r="F489" s="29" t="s">
        <v>2846</v>
      </c>
      <c r="G489" s="29"/>
      <c r="H489" s="29"/>
      <c r="I489" s="29"/>
      <c r="J489" s="30" t="s">
        <v>2845</v>
      </c>
      <c r="K489" s="29"/>
      <c r="L489" s="29"/>
      <c r="M489" s="33" t="s">
        <v>6063</v>
      </c>
      <c r="N489" s="29"/>
      <c r="O489" s="29"/>
    </row>
    <row r="490" spans="1:15" ht="409.6" x14ac:dyDescent="0.3">
      <c r="A490" s="29" t="s">
        <v>2793</v>
      </c>
      <c r="B490" s="29" t="s">
        <v>207</v>
      </c>
      <c r="C490" s="30" t="s">
        <v>2847</v>
      </c>
      <c r="D490" s="29" t="s">
        <v>223</v>
      </c>
      <c r="E490" s="30" t="s">
        <v>2848</v>
      </c>
      <c r="F490" s="29"/>
      <c r="G490" s="29"/>
      <c r="H490" s="29"/>
      <c r="I490" s="29"/>
      <c r="J490" s="29"/>
      <c r="K490" s="30" t="s">
        <v>2849</v>
      </c>
      <c r="L490" s="29"/>
      <c r="M490" s="33" t="s">
        <v>6063</v>
      </c>
      <c r="N490" s="29"/>
      <c r="O490" s="29"/>
    </row>
    <row r="491" spans="1:15" ht="409.6" x14ac:dyDescent="0.3">
      <c r="A491" s="29" t="s">
        <v>2793</v>
      </c>
      <c r="B491" s="29" t="s">
        <v>167</v>
      </c>
      <c r="C491" s="30" t="s">
        <v>2850</v>
      </c>
      <c r="D491" s="29" t="s">
        <v>223</v>
      </c>
      <c r="E491" s="30" t="s">
        <v>2851</v>
      </c>
      <c r="F491" s="29" t="s">
        <v>2852</v>
      </c>
      <c r="G491" s="29"/>
      <c r="H491" s="29"/>
      <c r="I491" s="29"/>
      <c r="J491" s="29"/>
      <c r="K491" s="30" t="s">
        <v>2853</v>
      </c>
      <c r="L491" s="29"/>
      <c r="M491" s="33" t="s">
        <v>6063</v>
      </c>
      <c r="N491" s="29"/>
      <c r="O491" s="29"/>
    </row>
    <row r="492" spans="1:15" ht="409.6" x14ac:dyDescent="0.3">
      <c r="A492" s="29" t="s">
        <v>2793</v>
      </c>
      <c r="B492" s="29" t="s">
        <v>202</v>
      </c>
      <c r="C492" s="30" t="s">
        <v>2854</v>
      </c>
      <c r="D492" s="29" t="s">
        <v>223</v>
      </c>
      <c r="E492" s="29"/>
      <c r="F492" s="29"/>
      <c r="G492" s="29"/>
      <c r="H492" s="29"/>
      <c r="I492" s="29"/>
      <c r="J492" s="29"/>
      <c r="K492" s="29"/>
      <c r="L492" s="29"/>
      <c r="M492" s="33" t="s">
        <v>6063</v>
      </c>
      <c r="N492" s="29"/>
      <c r="O492" s="29"/>
    </row>
    <row r="493" spans="1:15" ht="409.6" x14ac:dyDescent="0.3">
      <c r="A493" s="29" t="s">
        <v>2793</v>
      </c>
      <c r="B493" s="29" t="s">
        <v>202</v>
      </c>
      <c r="C493" s="30" t="s">
        <v>2855</v>
      </c>
      <c r="D493" s="29" t="s">
        <v>223</v>
      </c>
      <c r="E493" s="29"/>
      <c r="F493" s="29"/>
      <c r="G493" s="29"/>
      <c r="H493" s="29"/>
      <c r="I493" s="29"/>
      <c r="J493" s="29"/>
      <c r="K493" s="30" t="s">
        <v>2856</v>
      </c>
      <c r="L493" s="29"/>
      <c r="M493" s="33" t="s">
        <v>6063</v>
      </c>
      <c r="N493" s="29"/>
      <c r="O493" s="29"/>
    </row>
    <row r="494" spans="1:15" ht="409.6" x14ac:dyDescent="0.3">
      <c r="A494" s="29" t="s">
        <v>2857</v>
      </c>
      <c r="B494" s="29" t="s">
        <v>193</v>
      </c>
      <c r="C494" s="30" t="s">
        <v>2858</v>
      </c>
      <c r="D494" s="29" t="s">
        <v>223</v>
      </c>
      <c r="E494" s="30" t="s">
        <v>2859</v>
      </c>
      <c r="F494" s="29" t="s">
        <v>2860</v>
      </c>
      <c r="G494" s="30" t="s">
        <v>2862</v>
      </c>
      <c r="H494" s="29"/>
      <c r="I494" s="30" t="s">
        <v>3407</v>
      </c>
      <c r="J494" s="30" t="s">
        <v>2863</v>
      </c>
      <c r="K494" s="30" t="s">
        <v>2861</v>
      </c>
      <c r="L494" s="29"/>
      <c r="M494" s="33" t="s">
        <v>2884</v>
      </c>
      <c r="N494" s="29"/>
      <c r="O494" s="29"/>
    </row>
    <row r="495" spans="1:15" ht="409.6" x14ac:dyDescent="0.3">
      <c r="A495" s="29" t="s">
        <v>2857</v>
      </c>
      <c r="B495" s="29" t="s">
        <v>193</v>
      </c>
      <c r="C495" s="30" t="s">
        <v>2864</v>
      </c>
      <c r="D495" s="29" t="s">
        <v>223</v>
      </c>
      <c r="E495" s="30" t="s">
        <v>2865</v>
      </c>
      <c r="F495" s="30" t="s">
        <v>2866</v>
      </c>
      <c r="G495" s="30" t="s">
        <v>2868</v>
      </c>
      <c r="H495" s="29"/>
      <c r="I495" s="30" t="s">
        <v>3407</v>
      </c>
      <c r="J495" s="30" t="s">
        <v>2869</v>
      </c>
      <c r="K495" s="30" t="s">
        <v>2867</v>
      </c>
      <c r="L495" s="29"/>
      <c r="M495" s="33" t="s">
        <v>2884</v>
      </c>
      <c r="N495" s="29"/>
      <c r="O495" s="29"/>
    </row>
    <row r="496" spans="1:15" ht="409.6" x14ac:dyDescent="0.3">
      <c r="A496" s="29" t="s">
        <v>2857</v>
      </c>
      <c r="B496" s="29" t="s">
        <v>193</v>
      </c>
      <c r="C496" s="30" t="s">
        <v>2870</v>
      </c>
      <c r="D496" s="29" t="s">
        <v>223</v>
      </c>
      <c r="E496" s="30" t="s">
        <v>2871</v>
      </c>
      <c r="F496" s="30" t="s">
        <v>2866</v>
      </c>
      <c r="G496" s="30" t="s">
        <v>2868</v>
      </c>
      <c r="H496" s="29"/>
      <c r="I496" s="30" t="s">
        <v>3407</v>
      </c>
      <c r="J496" s="30" t="s">
        <v>2869</v>
      </c>
      <c r="K496" s="30" t="s">
        <v>2872</v>
      </c>
      <c r="L496" s="29"/>
      <c r="M496" s="33" t="s">
        <v>2884</v>
      </c>
      <c r="N496" s="29"/>
      <c r="O496" s="29"/>
    </row>
    <row r="497" spans="1:15" ht="409.6" x14ac:dyDescent="0.3">
      <c r="A497" s="29" t="s">
        <v>2857</v>
      </c>
      <c r="B497" s="29" t="s">
        <v>204</v>
      </c>
      <c r="C497" s="30" t="s">
        <v>2873</v>
      </c>
      <c r="D497" s="29" t="s">
        <v>223</v>
      </c>
      <c r="E497" s="30" t="s">
        <v>2874</v>
      </c>
      <c r="F497" s="29" t="s">
        <v>2875</v>
      </c>
      <c r="G497" s="30" t="s">
        <v>2876</v>
      </c>
      <c r="H497" s="29"/>
      <c r="I497" s="30" t="s">
        <v>3407</v>
      </c>
      <c r="J497" s="30" t="s">
        <v>2877</v>
      </c>
      <c r="K497" s="30" t="s">
        <v>2878</v>
      </c>
      <c r="L497" s="29"/>
      <c r="M497" s="33" t="s">
        <v>2884</v>
      </c>
      <c r="N497" s="29"/>
      <c r="O497" s="29"/>
    </row>
    <row r="498" spans="1:15" ht="295.8" x14ac:dyDescent="0.3">
      <c r="A498" s="29" t="s">
        <v>2857</v>
      </c>
      <c r="B498" s="29" t="s">
        <v>176</v>
      </c>
      <c r="C498" s="30" t="s">
        <v>2879</v>
      </c>
      <c r="D498" s="29" t="s">
        <v>223</v>
      </c>
      <c r="E498" s="30" t="s">
        <v>2880</v>
      </c>
      <c r="F498" s="29" t="s">
        <v>5859</v>
      </c>
      <c r="G498" s="29"/>
      <c r="H498" s="29"/>
      <c r="I498" s="30" t="s">
        <v>3407</v>
      </c>
      <c r="J498" s="29"/>
      <c r="K498" s="30" t="s">
        <v>2881</v>
      </c>
      <c r="L498" s="29"/>
      <c r="M498" s="33" t="s">
        <v>2884</v>
      </c>
      <c r="N498" s="29"/>
      <c r="O498" s="29"/>
    </row>
    <row r="499" spans="1:15" ht="409.6" x14ac:dyDescent="0.3">
      <c r="A499" s="29" t="s">
        <v>2857</v>
      </c>
      <c r="B499" s="29" t="s">
        <v>176</v>
      </c>
      <c r="C499" s="30" t="s">
        <v>2882</v>
      </c>
      <c r="D499" s="29" t="s">
        <v>223</v>
      </c>
      <c r="E499" s="30" t="s">
        <v>2883</v>
      </c>
      <c r="F499" s="29" t="s">
        <v>5860</v>
      </c>
      <c r="G499" s="29"/>
      <c r="H499" s="29"/>
      <c r="I499" s="30" t="s">
        <v>3407</v>
      </c>
      <c r="J499" s="29"/>
      <c r="K499" s="30" t="s">
        <v>2885</v>
      </c>
      <c r="L499" s="29"/>
      <c r="M499" s="33" t="s">
        <v>2884</v>
      </c>
      <c r="N499" s="29"/>
      <c r="O499" s="29"/>
    </row>
    <row r="500" spans="1:15" ht="409.6" x14ac:dyDescent="0.3">
      <c r="A500" s="29" t="s">
        <v>2857</v>
      </c>
      <c r="B500" s="29" t="s">
        <v>204</v>
      </c>
      <c r="C500" s="30" t="s">
        <v>2886</v>
      </c>
      <c r="D500" s="29" t="s">
        <v>223</v>
      </c>
      <c r="E500" s="30" t="s">
        <v>2887</v>
      </c>
      <c r="F500" s="29" t="s">
        <v>2888</v>
      </c>
      <c r="G500" s="30" t="s">
        <v>2862</v>
      </c>
      <c r="H500" s="29"/>
      <c r="I500" s="30" t="s">
        <v>3407</v>
      </c>
      <c r="J500" s="30" t="s">
        <v>2890</v>
      </c>
      <c r="K500" s="30" t="s">
        <v>2889</v>
      </c>
      <c r="L500" s="29"/>
      <c r="M500" s="33" t="s">
        <v>2884</v>
      </c>
      <c r="N500" s="29"/>
      <c r="O500" s="29"/>
    </row>
    <row r="501" spans="1:15" ht="409.6" x14ac:dyDescent="0.3">
      <c r="A501" s="29" t="s">
        <v>2857</v>
      </c>
      <c r="B501" s="29" t="s">
        <v>195</v>
      </c>
      <c r="C501" s="30" t="s">
        <v>2891</v>
      </c>
      <c r="D501" s="29" t="s">
        <v>223</v>
      </c>
      <c r="E501" s="30" t="s">
        <v>2892</v>
      </c>
      <c r="F501" s="29" t="s">
        <v>2893</v>
      </c>
      <c r="G501" s="30" t="s">
        <v>2894</v>
      </c>
      <c r="H501" s="29"/>
      <c r="I501" s="30" t="s">
        <v>3407</v>
      </c>
      <c r="J501" s="30" t="s">
        <v>2895</v>
      </c>
      <c r="K501" s="30" t="s">
        <v>2896</v>
      </c>
      <c r="L501" s="29"/>
      <c r="M501" s="33" t="s">
        <v>2884</v>
      </c>
      <c r="N501" s="29"/>
      <c r="O501" s="29"/>
    </row>
    <row r="502" spans="1:15" ht="409.6" x14ac:dyDescent="0.3">
      <c r="A502" s="29" t="s">
        <v>2857</v>
      </c>
      <c r="B502" s="29" t="s">
        <v>195</v>
      </c>
      <c r="C502" s="30" t="s">
        <v>2897</v>
      </c>
      <c r="D502" s="29" t="s">
        <v>223</v>
      </c>
      <c r="E502" s="30" t="s">
        <v>2898</v>
      </c>
      <c r="F502" s="29" t="s">
        <v>2899</v>
      </c>
      <c r="G502" s="30" t="s">
        <v>2900</v>
      </c>
      <c r="H502" s="29"/>
      <c r="I502" s="30" t="s">
        <v>3407</v>
      </c>
      <c r="J502" s="30" t="s">
        <v>2901</v>
      </c>
      <c r="K502" s="30" t="s">
        <v>2902</v>
      </c>
      <c r="L502" s="29"/>
      <c r="M502" s="33" t="s">
        <v>2884</v>
      </c>
      <c r="N502" s="29"/>
      <c r="O502" s="29"/>
    </row>
    <row r="503" spans="1:15" ht="409.6" x14ac:dyDescent="0.3">
      <c r="A503" s="29" t="s">
        <v>2857</v>
      </c>
      <c r="B503" s="29" t="s">
        <v>195</v>
      </c>
      <c r="C503" s="30" t="s">
        <v>2903</v>
      </c>
      <c r="D503" s="29" t="s">
        <v>223</v>
      </c>
      <c r="E503" s="30" t="s">
        <v>2904</v>
      </c>
      <c r="F503" s="29" t="s">
        <v>2905</v>
      </c>
      <c r="G503" s="30" t="s">
        <v>2906</v>
      </c>
      <c r="H503" s="29"/>
      <c r="I503" s="30" t="s">
        <v>3407</v>
      </c>
      <c r="J503" s="30" t="s">
        <v>2908</v>
      </c>
      <c r="K503" s="30" t="s">
        <v>2907</v>
      </c>
      <c r="L503" s="29"/>
      <c r="M503" s="33" t="s">
        <v>2884</v>
      </c>
      <c r="N503" s="29"/>
      <c r="O503" s="29"/>
    </row>
    <row r="504" spans="1:15" ht="409.6" x14ac:dyDescent="0.3">
      <c r="A504" s="29" t="s">
        <v>2857</v>
      </c>
      <c r="B504" s="29" t="s">
        <v>162</v>
      </c>
      <c r="C504" s="30" t="s">
        <v>2909</v>
      </c>
      <c r="D504" s="29" t="s">
        <v>223</v>
      </c>
      <c r="E504" s="30" t="s">
        <v>2910</v>
      </c>
      <c r="F504" s="29" t="s">
        <v>2911</v>
      </c>
      <c r="G504" s="30" t="s">
        <v>2912</v>
      </c>
      <c r="H504" s="29"/>
      <c r="I504" s="30" t="s">
        <v>3407</v>
      </c>
      <c r="J504" s="30" t="s">
        <v>2913</v>
      </c>
      <c r="K504" s="30" t="s">
        <v>2914</v>
      </c>
      <c r="L504" s="29"/>
      <c r="M504" s="33" t="s">
        <v>2884</v>
      </c>
      <c r="N504" s="29"/>
      <c r="O504" s="29"/>
    </row>
    <row r="505" spans="1:15" ht="409.6" x14ac:dyDescent="0.3">
      <c r="A505" s="29" t="s">
        <v>2857</v>
      </c>
      <c r="B505" s="29" t="s">
        <v>205</v>
      </c>
      <c r="C505" s="30" t="s">
        <v>2915</v>
      </c>
      <c r="D505" s="29" t="s">
        <v>223</v>
      </c>
      <c r="E505" s="30" t="s">
        <v>2916</v>
      </c>
      <c r="F505" s="30" t="s">
        <v>2866</v>
      </c>
      <c r="G505" s="30" t="s">
        <v>2894</v>
      </c>
      <c r="H505" s="29"/>
      <c r="I505" s="30" t="s">
        <v>3407</v>
      </c>
      <c r="J505" s="30" t="s">
        <v>2917</v>
      </c>
      <c r="K505" s="30" t="s">
        <v>2918</v>
      </c>
      <c r="L505" s="29"/>
      <c r="M505" s="33" t="s">
        <v>2884</v>
      </c>
      <c r="N505" s="29"/>
      <c r="O505" s="29"/>
    </row>
    <row r="506" spans="1:15" ht="409.6" x14ac:dyDescent="0.3">
      <c r="A506" s="29" t="s">
        <v>2857</v>
      </c>
      <c r="B506" s="29" t="s">
        <v>202</v>
      </c>
      <c r="C506" s="30" t="s">
        <v>2920</v>
      </c>
      <c r="D506" s="29" t="s">
        <v>223</v>
      </c>
      <c r="E506" s="30" t="s">
        <v>2919</v>
      </c>
      <c r="F506" s="29" t="s">
        <v>2923</v>
      </c>
      <c r="G506" s="30" t="s">
        <v>2922</v>
      </c>
      <c r="H506" s="29"/>
      <c r="I506" s="30" t="s">
        <v>3407</v>
      </c>
      <c r="J506" s="30" t="s">
        <v>2924</v>
      </c>
      <c r="K506" s="30" t="s">
        <v>2921</v>
      </c>
      <c r="L506" s="29"/>
      <c r="M506" s="33" t="s">
        <v>2884</v>
      </c>
      <c r="N506" s="29"/>
      <c r="O506" s="29"/>
    </row>
    <row r="507" spans="1:15" ht="409.6" x14ac:dyDescent="0.3">
      <c r="A507" s="29" t="s">
        <v>2857</v>
      </c>
      <c r="B507" s="29" t="s">
        <v>202</v>
      </c>
      <c r="C507" s="30" t="s">
        <v>2925</v>
      </c>
      <c r="D507" s="29" t="s">
        <v>223</v>
      </c>
      <c r="E507" s="30" t="s">
        <v>2926</v>
      </c>
      <c r="F507" s="29" t="s">
        <v>2927</v>
      </c>
      <c r="G507" s="30" t="s">
        <v>2922</v>
      </c>
      <c r="H507" s="29"/>
      <c r="I507" s="30" t="s">
        <v>3407</v>
      </c>
      <c r="J507" s="30" t="s">
        <v>2928</v>
      </c>
      <c r="K507" s="30" t="s">
        <v>2929</v>
      </c>
      <c r="L507" s="29"/>
      <c r="M507" s="33" t="s">
        <v>2884</v>
      </c>
      <c r="N507" s="29"/>
      <c r="O507" s="29"/>
    </row>
    <row r="508" spans="1:15" ht="409.6" x14ac:dyDescent="0.3">
      <c r="A508" s="29" t="s">
        <v>2857</v>
      </c>
      <c r="B508" s="29" t="s">
        <v>211</v>
      </c>
      <c r="C508" s="30" t="s">
        <v>2930</v>
      </c>
      <c r="D508" s="29" t="s">
        <v>223</v>
      </c>
      <c r="E508" s="30" t="s">
        <v>2931</v>
      </c>
      <c r="F508" s="29" t="s">
        <v>2911</v>
      </c>
      <c r="G508" s="30" t="s">
        <v>2922</v>
      </c>
      <c r="H508" s="29"/>
      <c r="I508" s="30" t="s">
        <v>3407</v>
      </c>
      <c r="J508" s="30" t="s">
        <v>2932</v>
      </c>
      <c r="K508" s="30" t="s">
        <v>2933</v>
      </c>
      <c r="L508" s="29"/>
      <c r="M508" s="33" t="s">
        <v>2884</v>
      </c>
      <c r="N508" s="29"/>
      <c r="O508" s="29"/>
    </row>
    <row r="509" spans="1:15" ht="409.6" x14ac:dyDescent="0.3">
      <c r="A509" s="29" t="s">
        <v>2857</v>
      </c>
      <c r="B509" s="29" t="s">
        <v>170</v>
      </c>
      <c r="C509" s="30" t="s">
        <v>2934</v>
      </c>
      <c r="D509" s="29" t="s">
        <v>223</v>
      </c>
      <c r="E509" s="30" t="s">
        <v>2935</v>
      </c>
      <c r="F509" s="30" t="s">
        <v>2936</v>
      </c>
      <c r="G509" s="30" t="s">
        <v>2937</v>
      </c>
      <c r="H509" s="29"/>
      <c r="I509" s="30" t="s">
        <v>3407</v>
      </c>
      <c r="J509" s="30" t="s">
        <v>2938</v>
      </c>
      <c r="K509" s="30" t="s">
        <v>2939</v>
      </c>
      <c r="L509" s="29"/>
      <c r="M509" s="33" t="s">
        <v>2884</v>
      </c>
      <c r="N509" s="29"/>
      <c r="O509" s="29"/>
    </row>
    <row r="510" spans="1:15" ht="243.6" x14ac:dyDescent="0.3">
      <c r="A510" s="29" t="s">
        <v>2857</v>
      </c>
      <c r="B510" s="29" t="s">
        <v>170</v>
      </c>
      <c r="C510" s="30" t="s">
        <v>2940</v>
      </c>
      <c r="D510" s="29" t="s">
        <v>223</v>
      </c>
      <c r="E510" s="30" t="s">
        <v>2941</v>
      </c>
      <c r="F510" s="30" t="s">
        <v>2866</v>
      </c>
      <c r="G510" s="29"/>
      <c r="H510" s="29"/>
      <c r="I510" s="30" t="s">
        <v>3407</v>
      </c>
      <c r="J510" s="29"/>
      <c r="K510" s="29"/>
      <c r="L510" s="29"/>
      <c r="M510" s="33" t="s">
        <v>2884</v>
      </c>
      <c r="N510" s="29"/>
      <c r="O510" s="29"/>
    </row>
    <row r="511" spans="1:15" ht="409.6" x14ac:dyDescent="0.3">
      <c r="A511" s="29" t="s">
        <v>2857</v>
      </c>
      <c r="B511" s="29" t="s">
        <v>1917</v>
      </c>
      <c r="C511" s="30" t="s">
        <v>2942</v>
      </c>
      <c r="D511" s="29" t="s">
        <v>223</v>
      </c>
      <c r="E511" s="30" t="s">
        <v>2943</v>
      </c>
      <c r="F511" s="30" t="s">
        <v>2944</v>
      </c>
      <c r="G511" s="30" t="s">
        <v>2862</v>
      </c>
      <c r="H511" s="29"/>
      <c r="I511" s="30" t="s">
        <v>3407</v>
      </c>
      <c r="J511" s="30" t="s">
        <v>2946</v>
      </c>
      <c r="K511" s="30" t="s">
        <v>2945</v>
      </c>
      <c r="L511" s="29"/>
      <c r="M511" s="33" t="s">
        <v>2884</v>
      </c>
      <c r="N511" s="29"/>
      <c r="O511" s="29"/>
    </row>
    <row r="512" spans="1:15" ht="409.6" x14ac:dyDescent="0.3">
      <c r="A512" s="29" t="s">
        <v>2857</v>
      </c>
      <c r="B512" s="29" t="s">
        <v>199</v>
      </c>
      <c r="C512" s="30" t="s">
        <v>2947</v>
      </c>
      <c r="D512" s="29" t="s">
        <v>223</v>
      </c>
      <c r="E512" s="30" t="s">
        <v>2948</v>
      </c>
      <c r="F512" s="30" t="s">
        <v>2949</v>
      </c>
      <c r="G512" s="30" t="s">
        <v>2922</v>
      </c>
      <c r="H512" s="29"/>
      <c r="I512" s="30" t="s">
        <v>3407</v>
      </c>
      <c r="J512" s="30" t="s">
        <v>2950</v>
      </c>
      <c r="K512" s="29"/>
      <c r="L512" s="29"/>
      <c r="M512" s="33" t="s">
        <v>2884</v>
      </c>
      <c r="N512" s="29"/>
      <c r="O512" s="29"/>
    </row>
    <row r="513" spans="1:15" ht="409.6" x14ac:dyDescent="0.3">
      <c r="A513" s="29" t="s">
        <v>2857</v>
      </c>
      <c r="B513" s="29" t="s">
        <v>199</v>
      </c>
      <c r="C513" s="30" t="s">
        <v>2951</v>
      </c>
      <c r="D513" s="29" t="s">
        <v>223</v>
      </c>
      <c r="E513" s="30" t="s">
        <v>2952</v>
      </c>
      <c r="F513" s="30" t="s">
        <v>2953</v>
      </c>
      <c r="G513" s="30" t="s">
        <v>2922</v>
      </c>
      <c r="H513" s="29"/>
      <c r="I513" s="30" t="s">
        <v>3407</v>
      </c>
      <c r="J513" s="30" t="s">
        <v>2954</v>
      </c>
      <c r="K513" s="30" t="s">
        <v>2955</v>
      </c>
      <c r="L513" s="29"/>
      <c r="M513" s="33" t="s">
        <v>2884</v>
      </c>
      <c r="N513" s="29"/>
      <c r="O513" s="29"/>
    </row>
    <row r="514" spans="1:15" ht="409.6" x14ac:dyDescent="0.3">
      <c r="A514" s="29" t="s">
        <v>2857</v>
      </c>
      <c r="B514" s="29" t="s">
        <v>199</v>
      </c>
      <c r="C514" s="30" t="s">
        <v>2956</v>
      </c>
      <c r="D514" s="29" t="s">
        <v>223</v>
      </c>
      <c r="E514" s="30" t="s">
        <v>2957</v>
      </c>
      <c r="F514" s="30" t="s">
        <v>2893</v>
      </c>
      <c r="G514" s="30" t="s">
        <v>2958</v>
      </c>
      <c r="H514" s="29"/>
      <c r="I514" s="30" t="s">
        <v>3407</v>
      </c>
      <c r="J514" s="30" t="s">
        <v>2959</v>
      </c>
      <c r="K514" s="30" t="s">
        <v>2960</v>
      </c>
      <c r="L514" s="29"/>
      <c r="M514" s="33" t="s">
        <v>2884</v>
      </c>
      <c r="N514" s="29"/>
      <c r="O514" s="29"/>
    </row>
    <row r="515" spans="1:15" ht="409.6" x14ac:dyDescent="0.3">
      <c r="A515" s="29" t="s">
        <v>2857</v>
      </c>
      <c r="B515" s="29" t="s">
        <v>199</v>
      </c>
      <c r="C515" s="30" t="s">
        <v>2961</v>
      </c>
      <c r="D515" s="29" t="s">
        <v>2962</v>
      </c>
      <c r="E515" s="30" t="s">
        <v>2963</v>
      </c>
      <c r="F515" s="29"/>
      <c r="G515" s="29"/>
      <c r="H515" s="29"/>
      <c r="I515" s="30" t="s">
        <v>3407</v>
      </c>
      <c r="J515" s="29"/>
      <c r="K515" s="29"/>
      <c r="L515" s="29"/>
      <c r="M515" s="33" t="s">
        <v>2884</v>
      </c>
      <c r="N515" s="29"/>
      <c r="O515" s="29"/>
    </row>
    <row r="516" spans="1:15" ht="409.6" x14ac:dyDescent="0.3">
      <c r="A516" s="29" t="s">
        <v>2857</v>
      </c>
      <c r="B516" s="29" t="s">
        <v>200</v>
      </c>
      <c r="C516" s="30" t="s">
        <v>2964</v>
      </c>
      <c r="D516" s="29" t="s">
        <v>223</v>
      </c>
      <c r="E516" s="30" t="s">
        <v>2965</v>
      </c>
      <c r="F516" s="30" t="s">
        <v>2966</v>
      </c>
      <c r="G516" s="30" t="s">
        <v>2937</v>
      </c>
      <c r="H516" s="29"/>
      <c r="I516" s="30" t="s">
        <v>3407</v>
      </c>
      <c r="J516" s="30" t="s">
        <v>2967</v>
      </c>
      <c r="K516" s="29"/>
      <c r="L516" s="29"/>
      <c r="M516" s="33" t="s">
        <v>2884</v>
      </c>
      <c r="N516" s="29"/>
      <c r="O516" s="29"/>
    </row>
    <row r="517" spans="1:15" ht="409.6" x14ac:dyDescent="0.3">
      <c r="A517" s="29" t="s">
        <v>2857</v>
      </c>
      <c r="B517" s="29" t="s">
        <v>200</v>
      </c>
      <c r="C517" s="30" t="s">
        <v>2968</v>
      </c>
      <c r="D517" s="29" t="s">
        <v>223</v>
      </c>
      <c r="E517" s="30" t="s">
        <v>2969</v>
      </c>
      <c r="F517" s="30" t="s">
        <v>2911</v>
      </c>
      <c r="G517" s="30" t="s">
        <v>2862</v>
      </c>
      <c r="H517" s="29"/>
      <c r="I517" s="30" t="s">
        <v>3407</v>
      </c>
      <c r="J517" s="30" t="s">
        <v>2971</v>
      </c>
      <c r="K517" s="30" t="s">
        <v>2970</v>
      </c>
      <c r="L517" s="29"/>
      <c r="M517" s="33" t="s">
        <v>2884</v>
      </c>
      <c r="N517" s="29"/>
      <c r="O517" s="29"/>
    </row>
    <row r="518" spans="1:15" ht="409.6" x14ac:dyDescent="0.3">
      <c r="A518" s="29" t="s">
        <v>2857</v>
      </c>
      <c r="B518" s="29" t="s">
        <v>200</v>
      </c>
      <c r="C518" s="30" t="s">
        <v>2972</v>
      </c>
      <c r="D518" s="29" t="s">
        <v>1122</v>
      </c>
      <c r="E518" s="30" t="s">
        <v>2973</v>
      </c>
      <c r="F518" s="29"/>
      <c r="G518" s="30" t="s">
        <v>2974</v>
      </c>
      <c r="H518" s="29"/>
      <c r="I518" s="30" t="s">
        <v>3407</v>
      </c>
      <c r="J518" s="30" t="s">
        <v>2975</v>
      </c>
      <c r="K518" s="29"/>
      <c r="L518" s="29"/>
      <c r="M518" s="33" t="s">
        <v>2884</v>
      </c>
      <c r="N518" s="29"/>
      <c r="O518" s="29"/>
    </row>
    <row r="519" spans="1:15" ht="409.6" x14ac:dyDescent="0.3">
      <c r="A519" s="29" t="s">
        <v>2857</v>
      </c>
      <c r="B519" s="29" t="s">
        <v>171</v>
      </c>
      <c r="C519" s="30" t="s">
        <v>2976</v>
      </c>
      <c r="D519" s="29" t="s">
        <v>223</v>
      </c>
      <c r="E519" s="30" t="s">
        <v>2977</v>
      </c>
      <c r="F519" s="30" t="s">
        <v>2978</v>
      </c>
      <c r="G519" s="30" t="s">
        <v>2922</v>
      </c>
      <c r="H519" s="29"/>
      <c r="I519" s="30" t="s">
        <v>3407</v>
      </c>
      <c r="J519" s="29"/>
      <c r="K519" s="30" t="s">
        <v>2979</v>
      </c>
      <c r="L519" s="29"/>
      <c r="M519" s="33" t="s">
        <v>2884</v>
      </c>
      <c r="N519" s="29"/>
      <c r="O519" s="29"/>
    </row>
    <row r="520" spans="1:15" ht="409.6" x14ac:dyDescent="0.3">
      <c r="A520" s="29" t="s">
        <v>2857</v>
      </c>
      <c r="B520" s="29" t="s">
        <v>202</v>
      </c>
      <c r="C520" s="30" t="s">
        <v>2980</v>
      </c>
      <c r="D520" s="29" t="s">
        <v>223</v>
      </c>
      <c r="E520" s="30" t="s">
        <v>2981</v>
      </c>
      <c r="F520" s="30" t="s">
        <v>2923</v>
      </c>
      <c r="G520" s="30" t="s">
        <v>2922</v>
      </c>
      <c r="H520" s="29"/>
      <c r="I520" s="30" t="s">
        <v>3407</v>
      </c>
      <c r="J520" s="30" t="s">
        <v>2982</v>
      </c>
      <c r="K520" s="30" t="s">
        <v>2983</v>
      </c>
      <c r="L520" s="29"/>
      <c r="M520" s="33" t="s">
        <v>2884</v>
      </c>
      <c r="N520" s="29"/>
      <c r="O520" s="29"/>
    </row>
    <row r="521" spans="1:15" ht="409.6" x14ac:dyDescent="0.3">
      <c r="A521" s="29" t="s">
        <v>2857</v>
      </c>
      <c r="B521" s="29" t="s">
        <v>202</v>
      </c>
      <c r="C521" s="30" t="s">
        <v>2984</v>
      </c>
      <c r="D521" s="29" t="s">
        <v>223</v>
      </c>
      <c r="E521" s="30" t="s">
        <v>2985</v>
      </c>
      <c r="F521" s="30" t="s">
        <v>2927</v>
      </c>
      <c r="G521" s="30" t="s">
        <v>2987</v>
      </c>
      <c r="H521" s="29"/>
      <c r="I521" s="30" t="s">
        <v>3407</v>
      </c>
      <c r="J521" s="30" t="s">
        <v>2986</v>
      </c>
      <c r="K521" s="30" t="s">
        <v>2988</v>
      </c>
      <c r="L521" s="29"/>
      <c r="M521" s="33" t="s">
        <v>2884</v>
      </c>
      <c r="N521" s="29"/>
      <c r="O521" s="29"/>
    </row>
    <row r="522" spans="1:15" ht="409.6" x14ac:dyDescent="0.3">
      <c r="A522" s="29" t="s">
        <v>2857</v>
      </c>
      <c r="B522" s="29" t="s">
        <v>202</v>
      </c>
      <c r="C522" s="30" t="s">
        <v>2142</v>
      </c>
      <c r="D522" s="29" t="s">
        <v>223</v>
      </c>
      <c r="E522" s="30" t="s">
        <v>2989</v>
      </c>
      <c r="F522" s="30" t="s">
        <v>2923</v>
      </c>
      <c r="G522" s="30" t="s">
        <v>2922</v>
      </c>
      <c r="H522" s="29"/>
      <c r="I522" s="30" t="s">
        <v>3407</v>
      </c>
      <c r="J522" s="30" t="s">
        <v>2990</v>
      </c>
      <c r="K522" s="30" t="s">
        <v>2991</v>
      </c>
      <c r="L522" s="29"/>
      <c r="M522" s="33" t="s">
        <v>2884</v>
      </c>
      <c r="N522" s="29"/>
      <c r="O522" s="29"/>
    </row>
    <row r="523" spans="1:15" ht="409.6" x14ac:dyDescent="0.3">
      <c r="A523" s="29" t="s">
        <v>2857</v>
      </c>
      <c r="B523" s="29" t="s">
        <v>202</v>
      </c>
      <c r="C523" s="30" t="s">
        <v>2992</v>
      </c>
      <c r="D523" s="29" t="s">
        <v>223</v>
      </c>
      <c r="E523" s="30" t="s">
        <v>2993</v>
      </c>
      <c r="F523" s="30" t="s">
        <v>2927</v>
      </c>
      <c r="G523" s="30" t="s">
        <v>2922</v>
      </c>
      <c r="H523" s="29"/>
      <c r="I523" s="30" t="s">
        <v>3407</v>
      </c>
      <c r="J523" s="30" t="s">
        <v>2986</v>
      </c>
      <c r="K523" s="30" t="s">
        <v>2994</v>
      </c>
      <c r="L523" s="29"/>
      <c r="M523" s="33" t="s">
        <v>2884</v>
      </c>
      <c r="N523" s="29"/>
      <c r="O523" s="29"/>
    </row>
    <row r="524" spans="1:15" ht="409.6" x14ac:dyDescent="0.3">
      <c r="A524" s="29" t="s">
        <v>2857</v>
      </c>
      <c r="B524" s="29" t="s">
        <v>202</v>
      </c>
      <c r="C524" s="30" t="s">
        <v>2995</v>
      </c>
      <c r="D524" s="29" t="s">
        <v>223</v>
      </c>
      <c r="E524" s="30" t="s">
        <v>2996</v>
      </c>
      <c r="F524" s="30" t="s">
        <v>2923</v>
      </c>
      <c r="G524" s="30" t="s">
        <v>2997</v>
      </c>
      <c r="H524" s="29"/>
      <c r="I524" s="30" t="s">
        <v>3407</v>
      </c>
      <c r="J524" s="30" t="s">
        <v>2998</v>
      </c>
      <c r="K524" s="30" t="s">
        <v>2999</v>
      </c>
      <c r="L524" s="29"/>
      <c r="M524" s="33" t="s">
        <v>2884</v>
      </c>
      <c r="N524" s="29"/>
      <c r="O524" s="29"/>
    </row>
    <row r="525" spans="1:15" ht="409.6" x14ac:dyDescent="0.3">
      <c r="A525" s="29" t="s">
        <v>2857</v>
      </c>
      <c r="B525" s="29" t="s">
        <v>202</v>
      </c>
      <c r="C525" s="30" t="s">
        <v>3000</v>
      </c>
      <c r="D525" s="29" t="s">
        <v>223</v>
      </c>
      <c r="E525" s="30" t="s">
        <v>3001</v>
      </c>
      <c r="F525" s="30" t="s">
        <v>2927</v>
      </c>
      <c r="G525" s="30" t="s">
        <v>2922</v>
      </c>
      <c r="H525" s="29"/>
      <c r="I525" s="30" t="s">
        <v>3407</v>
      </c>
      <c r="J525" s="30" t="s">
        <v>3002</v>
      </c>
      <c r="K525" s="30" t="s">
        <v>3003</v>
      </c>
      <c r="L525" s="29"/>
      <c r="M525" s="33" t="s">
        <v>2884</v>
      </c>
      <c r="N525" s="29"/>
      <c r="O525" s="29"/>
    </row>
    <row r="526" spans="1:15" ht="409.6" x14ac:dyDescent="0.3">
      <c r="A526" s="29" t="s">
        <v>2857</v>
      </c>
      <c r="B526" s="29" t="s">
        <v>204</v>
      </c>
      <c r="C526" s="30" t="s">
        <v>3004</v>
      </c>
      <c r="D526" s="29" t="s">
        <v>223</v>
      </c>
      <c r="E526" s="30" t="s">
        <v>3005</v>
      </c>
      <c r="F526" s="30" t="s">
        <v>3006</v>
      </c>
      <c r="G526" s="30" t="s">
        <v>2862</v>
      </c>
      <c r="H526" s="29"/>
      <c r="I526" s="30" t="s">
        <v>3407</v>
      </c>
      <c r="J526" s="30" t="s">
        <v>3007</v>
      </c>
      <c r="K526" s="30" t="s">
        <v>3008</v>
      </c>
      <c r="L526" s="29"/>
      <c r="M526" s="33" t="s">
        <v>2884</v>
      </c>
      <c r="N526" s="29"/>
      <c r="O526" s="29"/>
    </row>
    <row r="527" spans="1:15" ht="409.6" x14ac:dyDescent="0.3">
      <c r="A527" s="29" t="s">
        <v>2857</v>
      </c>
      <c r="B527" s="29" t="s">
        <v>193</v>
      </c>
      <c r="C527" s="30" t="s">
        <v>3009</v>
      </c>
      <c r="D527" s="29" t="s">
        <v>223</v>
      </c>
      <c r="E527" s="30" t="s">
        <v>3010</v>
      </c>
      <c r="F527" s="30" t="s">
        <v>2888</v>
      </c>
      <c r="G527" s="30" t="s">
        <v>2862</v>
      </c>
      <c r="H527" s="29"/>
      <c r="I527" s="30" t="s">
        <v>3407</v>
      </c>
      <c r="J527" s="30" t="s">
        <v>2950</v>
      </c>
      <c r="K527" s="30" t="s">
        <v>3011</v>
      </c>
      <c r="L527" s="29"/>
      <c r="M527" s="33" t="s">
        <v>2884</v>
      </c>
      <c r="N527" s="29"/>
      <c r="O527" s="29"/>
    </row>
    <row r="528" spans="1:15" ht="409.6" x14ac:dyDescent="0.3">
      <c r="A528" s="29" t="s">
        <v>2857</v>
      </c>
      <c r="B528" s="29" t="s">
        <v>204</v>
      </c>
      <c r="C528" s="30" t="s">
        <v>3012</v>
      </c>
      <c r="D528" s="29" t="s">
        <v>223</v>
      </c>
      <c r="E528" s="30" t="s">
        <v>3013</v>
      </c>
      <c r="F528" s="30" t="s">
        <v>3014</v>
      </c>
      <c r="G528" s="30" t="s">
        <v>2862</v>
      </c>
      <c r="H528" s="29"/>
      <c r="I528" s="30" t="s">
        <v>3407</v>
      </c>
      <c r="J528" s="30" t="s">
        <v>2950</v>
      </c>
      <c r="K528" s="30" t="s">
        <v>3015</v>
      </c>
      <c r="L528" s="29"/>
      <c r="M528" s="33" t="s">
        <v>2884</v>
      </c>
      <c r="N528" s="29"/>
      <c r="O528" s="29"/>
    </row>
    <row r="529" spans="1:15" ht="409.6" x14ac:dyDescent="0.3">
      <c r="A529" s="29" t="s">
        <v>2857</v>
      </c>
      <c r="B529" s="29" t="s">
        <v>204</v>
      </c>
      <c r="C529" s="30" t="s">
        <v>3016</v>
      </c>
      <c r="D529" s="29" t="s">
        <v>223</v>
      </c>
      <c r="E529" s="30" t="s">
        <v>3017</v>
      </c>
      <c r="F529" s="30" t="s">
        <v>2888</v>
      </c>
      <c r="G529" s="30" t="s">
        <v>2862</v>
      </c>
      <c r="H529" s="29"/>
      <c r="I529" s="30" t="s">
        <v>3407</v>
      </c>
      <c r="J529" s="30" t="s">
        <v>2950</v>
      </c>
      <c r="K529" s="30" t="s">
        <v>3018</v>
      </c>
      <c r="L529" s="29"/>
      <c r="M529" s="33" t="s">
        <v>2884</v>
      </c>
      <c r="N529" s="29"/>
      <c r="O529" s="29"/>
    </row>
    <row r="530" spans="1:15" ht="409.6" x14ac:dyDescent="0.3">
      <c r="A530" s="29" t="s">
        <v>2857</v>
      </c>
      <c r="B530" s="29" t="s">
        <v>204</v>
      </c>
      <c r="C530" s="30" t="s">
        <v>3019</v>
      </c>
      <c r="D530" s="29" t="s">
        <v>223</v>
      </c>
      <c r="E530" s="30" t="s">
        <v>3020</v>
      </c>
      <c r="F530" s="30" t="s">
        <v>3021</v>
      </c>
      <c r="G530" s="30" t="s">
        <v>3022</v>
      </c>
      <c r="H530" s="29"/>
      <c r="I530" s="30" t="s">
        <v>3407</v>
      </c>
      <c r="J530" s="30" t="s">
        <v>3023</v>
      </c>
      <c r="K530" s="30" t="s">
        <v>3024</v>
      </c>
      <c r="L530" s="29"/>
      <c r="M530" s="33" t="s">
        <v>2884</v>
      </c>
      <c r="N530" s="29"/>
      <c r="O530" s="29"/>
    </row>
    <row r="531" spans="1:15" ht="409.6" x14ac:dyDescent="0.3">
      <c r="A531" s="29" t="s">
        <v>2857</v>
      </c>
      <c r="B531" s="29" t="s">
        <v>1060</v>
      </c>
      <c r="C531" s="30" t="s">
        <v>3025</v>
      </c>
      <c r="D531" s="29" t="s">
        <v>223</v>
      </c>
      <c r="E531" s="30" t="s">
        <v>3026</v>
      </c>
      <c r="F531" s="30" t="s">
        <v>2911</v>
      </c>
      <c r="G531" s="30" t="s">
        <v>3027</v>
      </c>
      <c r="H531" s="29"/>
      <c r="I531" s="30" t="s">
        <v>3407</v>
      </c>
      <c r="J531" s="30" t="s">
        <v>3028</v>
      </c>
      <c r="K531" s="30" t="s">
        <v>3029</v>
      </c>
      <c r="L531" s="29"/>
      <c r="M531" s="33" t="s">
        <v>2884</v>
      </c>
      <c r="N531" s="29"/>
      <c r="O531" s="29"/>
    </row>
    <row r="532" spans="1:15" ht="409.6" x14ac:dyDescent="0.3">
      <c r="A532" s="29" t="s">
        <v>2857</v>
      </c>
      <c r="B532" s="29" t="s">
        <v>204</v>
      </c>
      <c r="C532" s="30" t="s">
        <v>3030</v>
      </c>
      <c r="D532" s="29" t="s">
        <v>223</v>
      </c>
      <c r="E532" s="30" t="s">
        <v>3031</v>
      </c>
      <c r="F532" s="30" t="s">
        <v>2927</v>
      </c>
      <c r="G532" s="30" t="s">
        <v>2862</v>
      </c>
      <c r="H532" s="29"/>
      <c r="I532" s="30" t="s">
        <v>3407</v>
      </c>
      <c r="J532" s="30" t="s">
        <v>2950</v>
      </c>
      <c r="K532" s="30" t="s">
        <v>3032</v>
      </c>
      <c r="L532" s="29"/>
      <c r="M532" s="33" t="s">
        <v>2884</v>
      </c>
      <c r="N532" s="29"/>
      <c r="O532" s="29"/>
    </row>
    <row r="533" spans="1:15" ht="409.6" x14ac:dyDescent="0.3">
      <c r="A533" s="29" t="s">
        <v>2857</v>
      </c>
      <c r="B533" s="29" t="s">
        <v>206</v>
      </c>
      <c r="C533" s="30" t="s">
        <v>3033</v>
      </c>
      <c r="D533" s="29" t="s">
        <v>223</v>
      </c>
      <c r="E533" s="30" t="s">
        <v>3034</v>
      </c>
      <c r="F533" s="30" t="s">
        <v>2911</v>
      </c>
      <c r="G533" s="30" t="s">
        <v>2987</v>
      </c>
      <c r="H533" s="29"/>
      <c r="I533" s="30" t="s">
        <v>3407</v>
      </c>
      <c r="J533" s="30" t="s">
        <v>3035</v>
      </c>
      <c r="K533" s="30" t="s">
        <v>3036</v>
      </c>
      <c r="L533" s="29"/>
      <c r="M533" s="33" t="s">
        <v>2884</v>
      </c>
      <c r="N533" s="29"/>
      <c r="O533" s="29"/>
    </row>
    <row r="534" spans="1:15" ht="409.6" x14ac:dyDescent="0.3">
      <c r="A534" s="29" t="s">
        <v>2857</v>
      </c>
      <c r="B534" s="29" t="s">
        <v>206</v>
      </c>
      <c r="C534" s="30" t="s">
        <v>3037</v>
      </c>
      <c r="D534" s="29" t="s">
        <v>223</v>
      </c>
      <c r="E534" s="30" t="s">
        <v>3038</v>
      </c>
      <c r="F534" s="30" t="s">
        <v>2927</v>
      </c>
      <c r="G534" s="30" t="s">
        <v>3039</v>
      </c>
      <c r="H534" s="29"/>
      <c r="I534" s="30" t="s">
        <v>3407</v>
      </c>
      <c r="J534" s="30" t="s">
        <v>3040</v>
      </c>
      <c r="K534" s="30" t="s">
        <v>3041</v>
      </c>
      <c r="L534" s="29"/>
      <c r="M534" s="33" t="s">
        <v>2884</v>
      </c>
      <c r="N534" s="29"/>
      <c r="O534" s="29"/>
    </row>
    <row r="535" spans="1:15" ht="409.6" x14ac:dyDescent="0.3">
      <c r="A535" s="29" t="s">
        <v>2857</v>
      </c>
      <c r="B535" s="29" t="s">
        <v>206</v>
      </c>
      <c r="C535" s="30" t="s">
        <v>3042</v>
      </c>
      <c r="D535" s="29" t="s">
        <v>223</v>
      </c>
      <c r="E535" s="30" t="s">
        <v>3043</v>
      </c>
      <c r="F535" s="30" t="s">
        <v>2911</v>
      </c>
      <c r="G535" s="30" t="s">
        <v>2922</v>
      </c>
      <c r="H535" s="29"/>
      <c r="I535" s="30" t="s">
        <v>3407</v>
      </c>
      <c r="J535" s="30" t="s">
        <v>3044</v>
      </c>
      <c r="K535" s="30" t="s">
        <v>3045</v>
      </c>
      <c r="L535" s="29"/>
      <c r="M535" s="33" t="s">
        <v>2884</v>
      </c>
      <c r="N535" s="29"/>
      <c r="O535" s="29"/>
    </row>
    <row r="536" spans="1:15" ht="409.6" x14ac:dyDescent="0.3">
      <c r="A536" s="29" t="s">
        <v>2857</v>
      </c>
      <c r="B536" s="29" t="s">
        <v>206</v>
      </c>
      <c r="C536" s="30" t="s">
        <v>3046</v>
      </c>
      <c r="D536" s="29" t="s">
        <v>223</v>
      </c>
      <c r="E536" s="30" t="s">
        <v>3047</v>
      </c>
      <c r="F536" s="30" t="s">
        <v>2927</v>
      </c>
      <c r="G536" s="30" t="s">
        <v>3039</v>
      </c>
      <c r="H536" s="29"/>
      <c r="I536" s="30" t="s">
        <v>3407</v>
      </c>
      <c r="J536" s="30" t="s">
        <v>3040</v>
      </c>
      <c r="K536" s="30" t="s">
        <v>3048</v>
      </c>
      <c r="L536" s="29"/>
      <c r="M536" s="33" t="s">
        <v>2884</v>
      </c>
      <c r="N536" s="29"/>
      <c r="O536" s="29"/>
    </row>
    <row r="537" spans="1:15" ht="409.6" x14ac:dyDescent="0.3">
      <c r="A537" s="29" t="s">
        <v>2857</v>
      </c>
      <c r="B537" s="29" t="s">
        <v>206</v>
      </c>
      <c r="C537" s="30" t="s">
        <v>3049</v>
      </c>
      <c r="D537" s="29" t="s">
        <v>223</v>
      </c>
      <c r="E537" s="30" t="s">
        <v>3050</v>
      </c>
      <c r="F537" s="30" t="s">
        <v>2911</v>
      </c>
      <c r="G537" s="30" t="s">
        <v>2922</v>
      </c>
      <c r="H537" s="29"/>
      <c r="I537" s="30" t="s">
        <v>3407</v>
      </c>
      <c r="J537" s="30" t="s">
        <v>3035</v>
      </c>
      <c r="K537" s="30" t="s">
        <v>3051</v>
      </c>
      <c r="L537" s="29"/>
      <c r="M537" s="33" t="s">
        <v>2884</v>
      </c>
      <c r="N537" s="29"/>
      <c r="O537" s="29"/>
    </row>
    <row r="538" spans="1:15" ht="409.6" x14ac:dyDescent="0.3">
      <c r="A538" s="29" t="s">
        <v>2857</v>
      </c>
      <c r="B538" s="29" t="s">
        <v>206</v>
      </c>
      <c r="C538" s="30" t="s">
        <v>3052</v>
      </c>
      <c r="D538" s="29" t="s">
        <v>223</v>
      </c>
      <c r="E538" s="30" t="s">
        <v>3053</v>
      </c>
      <c r="F538" s="30" t="s">
        <v>2927</v>
      </c>
      <c r="G538" s="30" t="s">
        <v>3039</v>
      </c>
      <c r="H538" s="29"/>
      <c r="I538" s="30" t="s">
        <v>3407</v>
      </c>
      <c r="J538" s="30" t="s">
        <v>3055</v>
      </c>
      <c r="K538" s="30" t="s">
        <v>3054</v>
      </c>
      <c r="L538" s="29"/>
      <c r="M538" s="33" t="s">
        <v>2884</v>
      </c>
      <c r="N538" s="29"/>
      <c r="O538" s="29"/>
    </row>
    <row r="539" spans="1:15" ht="409.6" x14ac:dyDescent="0.3">
      <c r="A539" s="29" t="s">
        <v>2857</v>
      </c>
      <c r="B539" s="29" t="s">
        <v>208</v>
      </c>
      <c r="C539" s="29" t="s">
        <v>3056</v>
      </c>
      <c r="D539" s="29" t="s">
        <v>223</v>
      </c>
      <c r="E539" s="30" t="s">
        <v>3057</v>
      </c>
      <c r="F539" s="30" t="s">
        <v>2978</v>
      </c>
      <c r="G539" s="30" t="s">
        <v>2862</v>
      </c>
      <c r="H539" s="29"/>
      <c r="I539" s="30" t="s">
        <v>3407</v>
      </c>
      <c r="J539" s="30" t="s">
        <v>3058</v>
      </c>
      <c r="K539" s="30" t="s">
        <v>3059</v>
      </c>
      <c r="L539" s="29"/>
      <c r="M539" s="33" t="s">
        <v>2884</v>
      </c>
      <c r="N539" s="29"/>
      <c r="O539" s="29"/>
    </row>
    <row r="540" spans="1:15" ht="409.6" x14ac:dyDescent="0.3">
      <c r="A540" s="29" t="s">
        <v>2857</v>
      </c>
      <c r="B540" s="29" t="s">
        <v>209</v>
      </c>
      <c r="C540" s="30" t="s">
        <v>3060</v>
      </c>
      <c r="D540" s="29" t="s">
        <v>223</v>
      </c>
      <c r="E540" s="30" t="s">
        <v>3061</v>
      </c>
      <c r="F540" s="30" t="s">
        <v>3006</v>
      </c>
      <c r="G540" s="30" t="s">
        <v>2922</v>
      </c>
      <c r="H540" s="29"/>
      <c r="I540" s="30" t="s">
        <v>3407</v>
      </c>
      <c r="J540" s="30" t="s">
        <v>3062</v>
      </c>
      <c r="K540" s="30" t="s">
        <v>3063</v>
      </c>
      <c r="L540" s="29"/>
      <c r="M540" s="33" t="s">
        <v>2884</v>
      </c>
      <c r="N540" s="29"/>
      <c r="O540" s="29"/>
    </row>
    <row r="541" spans="1:15" ht="409.6" x14ac:dyDescent="0.3">
      <c r="A541" s="29" t="s">
        <v>2857</v>
      </c>
      <c r="B541" s="29" t="s">
        <v>211</v>
      </c>
      <c r="C541" s="30" t="s">
        <v>3064</v>
      </c>
      <c r="D541" s="29" t="s">
        <v>223</v>
      </c>
      <c r="E541" s="30" t="s">
        <v>3065</v>
      </c>
      <c r="F541" s="30" t="s">
        <v>3066</v>
      </c>
      <c r="G541" s="30" t="s">
        <v>2922</v>
      </c>
      <c r="H541" s="29"/>
      <c r="I541" s="30" t="s">
        <v>3407</v>
      </c>
      <c r="J541" s="30" t="s">
        <v>3028</v>
      </c>
      <c r="K541" s="30" t="s">
        <v>3067</v>
      </c>
      <c r="L541" s="29"/>
      <c r="M541" s="33" t="s">
        <v>2884</v>
      </c>
      <c r="N541" s="29"/>
      <c r="O541" s="29"/>
    </row>
    <row r="542" spans="1:15" ht="409.6" x14ac:dyDescent="0.3">
      <c r="A542" s="29" t="s">
        <v>2857</v>
      </c>
      <c r="B542" s="29" t="s">
        <v>211</v>
      </c>
      <c r="C542" s="30" t="s">
        <v>3068</v>
      </c>
      <c r="D542" s="29" t="s">
        <v>223</v>
      </c>
      <c r="E542" s="30" t="s">
        <v>3069</v>
      </c>
      <c r="F542" s="30" t="s">
        <v>3070</v>
      </c>
      <c r="G542" s="30" t="s">
        <v>3071</v>
      </c>
      <c r="H542" s="29"/>
      <c r="I542" s="30" t="s">
        <v>3407</v>
      </c>
      <c r="J542" s="30" t="s">
        <v>3072</v>
      </c>
      <c r="K542" s="30" t="s">
        <v>3073</v>
      </c>
      <c r="L542" s="29"/>
      <c r="M542" s="33" t="s">
        <v>2884</v>
      </c>
      <c r="N542" s="29"/>
      <c r="O542" s="29"/>
    </row>
    <row r="543" spans="1:15" ht="409.6" x14ac:dyDescent="0.3">
      <c r="A543" s="29" t="s">
        <v>2857</v>
      </c>
      <c r="B543" s="29" t="s">
        <v>208</v>
      </c>
      <c r="C543" s="30" t="s">
        <v>3074</v>
      </c>
      <c r="D543" s="29" t="s">
        <v>223</v>
      </c>
      <c r="E543" s="30" t="s">
        <v>3075</v>
      </c>
      <c r="F543" s="30" t="s">
        <v>3076</v>
      </c>
      <c r="G543" s="30" t="s">
        <v>2922</v>
      </c>
      <c r="H543" s="29"/>
      <c r="I543" s="30" t="s">
        <v>3407</v>
      </c>
      <c r="J543" s="30" t="s">
        <v>3077</v>
      </c>
      <c r="K543" s="30" t="s">
        <v>3078</v>
      </c>
      <c r="L543" s="29"/>
      <c r="M543" s="33" t="s">
        <v>2884</v>
      </c>
      <c r="N543" s="29"/>
      <c r="O543" s="29"/>
    </row>
    <row r="544" spans="1:15" ht="409.6" x14ac:dyDescent="0.3">
      <c r="A544" s="29" t="s">
        <v>2857</v>
      </c>
      <c r="B544" s="29" t="s">
        <v>203</v>
      </c>
      <c r="C544" s="30" t="s">
        <v>3079</v>
      </c>
      <c r="D544" s="29" t="s">
        <v>223</v>
      </c>
      <c r="E544" s="30" t="s">
        <v>3080</v>
      </c>
      <c r="F544" s="30" t="s">
        <v>2949</v>
      </c>
      <c r="G544" s="30" t="s">
        <v>2922</v>
      </c>
      <c r="H544" s="29"/>
      <c r="I544" s="30" t="s">
        <v>3407</v>
      </c>
      <c r="J544" s="30" t="s">
        <v>2950</v>
      </c>
      <c r="K544" s="30" t="s">
        <v>3081</v>
      </c>
      <c r="L544" s="29"/>
      <c r="M544" s="33" t="s">
        <v>2884</v>
      </c>
      <c r="N544" s="29"/>
      <c r="O544" s="29"/>
    </row>
    <row r="545" spans="1:15" ht="409.6" x14ac:dyDescent="0.3">
      <c r="A545" s="29" t="s">
        <v>2857</v>
      </c>
      <c r="B545" s="29" t="s">
        <v>144</v>
      </c>
      <c r="C545" s="30" t="s">
        <v>3082</v>
      </c>
      <c r="D545" s="29" t="s">
        <v>223</v>
      </c>
      <c r="E545" s="30" t="s">
        <v>3083</v>
      </c>
      <c r="F545" s="30" t="s">
        <v>2911</v>
      </c>
      <c r="G545" s="30" t="s">
        <v>2922</v>
      </c>
      <c r="H545" s="29"/>
      <c r="I545" s="30" t="s">
        <v>3407</v>
      </c>
      <c r="J545" s="30" t="s">
        <v>2932</v>
      </c>
      <c r="K545" s="30" t="s">
        <v>3084</v>
      </c>
      <c r="L545" s="29"/>
      <c r="M545" s="33" t="s">
        <v>2884</v>
      </c>
      <c r="N545" s="29"/>
      <c r="O545" s="29"/>
    </row>
    <row r="546" spans="1:15" ht="409.6" x14ac:dyDescent="0.3">
      <c r="A546" s="29" t="s">
        <v>2857</v>
      </c>
      <c r="B546" s="29" t="s">
        <v>212</v>
      </c>
      <c r="C546" s="30" t="s">
        <v>3085</v>
      </c>
      <c r="D546" s="29" t="s">
        <v>223</v>
      </c>
      <c r="E546" s="30" t="s">
        <v>3086</v>
      </c>
      <c r="F546" s="30" t="s">
        <v>3087</v>
      </c>
      <c r="G546" s="30" t="s">
        <v>2862</v>
      </c>
      <c r="H546" s="29"/>
      <c r="I546" s="30" t="s">
        <v>3407</v>
      </c>
      <c r="J546" s="30" t="s">
        <v>3088</v>
      </c>
      <c r="K546" s="29"/>
      <c r="L546" s="29"/>
      <c r="M546" s="33" t="s">
        <v>2884</v>
      </c>
      <c r="N546" s="29"/>
      <c r="O546" s="29"/>
    </row>
    <row r="547" spans="1:15" ht="409.6" x14ac:dyDescent="0.3">
      <c r="A547" s="29" t="s">
        <v>2857</v>
      </c>
      <c r="B547" s="29" t="s">
        <v>146</v>
      </c>
      <c r="C547" s="30" t="s">
        <v>3089</v>
      </c>
      <c r="D547" s="29" t="s">
        <v>223</v>
      </c>
      <c r="E547" s="30" t="s">
        <v>3090</v>
      </c>
      <c r="F547" s="30" t="s">
        <v>3091</v>
      </c>
      <c r="G547" s="30" t="s">
        <v>2862</v>
      </c>
      <c r="H547" s="29"/>
      <c r="I547" s="30" t="s">
        <v>3407</v>
      </c>
      <c r="J547" s="30" t="s">
        <v>3092</v>
      </c>
      <c r="K547" s="30" t="s">
        <v>3093</v>
      </c>
      <c r="L547" s="29"/>
      <c r="M547" s="33" t="s">
        <v>2884</v>
      </c>
      <c r="N547" s="29"/>
      <c r="O547" s="29"/>
    </row>
    <row r="548" spans="1:15" ht="409.6" x14ac:dyDescent="0.3">
      <c r="A548" s="29" t="s">
        <v>2857</v>
      </c>
      <c r="B548" s="29" t="s">
        <v>146</v>
      </c>
      <c r="C548" s="30" t="s">
        <v>3094</v>
      </c>
      <c r="D548" s="29" t="s">
        <v>223</v>
      </c>
      <c r="E548" s="30" t="s">
        <v>3095</v>
      </c>
      <c r="F548" s="30" t="s">
        <v>3096</v>
      </c>
      <c r="G548" s="30" t="s">
        <v>2862</v>
      </c>
      <c r="H548" s="29"/>
      <c r="I548" s="30" t="s">
        <v>3407</v>
      </c>
      <c r="J548" s="30" t="s">
        <v>3092</v>
      </c>
      <c r="K548" s="30" t="s">
        <v>3097</v>
      </c>
      <c r="L548" s="29"/>
      <c r="M548" s="33" t="s">
        <v>2884</v>
      </c>
      <c r="N548" s="29"/>
      <c r="O548" s="29"/>
    </row>
    <row r="549" spans="1:15" ht="409.6" x14ac:dyDescent="0.3">
      <c r="A549" s="29" t="s">
        <v>2857</v>
      </c>
      <c r="B549" s="29" t="s">
        <v>146</v>
      </c>
      <c r="C549" s="30" t="s">
        <v>3098</v>
      </c>
      <c r="D549" s="29" t="s">
        <v>223</v>
      </c>
      <c r="E549" s="30" t="s">
        <v>3099</v>
      </c>
      <c r="F549" s="30" t="s">
        <v>3091</v>
      </c>
      <c r="G549" s="30" t="s">
        <v>2862</v>
      </c>
      <c r="H549" s="29"/>
      <c r="I549" s="30" t="s">
        <v>3407</v>
      </c>
      <c r="J549" s="30" t="s">
        <v>3092</v>
      </c>
      <c r="K549" s="30" t="s">
        <v>3100</v>
      </c>
      <c r="L549" s="29"/>
      <c r="M549" s="33" t="s">
        <v>2884</v>
      </c>
      <c r="N549" s="29"/>
      <c r="O549" s="29"/>
    </row>
    <row r="550" spans="1:15" ht="409.6" x14ac:dyDescent="0.3">
      <c r="A550" s="29" t="s">
        <v>2857</v>
      </c>
      <c r="B550" s="29" t="s">
        <v>148</v>
      </c>
      <c r="C550" s="30" t="s">
        <v>3101</v>
      </c>
      <c r="D550" s="29" t="s">
        <v>223</v>
      </c>
      <c r="E550" s="30" t="s">
        <v>3102</v>
      </c>
      <c r="F550" s="30" t="s">
        <v>2911</v>
      </c>
      <c r="G550" s="30" t="s">
        <v>2922</v>
      </c>
      <c r="H550" s="29"/>
      <c r="I550" s="30" t="s">
        <v>3407</v>
      </c>
      <c r="J550" s="30" t="s">
        <v>3103</v>
      </c>
      <c r="K550" s="29"/>
      <c r="L550" s="29"/>
      <c r="M550" s="33" t="s">
        <v>2884</v>
      </c>
      <c r="N550" s="29"/>
      <c r="O550" s="29"/>
    </row>
    <row r="551" spans="1:15" ht="409.6" x14ac:dyDescent="0.3">
      <c r="A551" s="29" t="s">
        <v>2857</v>
      </c>
      <c r="B551" s="29" t="s">
        <v>154</v>
      </c>
      <c r="C551" s="30" t="s">
        <v>3104</v>
      </c>
      <c r="D551" s="29" t="s">
        <v>223</v>
      </c>
      <c r="E551" s="30" t="s">
        <v>3105</v>
      </c>
      <c r="F551" s="30" t="s">
        <v>2911</v>
      </c>
      <c r="G551" s="30" t="s">
        <v>3106</v>
      </c>
      <c r="H551" s="29"/>
      <c r="I551" s="30" t="s">
        <v>3407</v>
      </c>
      <c r="J551" s="30" t="s">
        <v>3107</v>
      </c>
      <c r="K551" s="30" t="s">
        <v>3108</v>
      </c>
      <c r="L551" s="29"/>
      <c r="M551" s="33" t="s">
        <v>2884</v>
      </c>
      <c r="N551" s="29"/>
      <c r="O551" s="29"/>
    </row>
    <row r="552" spans="1:15" ht="409.6" x14ac:dyDescent="0.3">
      <c r="A552" s="29" t="s">
        <v>2857</v>
      </c>
      <c r="B552" s="29" t="s">
        <v>148</v>
      </c>
      <c r="C552" s="30" t="s">
        <v>3109</v>
      </c>
      <c r="D552" s="29" t="s">
        <v>223</v>
      </c>
      <c r="E552" s="30" t="s">
        <v>3110</v>
      </c>
      <c r="F552" s="30" t="s">
        <v>2911</v>
      </c>
      <c r="G552" s="30" t="s">
        <v>3027</v>
      </c>
      <c r="H552" s="29"/>
      <c r="I552" s="30" t="s">
        <v>3407</v>
      </c>
      <c r="J552" s="30" t="s">
        <v>3111</v>
      </c>
      <c r="K552" s="30" t="s">
        <v>3112</v>
      </c>
      <c r="L552" s="29"/>
      <c r="M552" s="33" t="s">
        <v>2884</v>
      </c>
      <c r="N552" s="29"/>
      <c r="O552" s="29"/>
    </row>
    <row r="553" spans="1:15" ht="409.6" x14ac:dyDescent="0.3">
      <c r="A553" s="29" t="s">
        <v>2857</v>
      </c>
      <c r="B553" s="29" t="s">
        <v>148</v>
      </c>
      <c r="C553" s="30" t="s">
        <v>3113</v>
      </c>
      <c r="D553" s="29" t="s">
        <v>223</v>
      </c>
      <c r="E553" s="30" t="s">
        <v>3114</v>
      </c>
      <c r="F553" s="30" t="s">
        <v>2978</v>
      </c>
      <c r="G553" s="30" t="s">
        <v>2997</v>
      </c>
      <c r="H553" s="29"/>
      <c r="I553" s="30" t="s">
        <v>3407</v>
      </c>
      <c r="J553" s="30" t="s">
        <v>3103</v>
      </c>
      <c r="K553" s="30" t="s">
        <v>3115</v>
      </c>
      <c r="L553" s="29"/>
      <c r="M553" s="33" t="s">
        <v>2884</v>
      </c>
      <c r="N553" s="29"/>
      <c r="O553" s="29"/>
    </row>
    <row r="554" spans="1:15" ht="409.6" x14ac:dyDescent="0.3">
      <c r="A554" s="29" t="s">
        <v>2857</v>
      </c>
      <c r="B554" s="29" t="s">
        <v>202</v>
      </c>
      <c r="C554" s="30" t="s">
        <v>3116</v>
      </c>
      <c r="D554" s="29" t="s">
        <v>223</v>
      </c>
      <c r="E554" s="30" t="s">
        <v>3117</v>
      </c>
      <c r="F554" s="30" t="s">
        <v>3118</v>
      </c>
      <c r="G554" s="30" t="s">
        <v>2922</v>
      </c>
      <c r="H554" s="29"/>
      <c r="I554" s="30" t="s">
        <v>3407</v>
      </c>
      <c r="J554" s="30" t="s">
        <v>3119</v>
      </c>
      <c r="K554" s="30" t="s">
        <v>3120</v>
      </c>
      <c r="L554" s="29"/>
      <c r="M554" s="33" t="s">
        <v>2884</v>
      </c>
      <c r="N554" s="29"/>
      <c r="O554" s="29"/>
    </row>
    <row r="555" spans="1:15" ht="409.6" x14ac:dyDescent="0.3">
      <c r="A555" s="29" t="s">
        <v>2857</v>
      </c>
      <c r="B555" s="29" t="s">
        <v>150</v>
      </c>
      <c r="C555" s="30" t="s">
        <v>3121</v>
      </c>
      <c r="D555" s="29" t="s">
        <v>223</v>
      </c>
      <c r="E555" s="30" t="s">
        <v>3122</v>
      </c>
      <c r="F555" s="30" t="s">
        <v>2888</v>
      </c>
      <c r="G555" s="30" t="s">
        <v>2862</v>
      </c>
      <c r="H555" s="29"/>
      <c r="I555" s="30" t="s">
        <v>3407</v>
      </c>
      <c r="J555" s="30" t="s">
        <v>3123</v>
      </c>
      <c r="K555" s="30" t="s">
        <v>3124</v>
      </c>
      <c r="L555" s="29"/>
      <c r="M555" s="33" t="s">
        <v>2884</v>
      </c>
      <c r="N555" s="29"/>
      <c r="O555" s="29"/>
    </row>
    <row r="556" spans="1:15" ht="409.6" x14ac:dyDescent="0.3">
      <c r="A556" s="29" t="s">
        <v>2857</v>
      </c>
      <c r="B556" s="29" t="s">
        <v>150</v>
      </c>
      <c r="C556" s="30" t="s">
        <v>3125</v>
      </c>
      <c r="D556" s="29" t="s">
        <v>223</v>
      </c>
      <c r="E556" s="30" t="s">
        <v>3126</v>
      </c>
      <c r="F556" s="30" t="s">
        <v>2927</v>
      </c>
      <c r="G556" s="30" t="s">
        <v>2862</v>
      </c>
      <c r="H556" s="29"/>
      <c r="I556" s="30" t="s">
        <v>3407</v>
      </c>
      <c r="J556" s="30" t="s">
        <v>3127</v>
      </c>
      <c r="K556" s="30" t="s">
        <v>3128</v>
      </c>
      <c r="L556" s="29"/>
      <c r="M556" s="33" t="s">
        <v>2884</v>
      </c>
      <c r="N556" s="29"/>
      <c r="O556" s="29"/>
    </row>
    <row r="557" spans="1:15" ht="409.6" x14ac:dyDescent="0.3">
      <c r="A557" s="29" t="s">
        <v>2857</v>
      </c>
      <c r="B557" s="29" t="s">
        <v>150</v>
      </c>
      <c r="C557" s="30" t="s">
        <v>3129</v>
      </c>
      <c r="D557" s="29" t="s">
        <v>223</v>
      </c>
      <c r="E557" s="30" t="s">
        <v>3130</v>
      </c>
      <c r="F557" s="30" t="s">
        <v>3006</v>
      </c>
      <c r="G557" s="30" t="s">
        <v>2862</v>
      </c>
      <c r="H557" s="29"/>
      <c r="I557" s="30" t="s">
        <v>3407</v>
      </c>
      <c r="J557" s="30" t="s">
        <v>3131</v>
      </c>
      <c r="K557" s="30" t="s">
        <v>3132</v>
      </c>
      <c r="L557" s="29"/>
      <c r="M557" s="33" t="s">
        <v>2884</v>
      </c>
      <c r="N557" s="29"/>
      <c r="O557" s="29"/>
    </row>
    <row r="558" spans="1:15" ht="409.6" x14ac:dyDescent="0.3">
      <c r="A558" s="29" t="s">
        <v>2857</v>
      </c>
      <c r="B558" s="29" t="s">
        <v>151</v>
      </c>
      <c r="C558" s="30" t="s">
        <v>3133</v>
      </c>
      <c r="D558" s="29" t="s">
        <v>223</v>
      </c>
      <c r="E558" s="30" t="s">
        <v>3134</v>
      </c>
      <c r="F558" s="30" t="s">
        <v>2911</v>
      </c>
      <c r="G558" s="30" t="s">
        <v>2862</v>
      </c>
      <c r="H558" s="29"/>
      <c r="I558" s="30" t="s">
        <v>3407</v>
      </c>
      <c r="J558" s="30" t="s">
        <v>3028</v>
      </c>
      <c r="K558" s="30" t="s">
        <v>3135</v>
      </c>
      <c r="L558" s="29"/>
      <c r="M558" s="33" t="s">
        <v>2884</v>
      </c>
      <c r="N558" s="29"/>
      <c r="O558" s="29"/>
    </row>
    <row r="559" spans="1:15" ht="409.6" x14ac:dyDescent="0.3">
      <c r="A559" s="29" t="s">
        <v>2857</v>
      </c>
      <c r="B559" s="29" t="s">
        <v>151</v>
      </c>
      <c r="C559" s="30" t="s">
        <v>3136</v>
      </c>
      <c r="D559" s="29" t="s">
        <v>223</v>
      </c>
      <c r="E559" s="30" t="s">
        <v>3137</v>
      </c>
      <c r="F559" s="30" t="s">
        <v>2978</v>
      </c>
      <c r="G559" s="30" t="s">
        <v>3027</v>
      </c>
      <c r="H559" s="29"/>
      <c r="I559" s="30" t="s">
        <v>3407</v>
      </c>
      <c r="J559" s="30" t="s">
        <v>3072</v>
      </c>
      <c r="K559" s="30" t="s">
        <v>3138</v>
      </c>
      <c r="L559" s="29"/>
      <c r="M559" s="33" t="s">
        <v>2884</v>
      </c>
      <c r="N559" s="29"/>
      <c r="O559" s="29"/>
    </row>
    <row r="560" spans="1:15" ht="409.6" x14ac:dyDescent="0.3">
      <c r="A560" s="29" t="s">
        <v>2857</v>
      </c>
      <c r="B560" s="29" t="s">
        <v>152</v>
      </c>
      <c r="C560" s="30" t="s">
        <v>3139</v>
      </c>
      <c r="D560" s="29" t="s">
        <v>223</v>
      </c>
      <c r="E560" s="30" t="s">
        <v>3140</v>
      </c>
      <c r="F560" s="30" t="s">
        <v>2978</v>
      </c>
      <c r="G560" s="30" t="s">
        <v>3106</v>
      </c>
      <c r="H560" s="29"/>
      <c r="I560" s="30" t="s">
        <v>3407</v>
      </c>
      <c r="J560" s="30" t="s">
        <v>3141</v>
      </c>
      <c r="K560" s="30" t="s">
        <v>3142</v>
      </c>
      <c r="L560" s="29"/>
      <c r="M560" s="33" t="s">
        <v>2884</v>
      </c>
      <c r="N560" s="29"/>
      <c r="O560" s="29"/>
    </row>
    <row r="561" spans="1:15" ht="409.6" x14ac:dyDescent="0.3">
      <c r="A561" s="29" t="s">
        <v>2857</v>
      </c>
      <c r="B561" s="29" t="s">
        <v>152</v>
      </c>
      <c r="C561" s="30" t="s">
        <v>3143</v>
      </c>
      <c r="D561" s="29" t="s">
        <v>223</v>
      </c>
      <c r="E561" s="30" t="s">
        <v>3144</v>
      </c>
      <c r="F561" s="30" t="s">
        <v>3145</v>
      </c>
      <c r="G561" s="30" t="s">
        <v>3106</v>
      </c>
      <c r="H561" s="29"/>
      <c r="I561" s="30" t="s">
        <v>3407</v>
      </c>
      <c r="J561" s="30" t="s">
        <v>3146</v>
      </c>
      <c r="K561" s="30" t="s">
        <v>3147</v>
      </c>
      <c r="L561" s="29"/>
      <c r="M561" s="33" t="s">
        <v>2884</v>
      </c>
      <c r="N561" s="29"/>
      <c r="O561" s="29"/>
    </row>
    <row r="562" spans="1:15" ht="409.6" x14ac:dyDescent="0.3">
      <c r="A562" s="29" t="s">
        <v>2857</v>
      </c>
      <c r="B562" s="29" t="s">
        <v>152</v>
      </c>
      <c r="C562" s="30" t="s">
        <v>3148</v>
      </c>
      <c r="D562" s="29" t="s">
        <v>223</v>
      </c>
      <c r="E562" s="30" t="s">
        <v>3149</v>
      </c>
      <c r="F562" s="30" t="s">
        <v>2978</v>
      </c>
      <c r="G562" s="30" t="s">
        <v>3106</v>
      </c>
      <c r="H562" s="29"/>
      <c r="I562" s="30" t="s">
        <v>3407</v>
      </c>
      <c r="J562" s="30" t="s">
        <v>3141</v>
      </c>
      <c r="K562" s="30" t="s">
        <v>3150</v>
      </c>
      <c r="L562" s="29"/>
      <c r="M562" s="33" t="s">
        <v>2884</v>
      </c>
      <c r="N562" s="29"/>
      <c r="O562" s="29"/>
    </row>
    <row r="563" spans="1:15" ht="409.6" x14ac:dyDescent="0.3">
      <c r="A563" s="29" t="s">
        <v>2857</v>
      </c>
      <c r="B563" s="29" t="s">
        <v>152</v>
      </c>
      <c r="C563" s="30" t="s">
        <v>3151</v>
      </c>
      <c r="D563" s="29" t="s">
        <v>223</v>
      </c>
      <c r="E563" s="30" t="s">
        <v>3152</v>
      </c>
      <c r="F563" s="30" t="s">
        <v>2978</v>
      </c>
      <c r="G563" s="30" t="s">
        <v>3106</v>
      </c>
      <c r="H563" s="29"/>
      <c r="I563" s="30" t="s">
        <v>3407</v>
      </c>
      <c r="J563" s="30" t="s">
        <v>3141</v>
      </c>
      <c r="K563" s="30" t="s">
        <v>3153</v>
      </c>
      <c r="L563" s="29"/>
      <c r="M563" s="33" t="s">
        <v>2884</v>
      </c>
      <c r="N563" s="29"/>
      <c r="O563" s="29"/>
    </row>
    <row r="564" spans="1:15" ht="409.6" x14ac:dyDescent="0.3">
      <c r="A564" s="29" t="s">
        <v>2857</v>
      </c>
      <c r="B564" s="29" t="s">
        <v>152</v>
      </c>
      <c r="C564" s="30" t="s">
        <v>3154</v>
      </c>
      <c r="D564" s="29" t="s">
        <v>223</v>
      </c>
      <c r="E564" s="30" t="s">
        <v>3155</v>
      </c>
      <c r="F564" s="30" t="s">
        <v>3145</v>
      </c>
      <c r="G564" s="30" t="s">
        <v>3156</v>
      </c>
      <c r="H564" s="29"/>
      <c r="I564" s="30" t="s">
        <v>3407</v>
      </c>
      <c r="J564" s="30" t="s">
        <v>3146</v>
      </c>
      <c r="K564" s="30" t="s">
        <v>3157</v>
      </c>
      <c r="L564" s="29"/>
      <c r="M564" s="33" t="s">
        <v>2884</v>
      </c>
      <c r="N564" s="29"/>
      <c r="O564" s="29"/>
    </row>
    <row r="565" spans="1:15" ht="409.6" x14ac:dyDescent="0.3">
      <c r="A565" s="29" t="s">
        <v>2857</v>
      </c>
      <c r="B565" s="29" t="s">
        <v>2841</v>
      </c>
      <c r="C565" s="30" t="s">
        <v>3158</v>
      </c>
      <c r="D565" s="29" t="s">
        <v>223</v>
      </c>
      <c r="E565" s="30" t="s">
        <v>3159</v>
      </c>
      <c r="F565" s="30" t="s">
        <v>3021</v>
      </c>
      <c r="G565" s="30" t="s">
        <v>3022</v>
      </c>
      <c r="H565" s="29"/>
      <c r="I565" s="30" t="s">
        <v>3407</v>
      </c>
      <c r="J565" s="30" t="s">
        <v>3160</v>
      </c>
      <c r="K565" s="30" t="s">
        <v>3161</v>
      </c>
      <c r="L565" s="29"/>
      <c r="M565" s="33" t="s">
        <v>2884</v>
      </c>
      <c r="N565" s="29"/>
      <c r="O565" s="29"/>
    </row>
    <row r="566" spans="1:15" ht="409.6" x14ac:dyDescent="0.3">
      <c r="A566" s="29" t="s">
        <v>2857</v>
      </c>
      <c r="B566" s="29" t="s">
        <v>153</v>
      </c>
      <c r="C566" s="30" t="s">
        <v>3162</v>
      </c>
      <c r="D566" s="29" t="s">
        <v>223</v>
      </c>
      <c r="E566" s="30" t="s">
        <v>3163</v>
      </c>
      <c r="F566" s="30" t="s">
        <v>2911</v>
      </c>
      <c r="G566" s="30" t="s">
        <v>2862</v>
      </c>
      <c r="H566" s="29"/>
      <c r="I566" s="30" t="s">
        <v>3407</v>
      </c>
      <c r="J566" s="30" t="s">
        <v>3111</v>
      </c>
      <c r="K566" s="30" t="s">
        <v>3164</v>
      </c>
      <c r="L566" s="29"/>
      <c r="M566" s="33" t="s">
        <v>2884</v>
      </c>
      <c r="N566" s="29"/>
      <c r="O566" s="29"/>
    </row>
    <row r="567" spans="1:15" ht="409.6" x14ac:dyDescent="0.3">
      <c r="A567" s="29" t="s">
        <v>2857</v>
      </c>
      <c r="B567" s="29" t="s">
        <v>153</v>
      </c>
      <c r="C567" s="30" t="s">
        <v>3165</v>
      </c>
      <c r="D567" s="29" t="s">
        <v>223</v>
      </c>
      <c r="E567" s="30" t="s">
        <v>3166</v>
      </c>
      <c r="F567" s="30" t="s">
        <v>2911</v>
      </c>
      <c r="G567" s="30" t="s">
        <v>2862</v>
      </c>
      <c r="H567" s="29"/>
      <c r="I567" s="30" t="s">
        <v>3407</v>
      </c>
      <c r="J567" s="30" t="s">
        <v>3167</v>
      </c>
      <c r="K567" s="30" t="s">
        <v>3168</v>
      </c>
      <c r="L567" s="29"/>
      <c r="M567" s="33" t="s">
        <v>2884</v>
      </c>
      <c r="N567" s="29"/>
      <c r="O567" s="29"/>
    </row>
    <row r="568" spans="1:15" ht="409.6" x14ac:dyDescent="0.3">
      <c r="A568" s="29" t="s">
        <v>2857</v>
      </c>
      <c r="B568" s="29" t="s">
        <v>153</v>
      </c>
      <c r="C568" s="30" t="s">
        <v>3169</v>
      </c>
      <c r="D568" s="29" t="s">
        <v>223</v>
      </c>
      <c r="E568" s="30" t="s">
        <v>3170</v>
      </c>
      <c r="F568" s="30" t="s">
        <v>2911</v>
      </c>
      <c r="G568" s="30" t="s">
        <v>2862</v>
      </c>
      <c r="H568" s="29"/>
      <c r="I568" s="30" t="s">
        <v>3407</v>
      </c>
      <c r="J568" s="30" t="s">
        <v>2971</v>
      </c>
      <c r="K568" s="30" t="s">
        <v>3171</v>
      </c>
      <c r="L568" s="29"/>
      <c r="M568" s="33" t="s">
        <v>2884</v>
      </c>
      <c r="N568" s="29"/>
      <c r="O568" s="29"/>
    </row>
    <row r="569" spans="1:15" ht="409.6" x14ac:dyDescent="0.3">
      <c r="A569" s="29" t="s">
        <v>2857</v>
      </c>
      <c r="B569" s="29" t="s">
        <v>153</v>
      </c>
      <c r="C569" s="30" t="s">
        <v>3172</v>
      </c>
      <c r="D569" s="29" t="s">
        <v>223</v>
      </c>
      <c r="E569" s="30" t="s">
        <v>3173</v>
      </c>
      <c r="F569" s="30" t="s">
        <v>2911</v>
      </c>
      <c r="G569" s="30" t="s">
        <v>3027</v>
      </c>
      <c r="H569" s="29"/>
      <c r="I569" s="30" t="s">
        <v>3407</v>
      </c>
      <c r="J569" s="30" t="s">
        <v>3111</v>
      </c>
      <c r="K569" s="30" t="s">
        <v>3174</v>
      </c>
      <c r="L569" s="29"/>
      <c r="M569" s="33" t="s">
        <v>2884</v>
      </c>
      <c r="N569" s="29"/>
      <c r="O569" s="29"/>
    </row>
    <row r="570" spans="1:15" ht="409.6" x14ac:dyDescent="0.3">
      <c r="A570" s="29" t="s">
        <v>2857</v>
      </c>
      <c r="B570" s="29" t="s">
        <v>3176</v>
      </c>
      <c r="C570" s="30" t="s">
        <v>3175</v>
      </c>
      <c r="D570" s="29" t="s">
        <v>223</v>
      </c>
      <c r="E570" s="30" t="s">
        <v>3177</v>
      </c>
      <c r="F570" s="30" t="s">
        <v>3006</v>
      </c>
      <c r="G570" s="30" t="s">
        <v>2862</v>
      </c>
      <c r="H570" s="29"/>
      <c r="I570" s="30" t="s">
        <v>3407</v>
      </c>
      <c r="J570" s="30" t="s">
        <v>2950</v>
      </c>
      <c r="K570" s="30" t="s">
        <v>3178</v>
      </c>
      <c r="L570" s="29"/>
      <c r="M570" s="33" t="s">
        <v>2884</v>
      </c>
      <c r="N570" s="29"/>
      <c r="O570" s="29"/>
    </row>
    <row r="571" spans="1:15" ht="409.6" x14ac:dyDescent="0.3">
      <c r="A571" s="29" t="s">
        <v>2857</v>
      </c>
      <c r="B571" s="29" t="s">
        <v>154</v>
      </c>
      <c r="C571" s="30" t="s">
        <v>3179</v>
      </c>
      <c r="D571" s="29" t="s">
        <v>223</v>
      </c>
      <c r="E571" s="30" t="s">
        <v>3180</v>
      </c>
      <c r="F571" s="30" t="s">
        <v>2911</v>
      </c>
      <c r="G571" s="30" t="s">
        <v>3106</v>
      </c>
      <c r="H571" s="29"/>
      <c r="I571" s="30" t="s">
        <v>3407</v>
      </c>
      <c r="J571" s="30" t="s">
        <v>3103</v>
      </c>
      <c r="K571" s="30" t="s">
        <v>3181</v>
      </c>
      <c r="L571" s="29"/>
      <c r="M571" s="33" t="s">
        <v>2884</v>
      </c>
      <c r="N571" s="29"/>
      <c r="O571" s="29"/>
    </row>
    <row r="572" spans="1:15" ht="409.6" x14ac:dyDescent="0.3">
      <c r="A572" s="29" t="s">
        <v>2857</v>
      </c>
      <c r="B572" s="29" t="s">
        <v>155</v>
      </c>
      <c r="C572" s="30" t="s">
        <v>3182</v>
      </c>
      <c r="D572" s="29" t="s">
        <v>223</v>
      </c>
      <c r="E572" s="30" t="s">
        <v>3183</v>
      </c>
      <c r="F572" s="30" t="s">
        <v>2911</v>
      </c>
      <c r="G572" s="30" t="s">
        <v>3106</v>
      </c>
      <c r="H572" s="29"/>
      <c r="I572" s="30" t="s">
        <v>3407</v>
      </c>
      <c r="J572" s="30" t="s">
        <v>2932</v>
      </c>
      <c r="K572" s="30" t="s">
        <v>3184</v>
      </c>
      <c r="L572" s="29"/>
      <c r="M572" s="33" t="s">
        <v>2884</v>
      </c>
      <c r="N572" s="29"/>
      <c r="O572" s="29"/>
    </row>
    <row r="573" spans="1:15" ht="409.6" x14ac:dyDescent="0.3">
      <c r="A573" s="29" t="s">
        <v>2857</v>
      </c>
      <c r="B573" s="29" t="s">
        <v>155</v>
      </c>
      <c r="C573" s="30" t="s">
        <v>3185</v>
      </c>
      <c r="D573" s="29" t="s">
        <v>223</v>
      </c>
      <c r="E573" s="30" t="s">
        <v>3186</v>
      </c>
      <c r="F573" s="30" t="s">
        <v>2911</v>
      </c>
      <c r="G573" s="30" t="s">
        <v>2997</v>
      </c>
      <c r="H573" s="29"/>
      <c r="I573" s="30" t="s">
        <v>3407</v>
      </c>
      <c r="J573" s="30" t="s">
        <v>3187</v>
      </c>
      <c r="K573" s="30" t="s">
        <v>3188</v>
      </c>
      <c r="L573" s="29"/>
      <c r="M573" s="33" t="s">
        <v>2884</v>
      </c>
      <c r="N573" s="29"/>
      <c r="O573" s="29"/>
    </row>
    <row r="574" spans="1:15" ht="409.6" x14ac:dyDescent="0.3">
      <c r="A574" s="29" t="s">
        <v>2857</v>
      </c>
      <c r="B574" s="29" t="s">
        <v>200</v>
      </c>
      <c r="C574" s="30" t="s">
        <v>3189</v>
      </c>
      <c r="D574" s="29" t="s">
        <v>223</v>
      </c>
      <c r="E574" s="30" t="s">
        <v>3190</v>
      </c>
      <c r="F574" s="30" t="s">
        <v>2911</v>
      </c>
      <c r="G574" s="30" t="s">
        <v>3106</v>
      </c>
      <c r="H574" s="29"/>
      <c r="I574" s="30" t="s">
        <v>3407</v>
      </c>
      <c r="J574" s="30" t="s">
        <v>3103</v>
      </c>
      <c r="K574" s="30" t="s">
        <v>3191</v>
      </c>
      <c r="L574" s="29"/>
      <c r="M574" s="33" t="s">
        <v>2884</v>
      </c>
      <c r="N574" s="29"/>
      <c r="O574" s="29"/>
    </row>
    <row r="575" spans="1:15" ht="409.6" x14ac:dyDescent="0.3">
      <c r="A575" s="29" t="s">
        <v>2857</v>
      </c>
      <c r="B575" s="29" t="s">
        <v>156</v>
      </c>
      <c r="C575" s="30" t="s">
        <v>3192</v>
      </c>
      <c r="D575" s="29" t="s">
        <v>223</v>
      </c>
      <c r="E575" s="30" t="s">
        <v>3193</v>
      </c>
      <c r="F575" s="30" t="s">
        <v>2899</v>
      </c>
      <c r="G575" s="30" t="s">
        <v>3194</v>
      </c>
      <c r="H575" s="29"/>
      <c r="I575" s="30" t="s">
        <v>3407</v>
      </c>
      <c r="J575" s="30" t="s">
        <v>3195</v>
      </c>
      <c r="K575" s="30" t="s">
        <v>3196</v>
      </c>
      <c r="L575" s="29"/>
      <c r="M575" s="33" t="s">
        <v>2884</v>
      </c>
      <c r="N575" s="29"/>
      <c r="O575" s="29"/>
    </row>
    <row r="576" spans="1:15" ht="409.6" x14ac:dyDescent="0.3">
      <c r="A576" s="29" t="s">
        <v>2857</v>
      </c>
      <c r="B576" s="29" t="s">
        <v>156</v>
      </c>
      <c r="C576" s="30" t="s">
        <v>3197</v>
      </c>
      <c r="D576" s="29" t="s">
        <v>223</v>
      </c>
      <c r="E576" s="30" t="s">
        <v>3198</v>
      </c>
      <c r="F576" s="30" t="s">
        <v>2905</v>
      </c>
      <c r="G576" s="30" t="s">
        <v>2906</v>
      </c>
      <c r="H576" s="29"/>
      <c r="I576" s="30" t="s">
        <v>3407</v>
      </c>
      <c r="J576" s="30" t="s">
        <v>2908</v>
      </c>
      <c r="K576" s="30" t="s">
        <v>3199</v>
      </c>
      <c r="L576" s="29"/>
      <c r="M576" s="33" t="s">
        <v>2884</v>
      </c>
      <c r="N576" s="29"/>
      <c r="O576" s="29"/>
    </row>
    <row r="577" spans="1:15" ht="409.6" x14ac:dyDescent="0.3">
      <c r="A577" s="29" t="s">
        <v>2857</v>
      </c>
      <c r="B577" s="29" t="s">
        <v>156</v>
      </c>
      <c r="C577" s="30" t="s">
        <v>3200</v>
      </c>
      <c r="D577" s="29" t="s">
        <v>223</v>
      </c>
      <c r="E577" s="30" t="s">
        <v>3201</v>
      </c>
      <c r="F577" s="30" t="s">
        <v>2899</v>
      </c>
      <c r="G577" s="30" t="s">
        <v>3202</v>
      </c>
      <c r="H577" s="29"/>
      <c r="I577" s="30" t="s">
        <v>3407</v>
      </c>
      <c r="J577" s="30" t="s">
        <v>2901</v>
      </c>
      <c r="K577" s="30" t="s">
        <v>3203</v>
      </c>
      <c r="L577" s="29"/>
      <c r="M577" s="33" t="s">
        <v>2884</v>
      </c>
      <c r="N577" s="29"/>
      <c r="O577" s="29"/>
    </row>
    <row r="578" spans="1:15" ht="409.6" x14ac:dyDescent="0.3">
      <c r="A578" s="29" t="s">
        <v>2857</v>
      </c>
      <c r="B578" s="29" t="s">
        <v>156</v>
      </c>
      <c r="C578" s="30" t="s">
        <v>3204</v>
      </c>
      <c r="D578" s="29" t="s">
        <v>223</v>
      </c>
      <c r="E578" s="30" t="s">
        <v>3205</v>
      </c>
      <c r="F578" s="30" t="s">
        <v>2905</v>
      </c>
      <c r="G578" s="30" t="s">
        <v>2906</v>
      </c>
      <c r="H578" s="29"/>
      <c r="I578" s="30" t="s">
        <v>3407</v>
      </c>
      <c r="J578" s="30" t="s">
        <v>3206</v>
      </c>
      <c r="K578" s="30" t="s">
        <v>3207</v>
      </c>
      <c r="L578" s="29"/>
      <c r="M578" s="33" t="s">
        <v>2884</v>
      </c>
      <c r="N578" s="29"/>
      <c r="O578" s="29"/>
    </row>
    <row r="579" spans="1:15" ht="409.6" x14ac:dyDescent="0.3">
      <c r="A579" s="29" t="s">
        <v>2857</v>
      </c>
      <c r="B579" s="29" t="s">
        <v>156</v>
      </c>
      <c r="C579" s="30" t="s">
        <v>3208</v>
      </c>
      <c r="D579" s="29" t="s">
        <v>223</v>
      </c>
      <c r="E579" s="30" t="s">
        <v>3209</v>
      </c>
      <c r="F579" s="30" t="s">
        <v>2899</v>
      </c>
      <c r="G579" s="30" t="s">
        <v>3210</v>
      </c>
      <c r="H579" s="29"/>
      <c r="I579" s="30" t="s">
        <v>3407</v>
      </c>
      <c r="J579" s="30" t="s">
        <v>3195</v>
      </c>
      <c r="K579" s="30" t="s">
        <v>3211</v>
      </c>
      <c r="L579" s="29"/>
      <c r="M579" s="33" t="s">
        <v>2884</v>
      </c>
      <c r="N579" s="29"/>
      <c r="O579" s="29"/>
    </row>
    <row r="580" spans="1:15" ht="409.6" x14ac:dyDescent="0.3">
      <c r="A580" s="29" t="s">
        <v>2857</v>
      </c>
      <c r="B580" s="29" t="s">
        <v>156</v>
      </c>
      <c r="C580" s="30" t="s">
        <v>3212</v>
      </c>
      <c r="D580" s="29" t="s">
        <v>223</v>
      </c>
      <c r="E580" s="30" t="s">
        <v>3213</v>
      </c>
      <c r="F580" s="30" t="s">
        <v>2905</v>
      </c>
      <c r="G580" s="30" t="s">
        <v>2906</v>
      </c>
      <c r="H580" s="29"/>
      <c r="I580" s="30" t="s">
        <v>3407</v>
      </c>
      <c r="J580" s="30" t="s">
        <v>3217</v>
      </c>
      <c r="K580" s="30" t="s">
        <v>3216</v>
      </c>
      <c r="L580" s="29"/>
      <c r="M580" s="33" t="s">
        <v>2884</v>
      </c>
      <c r="N580" s="29"/>
      <c r="O580" s="29"/>
    </row>
    <row r="581" spans="1:15" ht="409.6" x14ac:dyDescent="0.3">
      <c r="A581" s="29" t="s">
        <v>2857</v>
      </c>
      <c r="B581" s="29" t="s">
        <v>206</v>
      </c>
      <c r="C581" s="30" t="s">
        <v>3214</v>
      </c>
      <c r="D581" s="29" t="s">
        <v>223</v>
      </c>
      <c r="E581" s="30" t="s">
        <v>3215</v>
      </c>
      <c r="F581" s="30" t="s">
        <v>2911</v>
      </c>
      <c r="G581" s="30" t="s">
        <v>2997</v>
      </c>
      <c r="H581" s="29"/>
      <c r="I581" s="30" t="s">
        <v>3407</v>
      </c>
      <c r="J581" s="30" t="s">
        <v>3218</v>
      </c>
      <c r="K581" s="30" t="s">
        <v>3219</v>
      </c>
      <c r="L581" s="29"/>
      <c r="M581" s="33" t="s">
        <v>2884</v>
      </c>
      <c r="N581" s="29"/>
      <c r="O581" s="29"/>
    </row>
    <row r="582" spans="1:15" ht="409.6" x14ac:dyDescent="0.3">
      <c r="A582" s="29" t="s">
        <v>2857</v>
      </c>
      <c r="B582" s="29" t="s">
        <v>206</v>
      </c>
      <c r="C582" s="30" t="s">
        <v>3220</v>
      </c>
      <c r="D582" s="29" t="s">
        <v>223</v>
      </c>
      <c r="E582" s="30" t="s">
        <v>3221</v>
      </c>
      <c r="F582" s="30" t="s">
        <v>2927</v>
      </c>
      <c r="G582" s="30" t="s">
        <v>3222</v>
      </c>
      <c r="H582" s="29"/>
      <c r="I582" s="30" t="s">
        <v>3407</v>
      </c>
      <c r="J582" s="30" t="s">
        <v>3223</v>
      </c>
      <c r="K582" s="30" t="s">
        <v>3224</v>
      </c>
      <c r="L582" s="29"/>
      <c r="M582" s="33" t="s">
        <v>2884</v>
      </c>
      <c r="N582" s="29"/>
      <c r="O582" s="29"/>
    </row>
    <row r="583" spans="1:15" ht="409.6" x14ac:dyDescent="0.3">
      <c r="A583" s="29" t="s">
        <v>2857</v>
      </c>
      <c r="B583" s="29" t="s">
        <v>146</v>
      </c>
      <c r="C583" s="30" t="s">
        <v>3225</v>
      </c>
      <c r="D583" s="29" t="s">
        <v>223</v>
      </c>
      <c r="E583" s="30" t="s">
        <v>3226</v>
      </c>
      <c r="F583" s="30" t="s">
        <v>2911</v>
      </c>
      <c r="G583" s="30" t="s">
        <v>3227</v>
      </c>
      <c r="H583" s="29"/>
      <c r="I583" s="30" t="s">
        <v>3407</v>
      </c>
      <c r="J583" s="30" t="s">
        <v>3228</v>
      </c>
      <c r="K583" s="30" t="s">
        <v>3229</v>
      </c>
      <c r="L583" s="29"/>
      <c r="M583" s="33" t="s">
        <v>2884</v>
      </c>
      <c r="N583" s="29"/>
      <c r="O583" s="29"/>
    </row>
    <row r="584" spans="1:15" ht="409.6" x14ac:dyDescent="0.3">
      <c r="A584" s="29" t="s">
        <v>2857</v>
      </c>
      <c r="B584" s="29" t="s">
        <v>211</v>
      </c>
      <c r="C584" s="30" t="s">
        <v>3230</v>
      </c>
      <c r="D584" s="29" t="s">
        <v>223</v>
      </c>
      <c r="E584" s="30" t="s">
        <v>3231</v>
      </c>
      <c r="F584" s="30" t="s">
        <v>2978</v>
      </c>
      <c r="G584" s="30" t="s">
        <v>2922</v>
      </c>
      <c r="H584" s="29"/>
      <c r="I584" s="30" t="s">
        <v>3407</v>
      </c>
      <c r="J584" s="30" t="s">
        <v>3232</v>
      </c>
      <c r="K584" s="30" t="s">
        <v>3233</v>
      </c>
      <c r="L584" s="29"/>
      <c r="M584" s="33" t="s">
        <v>2884</v>
      </c>
      <c r="N584" s="29"/>
      <c r="O584" s="29"/>
    </row>
    <row r="585" spans="1:15" ht="409.6" x14ac:dyDescent="0.3">
      <c r="A585" s="29" t="s">
        <v>2857</v>
      </c>
      <c r="B585" s="29" t="s">
        <v>211</v>
      </c>
      <c r="C585" s="30" t="s">
        <v>3234</v>
      </c>
      <c r="D585" s="29" t="s">
        <v>223</v>
      </c>
      <c r="E585" s="30" t="s">
        <v>3235</v>
      </c>
      <c r="F585" s="30" t="s">
        <v>3070</v>
      </c>
      <c r="G585" s="30" t="s">
        <v>2987</v>
      </c>
      <c r="H585" s="29"/>
      <c r="I585" s="30" t="s">
        <v>3407</v>
      </c>
      <c r="J585" s="30" t="s">
        <v>3072</v>
      </c>
      <c r="K585" s="30" t="s">
        <v>3236</v>
      </c>
      <c r="L585" s="29"/>
      <c r="M585" s="33" t="s">
        <v>2884</v>
      </c>
      <c r="N585" s="29"/>
      <c r="O585" s="29"/>
    </row>
    <row r="586" spans="1:15" ht="409.6" x14ac:dyDescent="0.3">
      <c r="A586" s="29" t="s">
        <v>2857</v>
      </c>
      <c r="B586" s="29" t="s">
        <v>159</v>
      </c>
      <c r="C586" s="30" t="s">
        <v>3237</v>
      </c>
      <c r="D586" s="29" t="s">
        <v>223</v>
      </c>
      <c r="E586" s="30" t="s">
        <v>3238</v>
      </c>
      <c r="F586" s="30" t="s">
        <v>2911</v>
      </c>
      <c r="G586" s="30" t="s">
        <v>2997</v>
      </c>
      <c r="H586" s="29"/>
      <c r="I586" s="30" t="s">
        <v>3407</v>
      </c>
      <c r="J586" s="30" t="s">
        <v>3239</v>
      </c>
      <c r="K586" s="30" t="s">
        <v>3240</v>
      </c>
      <c r="L586" s="29"/>
      <c r="M586" s="33" t="s">
        <v>2884</v>
      </c>
      <c r="N586" s="29"/>
      <c r="O586" s="29"/>
    </row>
    <row r="587" spans="1:15" ht="409.6" x14ac:dyDescent="0.3">
      <c r="A587" s="29" t="s">
        <v>2857</v>
      </c>
      <c r="B587" s="29" t="s">
        <v>159</v>
      </c>
      <c r="C587" s="30" t="s">
        <v>3241</v>
      </c>
      <c r="D587" s="29" t="s">
        <v>223</v>
      </c>
      <c r="E587" s="30" t="s">
        <v>3242</v>
      </c>
      <c r="F587" s="30" t="s">
        <v>2911</v>
      </c>
      <c r="G587" s="30" t="s">
        <v>2922</v>
      </c>
      <c r="H587" s="29"/>
      <c r="I587" s="30" t="s">
        <v>3407</v>
      </c>
      <c r="J587" s="30" t="s">
        <v>3243</v>
      </c>
      <c r="K587" s="30" t="s">
        <v>3244</v>
      </c>
      <c r="L587" s="29"/>
      <c r="M587" s="33" t="s">
        <v>2884</v>
      </c>
      <c r="N587" s="29"/>
      <c r="O587" s="29"/>
    </row>
    <row r="588" spans="1:15" ht="409.6" x14ac:dyDescent="0.3">
      <c r="A588" s="29" t="s">
        <v>2857</v>
      </c>
      <c r="B588" s="29" t="s">
        <v>159</v>
      </c>
      <c r="C588" s="30" t="s">
        <v>3245</v>
      </c>
      <c r="D588" s="29" t="s">
        <v>223</v>
      </c>
      <c r="E588" s="30" t="s">
        <v>3246</v>
      </c>
      <c r="F588" s="30" t="s">
        <v>3247</v>
      </c>
      <c r="G588" s="30" t="s">
        <v>2997</v>
      </c>
      <c r="H588" s="29"/>
      <c r="I588" s="30" t="s">
        <v>3407</v>
      </c>
      <c r="J588" s="30" t="s">
        <v>3249</v>
      </c>
      <c r="K588" s="30" t="s">
        <v>3248</v>
      </c>
      <c r="L588" s="29"/>
      <c r="M588" s="33" t="s">
        <v>2884</v>
      </c>
      <c r="N588" s="29"/>
      <c r="O588" s="29"/>
    </row>
    <row r="589" spans="1:15" ht="409.6" x14ac:dyDescent="0.3">
      <c r="A589" s="29" t="s">
        <v>2857</v>
      </c>
      <c r="B589" s="29" t="s">
        <v>182</v>
      </c>
      <c r="C589" s="30" t="s">
        <v>3250</v>
      </c>
      <c r="D589" s="29" t="s">
        <v>223</v>
      </c>
      <c r="E589" s="30" t="s">
        <v>3251</v>
      </c>
      <c r="F589" s="30" t="s">
        <v>3247</v>
      </c>
      <c r="G589" s="30" t="s">
        <v>2922</v>
      </c>
      <c r="H589" s="29"/>
      <c r="I589" s="30" t="s">
        <v>3407</v>
      </c>
      <c r="J589" s="30" t="s">
        <v>3252</v>
      </c>
      <c r="K589" s="30" t="s">
        <v>3253</v>
      </c>
      <c r="L589" s="29"/>
      <c r="M589" s="33" t="s">
        <v>2884</v>
      </c>
      <c r="N589" s="29"/>
      <c r="O589" s="29"/>
    </row>
    <row r="590" spans="1:15" ht="409.6" x14ac:dyDescent="0.3">
      <c r="A590" s="29" t="s">
        <v>2857</v>
      </c>
      <c r="B590" s="29" t="s">
        <v>182</v>
      </c>
      <c r="C590" s="30" t="s">
        <v>3254</v>
      </c>
      <c r="D590" s="29" t="s">
        <v>223</v>
      </c>
      <c r="E590" s="30" t="s">
        <v>3255</v>
      </c>
      <c r="F590" s="30" t="s">
        <v>2949</v>
      </c>
      <c r="G590" s="30" t="s">
        <v>2997</v>
      </c>
      <c r="H590" s="29"/>
      <c r="I590" s="30" t="s">
        <v>3407</v>
      </c>
      <c r="J590" s="30" t="s">
        <v>3092</v>
      </c>
      <c r="K590" s="30" t="s">
        <v>3256</v>
      </c>
      <c r="L590" s="29"/>
      <c r="M590" s="33" t="s">
        <v>2884</v>
      </c>
      <c r="N590" s="29"/>
      <c r="O590" s="29"/>
    </row>
    <row r="591" spans="1:15" ht="409.6" x14ac:dyDescent="0.3">
      <c r="A591" s="29" t="s">
        <v>2857</v>
      </c>
      <c r="B591" s="29" t="s">
        <v>162</v>
      </c>
      <c r="C591" s="30" t="s">
        <v>3257</v>
      </c>
      <c r="D591" s="29" t="s">
        <v>223</v>
      </c>
      <c r="E591" s="30" t="s">
        <v>3258</v>
      </c>
      <c r="F591" s="30" t="s">
        <v>3247</v>
      </c>
      <c r="G591" s="30" t="s">
        <v>2862</v>
      </c>
      <c r="H591" s="29"/>
      <c r="I591" s="30" t="s">
        <v>3407</v>
      </c>
      <c r="J591" s="30" t="s">
        <v>3259</v>
      </c>
      <c r="K591" s="30" t="s">
        <v>3260</v>
      </c>
      <c r="L591" s="29"/>
      <c r="M591" s="33" t="s">
        <v>2884</v>
      </c>
      <c r="N591" s="29"/>
      <c r="O591" s="29"/>
    </row>
    <row r="592" spans="1:15" ht="409.6" x14ac:dyDescent="0.3">
      <c r="A592" s="29" t="s">
        <v>2857</v>
      </c>
      <c r="B592" s="29" t="s">
        <v>204</v>
      </c>
      <c r="C592" s="30" t="s">
        <v>3261</v>
      </c>
      <c r="D592" s="29" t="s">
        <v>223</v>
      </c>
      <c r="E592" s="30" t="s">
        <v>3262</v>
      </c>
      <c r="F592" s="30" t="s">
        <v>3021</v>
      </c>
      <c r="G592" s="30" t="s">
        <v>3022</v>
      </c>
      <c r="H592" s="29"/>
      <c r="I592" s="30" t="s">
        <v>3407</v>
      </c>
      <c r="J592" s="30" t="s">
        <v>3160</v>
      </c>
      <c r="K592" s="29"/>
      <c r="L592" s="29"/>
      <c r="M592" s="33" t="s">
        <v>2884</v>
      </c>
      <c r="N592" s="29"/>
      <c r="O592" s="29"/>
    </row>
    <row r="593" spans="1:15" ht="409.6" x14ac:dyDescent="0.3">
      <c r="A593" s="29" t="s">
        <v>2857</v>
      </c>
      <c r="B593" s="29" t="s">
        <v>211</v>
      </c>
      <c r="C593" s="30" t="s">
        <v>3263</v>
      </c>
      <c r="D593" s="29" t="s">
        <v>223</v>
      </c>
      <c r="E593" s="30" t="s">
        <v>3264</v>
      </c>
      <c r="F593" s="30" t="s">
        <v>2911</v>
      </c>
      <c r="G593" s="30" t="s">
        <v>2997</v>
      </c>
      <c r="H593" s="29"/>
      <c r="I593" s="30" t="s">
        <v>3407</v>
      </c>
      <c r="J593" s="30" t="s">
        <v>3265</v>
      </c>
      <c r="K593" s="30" t="s">
        <v>3266</v>
      </c>
      <c r="L593" s="29"/>
      <c r="M593" s="33" t="s">
        <v>2884</v>
      </c>
      <c r="N593" s="29"/>
      <c r="O593" s="29"/>
    </row>
    <row r="594" spans="1:15" ht="409.6" x14ac:dyDescent="0.3">
      <c r="A594" s="29" t="s">
        <v>2857</v>
      </c>
      <c r="B594" s="29" t="s">
        <v>211</v>
      </c>
      <c r="C594" s="30" t="s">
        <v>3267</v>
      </c>
      <c r="D594" s="29" t="s">
        <v>223</v>
      </c>
      <c r="E594" s="30" t="s">
        <v>3268</v>
      </c>
      <c r="F594" s="30" t="s">
        <v>3247</v>
      </c>
      <c r="G594" s="30" t="s">
        <v>3156</v>
      </c>
      <c r="H594" s="29"/>
      <c r="I594" s="30" t="s">
        <v>3407</v>
      </c>
      <c r="J594" s="30" t="s">
        <v>2932</v>
      </c>
      <c r="K594" s="30" t="s">
        <v>3269</v>
      </c>
      <c r="L594" s="29"/>
      <c r="M594" s="33" t="s">
        <v>2884</v>
      </c>
      <c r="N594" s="29"/>
      <c r="O594" s="29"/>
    </row>
    <row r="595" spans="1:15" ht="409.6" x14ac:dyDescent="0.3">
      <c r="A595" s="29" t="s">
        <v>2857</v>
      </c>
      <c r="B595" s="29" t="s">
        <v>199</v>
      </c>
      <c r="C595" s="30" t="s">
        <v>3270</v>
      </c>
      <c r="D595" s="29" t="s">
        <v>223</v>
      </c>
      <c r="E595" s="30" t="s">
        <v>3271</v>
      </c>
      <c r="F595" s="30" t="s">
        <v>3247</v>
      </c>
      <c r="G595" s="30" t="s">
        <v>3272</v>
      </c>
      <c r="H595" s="29"/>
      <c r="I595" s="30" t="s">
        <v>3407</v>
      </c>
      <c r="J595" s="30" t="s">
        <v>2932</v>
      </c>
      <c r="K595" s="30" t="s">
        <v>3273</v>
      </c>
      <c r="L595" s="29"/>
      <c r="M595" s="33" t="s">
        <v>2884</v>
      </c>
      <c r="N595" s="29"/>
      <c r="O595" s="29"/>
    </row>
    <row r="596" spans="1:15" ht="409.6" x14ac:dyDescent="0.3">
      <c r="A596" s="29" t="s">
        <v>2857</v>
      </c>
      <c r="B596" s="29" t="s">
        <v>204</v>
      </c>
      <c r="C596" s="30" t="s">
        <v>3274</v>
      </c>
      <c r="D596" s="29" t="s">
        <v>223</v>
      </c>
      <c r="E596" s="30" t="s">
        <v>3275</v>
      </c>
      <c r="F596" s="30" t="s">
        <v>3006</v>
      </c>
      <c r="G596" s="30" t="s">
        <v>2862</v>
      </c>
      <c r="H596" s="29"/>
      <c r="I596" s="30" t="s">
        <v>3407</v>
      </c>
      <c r="J596" s="30" t="s">
        <v>2950</v>
      </c>
      <c r="K596" s="30" t="s">
        <v>3276</v>
      </c>
      <c r="L596" s="29"/>
      <c r="M596" s="33" t="s">
        <v>2884</v>
      </c>
      <c r="N596" s="29"/>
      <c r="O596" s="29"/>
    </row>
    <row r="597" spans="1:15" ht="409.6" x14ac:dyDescent="0.3">
      <c r="A597" s="29" t="s">
        <v>2857</v>
      </c>
      <c r="B597" s="29" t="s">
        <v>183</v>
      </c>
      <c r="C597" s="30" t="s">
        <v>3277</v>
      </c>
      <c r="D597" s="29" t="s">
        <v>223</v>
      </c>
      <c r="E597" s="30" t="s">
        <v>3278</v>
      </c>
      <c r="F597" s="30" t="s">
        <v>3006</v>
      </c>
      <c r="G597" s="30" t="s">
        <v>2862</v>
      </c>
      <c r="H597" s="29"/>
      <c r="I597" s="30" t="s">
        <v>3407</v>
      </c>
      <c r="J597" s="30" t="s">
        <v>3092</v>
      </c>
      <c r="K597" s="30" t="s">
        <v>3279</v>
      </c>
      <c r="L597" s="29"/>
      <c r="M597" s="33" t="s">
        <v>2884</v>
      </c>
      <c r="N597" s="29"/>
      <c r="O597" s="29"/>
    </row>
    <row r="598" spans="1:15" ht="409.6" x14ac:dyDescent="0.3">
      <c r="A598" s="29" t="s">
        <v>2857</v>
      </c>
      <c r="B598" s="29" t="s">
        <v>183</v>
      </c>
      <c r="C598" s="30" t="s">
        <v>3280</v>
      </c>
      <c r="D598" s="29" t="s">
        <v>223</v>
      </c>
      <c r="E598" s="30" t="s">
        <v>3281</v>
      </c>
      <c r="F598" s="30" t="s">
        <v>3006</v>
      </c>
      <c r="G598" s="30" t="s">
        <v>2862</v>
      </c>
      <c r="H598" s="29"/>
      <c r="I598" s="30" t="s">
        <v>3407</v>
      </c>
      <c r="J598" s="30" t="s">
        <v>3092</v>
      </c>
      <c r="K598" s="30" t="s">
        <v>3282</v>
      </c>
      <c r="L598" s="29"/>
      <c r="M598" s="33" t="s">
        <v>2884</v>
      </c>
      <c r="N598" s="29"/>
      <c r="O598" s="29"/>
    </row>
    <row r="599" spans="1:15" ht="409.6" x14ac:dyDescent="0.3">
      <c r="A599" s="29" t="s">
        <v>2857</v>
      </c>
      <c r="B599" s="29" t="s">
        <v>164</v>
      </c>
      <c r="C599" s="30" t="s">
        <v>3283</v>
      </c>
      <c r="D599" s="29" t="s">
        <v>223</v>
      </c>
      <c r="E599" s="30" t="s">
        <v>3284</v>
      </c>
      <c r="F599" s="30" t="s">
        <v>3006</v>
      </c>
      <c r="G599" s="30" t="s">
        <v>2862</v>
      </c>
      <c r="H599" s="29"/>
      <c r="I599" s="30" t="s">
        <v>3407</v>
      </c>
      <c r="J599" s="30" t="s">
        <v>2950</v>
      </c>
      <c r="K599" s="30" t="s">
        <v>3285</v>
      </c>
      <c r="L599" s="29"/>
      <c r="M599" s="33" t="s">
        <v>2884</v>
      </c>
      <c r="N599" s="29"/>
      <c r="O599" s="29"/>
    </row>
    <row r="600" spans="1:15" ht="409.6" x14ac:dyDescent="0.3">
      <c r="A600" s="29" t="s">
        <v>2857</v>
      </c>
      <c r="B600" s="29" t="s">
        <v>3287</v>
      </c>
      <c r="C600" s="30" t="s">
        <v>3286</v>
      </c>
      <c r="D600" s="29" t="s">
        <v>223</v>
      </c>
      <c r="E600" s="30" t="s">
        <v>3288</v>
      </c>
      <c r="F600" s="30" t="s">
        <v>2911</v>
      </c>
      <c r="G600" s="30" t="s">
        <v>3106</v>
      </c>
      <c r="H600" s="29"/>
      <c r="I600" s="30" t="s">
        <v>3407</v>
      </c>
      <c r="J600" s="30" t="s">
        <v>3111</v>
      </c>
      <c r="K600" s="30" t="s">
        <v>3289</v>
      </c>
      <c r="L600" s="29"/>
      <c r="M600" s="33" t="s">
        <v>2884</v>
      </c>
      <c r="N600" s="29"/>
      <c r="O600" s="29"/>
    </row>
    <row r="601" spans="1:15" ht="409.6" x14ac:dyDescent="0.3">
      <c r="A601" s="29" t="s">
        <v>2857</v>
      </c>
      <c r="B601" s="29" t="s">
        <v>3287</v>
      </c>
      <c r="C601" s="30" t="s">
        <v>3290</v>
      </c>
      <c r="D601" s="29" t="s">
        <v>223</v>
      </c>
      <c r="E601" s="30" t="s">
        <v>3291</v>
      </c>
      <c r="F601" s="30" t="s">
        <v>2978</v>
      </c>
      <c r="G601" s="30" t="s">
        <v>3027</v>
      </c>
      <c r="H601" s="29"/>
      <c r="I601" s="30" t="s">
        <v>3407</v>
      </c>
      <c r="J601" s="30" t="s">
        <v>3111</v>
      </c>
      <c r="K601" s="30" t="s">
        <v>3292</v>
      </c>
      <c r="L601" s="29"/>
      <c r="M601" s="33" t="s">
        <v>2884</v>
      </c>
      <c r="N601" s="29"/>
      <c r="O601" s="29"/>
    </row>
    <row r="602" spans="1:15" ht="409.6" x14ac:dyDescent="0.3">
      <c r="A602" s="29" t="s">
        <v>2857</v>
      </c>
      <c r="B602" s="29" t="s">
        <v>3287</v>
      </c>
      <c r="C602" s="30" t="s">
        <v>3293</v>
      </c>
      <c r="D602" s="29" t="s">
        <v>223</v>
      </c>
      <c r="E602" s="30" t="s">
        <v>3294</v>
      </c>
      <c r="F602" s="30" t="s">
        <v>3006</v>
      </c>
      <c r="G602" s="30" t="s">
        <v>2922</v>
      </c>
      <c r="H602" s="29"/>
      <c r="I602" s="30" t="s">
        <v>3407</v>
      </c>
      <c r="J602" s="30" t="s">
        <v>3295</v>
      </c>
      <c r="K602" s="30" t="s">
        <v>3296</v>
      </c>
      <c r="L602" s="29"/>
      <c r="M602" s="33" t="s">
        <v>2884</v>
      </c>
      <c r="N602" s="29"/>
      <c r="O602" s="29"/>
    </row>
    <row r="603" spans="1:15" ht="409.6" x14ac:dyDescent="0.3">
      <c r="A603" s="29" t="s">
        <v>2857</v>
      </c>
      <c r="B603" s="29" t="s">
        <v>3287</v>
      </c>
      <c r="C603" s="30" t="s">
        <v>3297</v>
      </c>
      <c r="D603" s="29" t="s">
        <v>223</v>
      </c>
      <c r="E603" s="30" t="s">
        <v>3298</v>
      </c>
      <c r="F603" s="30" t="s">
        <v>3247</v>
      </c>
      <c r="G603" s="30" t="s">
        <v>2997</v>
      </c>
      <c r="H603" s="29"/>
      <c r="I603" s="30" t="s">
        <v>3407</v>
      </c>
      <c r="J603" s="30" t="s">
        <v>3167</v>
      </c>
      <c r="K603" s="30" t="s">
        <v>3299</v>
      </c>
      <c r="L603" s="29"/>
      <c r="M603" s="33" t="s">
        <v>2884</v>
      </c>
      <c r="N603" s="29"/>
      <c r="O603" s="29"/>
    </row>
    <row r="604" spans="1:15" ht="409.6" x14ac:dyDescent="0.3">
      <c r="A604" s="29" t="s">
        <v>2857</v>
      </c>
      <c r="B604" s="29" t="s">
        <v>167</v>
      </c>
      <c r="C604" s="30" t="s">
        <v>3300</v>
      </c>
      <c r="D604" s="29" t="s">
        <v>223</v>
      </c>
      <c r="E604" s="30" t="s">
        <v>3301</v>
      </c>
      <c r="F604" s="30" t="s">
        <v>3302</v>
      </c>
      <c r="G604" s="30" t="s">
        <v>2862</v>
      </c>
      <c r="H604" s="29"/>
      <c r="I604" s="30" t="s">
        <v>3407</v>
      </c>
      <c r="J604" s="30" t="s">
        <v>3303</v>
      </c>
      <c r="K604" s="30" t="s">
        <v>3304</v>
      </c>
      <c r="L604" s="29"/>
      <c r="M604" s="33" t="s">
        <v>2884</v>
      </c>
      <c r="N604" s="29"/>
      <c r="O604" s="29"/>
    </row>
    <row r="605" spans="1:15" ht="409.6" x14ac:dyDescent="0.3">
      <c r="A605" s="29" t="s">
        <v>2857</v>
      </c>
      <c r="B605" s="29" t="s">
        <v>167</v>
      </c>
      <c r="C605" s="30" t="s">
        <v>3305</v>
      </c>
      <c r="D605" s="29" t="s">
        <v>223</v>
      </c>
      <c r="E605" s="30" t="s">
        <v>3306</v>
      </c>
      <c r="F605" s="30" t="s">
        <v>3307</v>
      </c>
      <c r="G605" s="30" t="s">
        <v>2862</v>
      </c>
      <c r="H605" s="29"/>
      <c r="I605" s="30" t="s">
        <v>3407</v>
      </c>
      <c r="J605" s="30" t="s">
        <v>3303</v>
      </c>
      <c r="K605" s="30" t="s">
        <v>3308</v>
      </c>
      <c r="L605" s="29"/>
      <c r="M605" s="33" t="s">
        <v>2884</v>
      </c>
      <c r="N605" s="29"/>
      <c r="O605" s="29"/>
    </row>
    <row r="606" spans="1:15" ht="409.6" x14ac:dyDescent="0.3">
      <c r="A606" s="29" t="s">
        <v>2857</v>
      </c>
      <c r="B606" s="29" t="s">
        <v>167</v>
      </c>
      <c r="C606" s="30" t="s">
        <v>3309</v>
      </c>
      <c r="D606" s="29" t="s">
        <v>223</v>
      </c>
      <c r="E606" s="30" t="s">
        <v>3310</v>
      </c>
      <c r="F606" s="30" t="s">
        <v>2978</v>
      </c>
      <c r="G606" s="30" t="s">
        <v>2862</v>
      </c>
      <c r="H606" s="29"/>
      <c r="I606" s="30" t="s">
        <v>3407</v>
      </c>
      <c r="J606" s="30" t="s">
        <v>3303</v>
      </c>
      <c r="K606" s="30" t="s">
        <v>3311</v>
      </c>
      <c r="L606" s="29"/>
      <c r="M606" s="33" t="s">
        <v>2884</v>
      </c>
      <c r="N606" s="29"/>
      <c r="O606" s="29"/>
    </row>
    <row r="607" spans="1:15" ht="409.6" x14ac:dyDescent="0.3">
      <c r="A607" s="29" t="s">
        <v>2857</v>
      </c>
      <c r="B607" s="29" t="s">
        <v>204</v>
      </c>
      <c r="C607" s="30" t="s">
        <v>3312</v>
      </c>
      <c r="D607" s="29" t="s">
        <v>223</v>
      </c>
      <c r="E607" s="30" t="s">
        <v>3313</v>
      </c>
      <c r="F607" s="30" t="s">
        <v>3021</v>
      </c>
      <c r="G607" s="30" t="s">
        <v>3022</v>
      </c>
      <c r="H607" s="29"/>
      <c r="I607" s="30" t="s">
        <v>3407</v>
      </c>
      <c r="J607" s="30" t="s">
        <v>3160</v>
      </c>
      <c r="K607" s="30" t="s">
        <v>3314</v>
      </c>
      <c r="L607" s="29"/>
      <c r="M607" s="33" t="s">
        <v>2884</v>
      </c>
      <c r="N607" s="29"/>
      <c r="O607" s="29"/>
    </row>
    <row r="608" spans="1:15" ht="400.2" x14ac:dyDescent="0.3">
      <c r="A608" s="29" t="s">
        <v>2857</v>
      </c>
      <c r="B608" s="29" t="s">
        <v>204</v>
      </c>
      <c r="C608" s="30" t="s">
        <v>3315</v>
      </c>
      <c r="D608" s="29" t="s">
        <v>223</v>
      </c>
      <c r="E608" s="30" t="s">
        <v>3316</v>
      </c>
      <c r="F608" s="30" t="s">
        <v>3317</v>
      </c>
      <c r="G608" s="30" t="s">
        <v>3318</v>
      </c>
      <c r="H608" s="29"/>
      <c r="I608" s="30" t="s">
        <v>3407</v>
      </c>
      <c r="J608" s="30" t="s">
        <v>3319</v>
      </c>
      <c r="K608" s="30" t="s">
        <v>3320</v>
      </c>
      <c r="L608" s="29"/>
      <c r="M608" s="33" t="s">
        <v>2884</v>
      </c>
      <c r="N608" s="29"/>
      <c r="O608" s="29"/>
    </row>
    <row r="609" spans="1:15" ht="409.6" x14ac:dyDescent="0.3">
      <c r="A609" s="29" t="s">
        <v>2857</v>
      </c>
      <c r="B609" s="29" t="s">
        <v>3287</v>
      </c>
      <c r="C609" s="30" t="s">
        <v>3321</v>
      </c>
      <c r="D609" s="29" t="s">
        <v>223</v>
      </c>
      <c r="E609" s="30" t="s">
        <v>3322</v>
      </c>
      <c r="F609" s="30" t="s">
        <v>2978</v>
      </c>
      <c r="G609" s="30" t="s">
        <v>3323</v>
      </c>
      <c r="H609" s="29"/>
      <c r="I609" s="30" t="s">
        <v>3407</v>
      </c>
      <c r="J609" s="30" t="s">
        <v>3324</v>
      </c>
      <c r="K609" s="30" t="s">
        <v>3325</v>
      </c>
      <c r="L609" s="29"/>
      <c r="M609" s="33" t="s">
        <v>2884</v>
      </c>
      <c r="N609" s="29"/>
      <c r="O609" s="29"/>
    </row>
    <row r="610" spans="1:15" ht="409.6" x14ac:dyDescent="0.3">
      <c r="A610" s="29" t="s">
        <v>2857</v>
      </c>
      <c r="B610" s="29" t="s">
        <v>204</v>
      </c>
      <c r="C610" s="30" t="s">
        <v>3326</v>
      </c>
      <c r="D610" s="29" t="s">
        <v>223</v>
      </c>
      <c r="E610" s="30" t="s">
        <v>3327</v>
      </c>
      <c r="F610" s="30" t="s">
        <v>3006</v>
      </c>
      <c r="G610" s="30" t="s">
        <v>2862</v>
      </c>
      <c r="H610" s="29"/>
      <c r="I610" s="30" t="s">
        <v>3407</v>
      </c>
      <c r="J610" s="30" t="s">
        <v>2950</v>
      </c>
      <c r="K610" s="30" t="s">
        <v>3328</v>
      </c>
      <c r="L610" s="29"/>
      <c r="M610" s="33" t="s">
        <v>2884</v>
      </c>
      <c r="N610" s="29"/>
      <c r="O610" s="29"/>
    </row>
    <row r="611" spans="1:15" ht="409.6" x14ac:dyDescent="0.3">
      <c r="A611" s="29" t="s">
        <v>2857</v>
      </c>
      <c r="B611" s="29" t="s">
        <v>170</v>
      </c>
      <c r="C611" s="30" t="s">
        <v>3329</v>
      </c>
      <c r="D611" s="29" t="s">
        <v>223</v>
      </c>
      <c r="E611" s="30" t="s">
        <v>3330</v>
      </c>
      <c r="F611" s="30" t="s">
        <v>3331</v>
      </c>
      <c r="G611" s="30" t="s">
        <v>3106</v>
      </c>
      <c r="H611" s="29"/>
      <c r="I611" s="30" t="s">
        <v>3407</v>
      </c>
      <c r="J611" s="30" t="s">
        <v>3332</v>
      </c>
      <c r="K611" s="30" t="s">
        <v>3333</v>
      </c>
      <c r="L611" s="29"/>
      <c r="M611" s="33" t="s">
        <v>2884</v>
      </c>
      <c r="N611" s="29"/>
      <c r="O611" s="29"/>
    </row>
    <row r="612" spans="1:15" ht="409.6" x14ac:dyDescent="0.3">
      <c r="A612" s="29" t="s">
        <v>2857</v>
      </c>
      <c r="B612" s="29" t="s">
        <v>170</v>
      </c>
      <c r="C612" s="30" t="s">
        <v>3334</v>
      </c>
      <c r="D612" s="29" t="s">
        <v>223</v>
      </c>
      <c r="E612" s="30" t="s">
        <v>3335</v>
      </c>
      <c r="F612" s="30" t="s">
        <v>3336</v>
      </c>
      <c r="G612" s="30" t="s">
        <v>2997</v>
      </c>
      <c r="H612" s="29"/>
      <c r="I612" s="30" t="s">
        <v>3407</v>
      </c>
      <c r="J612" s="30" t="s">
        <v>3337</v>
      </c>
      <c r="K612" s="30" t="s">
        <v>3338</v>
      </c>
      <c r="L612" s="29"/>
      <c r="M612" s="33" t="s">
        <v>2884</v>
      </c>
      <c r="N612" s="29"/>
      <c r="O612" s="29"/>
    </row>
    <row r="613" spans="1:15" ht="409.6" x14ac:dyDescent="0.3">
      <c r="A613" s="29" t="s">
        <v>2857</v>
      </c>
      <c r="B613" s="29" t="s">
        <v>170</v>
      </c>
      <c r="C613" s="30" t="s">
        <v>3339</v>
      </c>
      <c r="D613" s="29" t="s">
        <v>223</v>
      </c>
      <c r="E613" s="30" t="s">
        <v>3340</v>
      </c>
      <c r="F613" s="30" t="s">
        <v>2888</v>
      </c>
      <c r="G613" s="30" t="s">
        <v>2922</v>
      </c>
      <c r="H613" s="29"/>
      <c r="I613" s="30" t="s">
        <v>3407</v>
      </c>
      <c r="J613" s="30" t="s">
        <v>3341</v>
      </c>
      <c r="K613" s="30" t="s">
        <v>3342</v>
      </c>
      <c r="L613" s="29"/>
      <c r="M613" s="33" t="s">
        <v>2884</v>
      </c>
      <c r="N613" s="29"/>
      <c r="O613" s="29"/>
    </row>
    <row r="614" spans="1:15" ht="409.6" x14ac:dyDescent="0.3">
      <c r="A614" s="29" t="s">
        <v>2857</v>
      </c>
      <c r="B614" s="29" t="s">
        <v>170</v>
      </c>
      <c r="C614" s="30" t="s">
        <v>3343</v>
      </c>
      <c r="D614" s="29" t="s">
        <v>223</v>
      </c>
      <c r="E614" s="30" t="s">
        <v>3344</v>
      </c>
      <c r="F614" s="30" t="s">
        <v>2888</v>
      </c>
      <c r="G614" s="30" t="s">
        <v>2997</v>
      </c>
      <c r="H614" s="29"/>
      <c r="I614" s="30" t="s">
        <v>3407</v>
      </c>
      <c r="J614" s="30" t="s">
        <v>3345</v>
      </c>
      <c r="K614" s="30" t="s">
        <v>3346</v>
      </c>
      <c r="L614" s="29"/>
      <c r="M614" s="33" t="s">
        <v>2884</v>
      </c>
      <c r="N614" s="29"/>
      <c r="O614" s="29"/>
    </row>
    <row r="615" spans="1:15" ht="409.6" x14ac:dyDescent="0.3">
      <c r="A615" s="29" t="s">
        <v>2857</v>
      </c>
      <c r="B615" s="29" t="s">
        <v>170</v>
      </c>
      <c r="C615" s="30" t="s">
        <v>3347</v>
      </c>
      <c r="D615" s="29" t="s">
        <v>223</v>
      </c>
      <c r="E615" s="30" t="s">
        <v>3348</v>
      </c>
      <c r="F615" s="30" t="s">
        <v>3336</v>
      </c>
      <c r="G615" s="30" t="s">
        <v>2922</v>
      </c>
      <c r="H615" s="29"/>
      <c r="I615" s="30" t="s">
        <v>3407</v>
      </c>
      <c r="J615" s="30" t="s">
        <v>3349</v>
      </c>
      <c r="K615" s="30" t="s">
        <v>3350</v>
      </c>
      <c r="L615" s="29"/>
      <c r="M615" s="33" t="s">
        <v>2884</v>
      </c>
      <c r="N615" s="29"/>
      <c r="O615" s="29"/>
    </row>
    <row r="616" spans="1:15" ht="409.6" x14ac:dyDescent="0.3">
      <c r="A616" s="29" t="s">
        <v>2857</v>
      </c>
      <c r="B616" s="29" t="s">
        <v>170</v>
      </c>
      <c r="C616" s="30" t="s">
        <v>3351</v>
      </c>
      <c r="D616" s="29" t="s">
        <v>223</v>
      </c>
      <c r="E616" s="30" t="s">
        <v>3352</v>
      </c>
      <c r="F616" s="30" t="s">
        <v>2888</v>
      </c>
      <c r="G616" s="30" t="s">
        <v>3027</v>
      </c>
      <c r="H616" s="29"/>
      <c r="I616" s="30" t="s">
        <v>3407</v>
      </c>
      <c r="J616" s="30" t="s">
        <v>3353</v>
      </c>
      <c r="K616" s="30" t="s">
        <v>3354</v>
      </c>
      <c r="L616" s="29"/>
      <c r="M616" s="33" t="s">
        <v>2884</v>
      </c>
      <c r="N616" s="29"/>
      <c r="O616" s="29"/>
    </row>
    <row r="617" spans="1:15" ht="409.6" x14ac:dyDescent="0.3">
      <c r="A617" s="29" t="s">
        <v>2857</v>
      </c>
      <c r="B617" s="29" t="s">
        <v>171</v>
      </c>
      <c r="C617" s="30" t="s">
        <v>3355</v>
      </c>
      <c r="D617" s="29" t="s">
        <v>223</v>
      </c>
      <c r="E617" s="30" t="s">
        <v>3356</v>
      </c>
      <c r="F617" s="30" t="s">
        <v>2978</v>
      </c>
      <c r="G617" s="30" t="s">
        <v>2922</v>
      </c>
      <c r="H617" s="29"/>
      <c r="I617" s="30" t="s">
        <v>3407</v>
      </c>
      <c r="J617" s="30" t="s">
        <v>3357</v>
      </c>
      <c r="K617" s="30" t="s">
        <v>3358</v>
      </c>
      <c r="L617" s="29"/>
      <c r="M617" s="33" t="s">
        <v>2884</v>
      </c>
      <c r="N617" s="29"/>
      <c r="O617" s="29"/>
    </row>
    <row r="618" spans="1:15" ht="409.6" x14ac:dyDescent="0.3">
      <c r="A618" s="29" t="s">
        <v>2857</v>
      </c>
      <c r="B618" s="29" t="s">
        <v>171</v>
      </c>
      <c r="C618" s="30" t="s">
        <v>3359</v>
      </c>
      <c r="D618" s="29" t="s">
        <v>223</v>
      </c>
      <c r="E618" s="30" t="s">
        <v>3360</v>
      </c>
      <c r="F618" s="30" t="s">
        <v>2927</v>
      </c>
      <c r="G618" s="30" t="s">
        <v>2922</v>
      </c>
      <c r="H618" s="29"/>
      <c r="I618" s="30" t="s">
        <v>3407</v>
      </c>
      <c r="J618" s="30" t="s">
        <v>3361</v>
      </c>
      <c r="K618" s="30" t="s">
        <v>3362</v>
      </c>
      <c r="L618" s="29"/>
      <c r="M618" s="33" t="s">
        <v>2884</v>
      </c>
      <c r="N618" s="29"/>
      <c r="O618" s="29"/>
    </row>
    <row r="619" spans="1:15" ht="409.6" x14ac:dyDescent="0.3">
      <c r="A619" s="29" t="s">
        <v>2857</v>
      </c>
      <c r="B619" s="29" t="s">
        <v>171</v>
      </c>
      <c r="C619" s="30" t="s">
        <v>3363</v>
      </c>
      <c r="D619" s="29" t="s">
        <v>223</v>
      </c>
      <c r="E619" s="30" t="s">
        <v>3364</v>
      </c>
      <c r="F619" s="30" t="s">
        <v>3365</v>
      </c>
      <c r="G619" s="30" t="s">
        <v>2894</v>
      </c>
      <c r="H619" s="29"/>
      <c r="I619" s="30" t="s">
        <v>3407</v>
      </c>
      <c r="J619" s="30" t="s">
        <v>3366</v>
      </c>
      <c r="K619" s="30" t="s">
        <v>3367</v>
      </c>
      <c r="L619" s="29"/>
      <c r="M619" s="33" t="s">
        <v>2884</v>
      </c>
      <c r="N619" s="29"/>
      <c r="O619" s="29"/>
    </row>
    <row r="620" spans="1:15" ht="409.6" x14ac:dyDescent="0.3">
      <c r="A620" s="29" t="s">
        <v>2857</v>
      </c>
      <c r="B620" s="29" t="s">
        <v>171</v>
      </c>
      <c r="C620" s="30" t="s">
        <v>3368</v>
      </c>
      <c r="D620" s="29" t="s">
        <v>223</v>
      </c>
      <c r="E620" s="30" t="s">
        <v>3369</v>
      </c>
      <c r="F620" s="30" t="s">
        <v>3370</v>
      </c>
      <c r="G620" s="30" t="s">
        <v>2922</v>
      </c>
      <c r="H620" s="29"/>
      <c r="I620" s="30" t="s">
        <v>3407</v>
      </c>
      <c r="J620" s="30" t="s">
        <v>3141</v>
      </c>
      <c r="K620" s="30" t="s">
        <v>3371</v>
      </c>
      <c r="L620" s="29"/>
      <c r="M620" s="33" t="s">
        <v>2884</v>
      </c>
      <c r="N620" s="29"/>
      <c r="O620" s="29"/>
    </row>
    <row r="621" spans="1:15" ht="409.6" x14ac:dyDescent="0.3">
      <c r="A621" s="29" t="s">
        <v>2857</v>
      </c>
      <c r="B621" s="29" t="s">
        <v>171</v>
      </c>
      <c r="C621" s="30" t="s">
        <v>3372</v>
      </c>
      <c r="D621" s="29" t="s">
        <v>223</v>
      </c>
      <c r="E621" s="30" t="s">
        <v>3373</v>
      </c>
      <c r="F621" s="30" t="s">
        <v>3374</v>
      </c>
      <c r="G621" s="30" t="s">
        <v>2997</v>
      </c>
      <c r="H621" s="29"/>
      <c r="I621" s="30" t="s">
        <v>3407</v>
      </c>
      <c r="J621" s="30" t="s">
        <v>3146</v>
      </c>
      <c r="K621" s="30" t="s">
        <v>3375</v>
      </c>
      <c r="L621" s="29"/>
      <c r="M621" s="33" t="s">
        <v>2884</v>
      </c>
      <c r="N621" s="29"/>
      <c r="O621" s="29"/>
    </row>
    <row r="622" spans="1:15" ht="409.6" x14ac:dyDescent="0.3">
      <c r="A622" s="29" t="s">
        <v>2857</v>
      </c>
      <c r="B622" s="29" t="s">
        <v>171</v>
      </c>
      <c r="C622" s="30" t="s">
        <v>3376</v>
      </c>
      <c r="D622" s="29" t="s">
        <v>223</v>
      </c>
      <c r="E622" s="30" t="s">
        <v>3377</v>
      </c>
      <c r="F622" s="30" t="s">
        <v>3378</v>
      </c>
      <c r="G622" s="30" t="s">
        <v>2922</v>
      </c>
      <c r="H622" s="29"/>
      <c r="I622" s="30" t="s">
        <v>3407</v>
      </c>
      <c r="J622" s="30" t="s">
        <v>3141</v>
      </c>
      <c r="K622" s="30" t="s">
        <v>3379</v>
      </c>
      <c r="L622" s="29"/>
      <c r="M622" s="33" t="s">
        <v>2884</v>
      </c>
      <c r="N622" s="29"/>
      <c r="O622" s="29"/>
    </row>
    <row r="623" spans="1:15" ht="409.6" x14ac:dyDescent="0.3">
      <c r="A623" s="29" t="s">
        <v>2857</v>
      </c>
      <c r="B623" s="29" t="s">
        <v>171</v>
      </c>
      <c r="C623" s="30" t="s">
        <v>3380</v>
      </c>
      <c r="D623" s="29" t="s">
        <v>223</v>
      </c>
      <c r="E623" s="30" t="s">
        <v>3381</v>
      </c>
      <c r="F623" s="30" t="s">
        <v>2927</v>
      </c>
      <c r="G623" s="30" t="s">
        <v>2997</v>
      </c>
      <c r="H623" s="29"/>
      <c r="I623" s="30" t="s">
        <v>3407</v>
      </c>
      <c r="J623" s="30" t="s">
        <v>3146</v>
      </c>
      <c r="K623" s="30" t="s">
        <v>3382</v>
      </c>
      <c r="L623" s="29"/>
      <c r="M623" s="33" t="s">
        <v>2884</v>
      </c>
      <c r="N623" s="29"/>
      <c r="O623" s="29"/>
    </row>
    <row r="624" spans="1:15" ht="409.6" x14ac:dyDescent="0.3">
      <c r="A624" s="29" t="s">
        <v>2857</v>
      </c>
      <c r="B624" s="29" t="s">
        <v>3287</v>
      </c>
      <c r="C624" s="30" t="s">
        <v>3383</v>
      </c>
      <c r="D624" s="29" t="s">
        <v>223</v>
      </c>
      <c r="E624" s="30" t="s">
        <v>3384</v>
      </c>
      <c r="F624" s="30" t="s">
        <v>2866</v>
      </c>
      <c r="G624" s="30" t="s">
        <v>2937</v>
      </c>
      <c r="H624" s="29"/>
      <c r="I624" s="30" t="s">
        <v>3407</v>
      </c>
      <c r="J624" s="30" t="s">
        <v>3385</v>
      </c>
      <c r="K624" s="30" t="s">
        <v>3386</v>
      </c>
      <c r="L624" s="29"/>
      <c r="M624" s="33" t="s">
        <v>2884</v>
      </c>
      <c r="N624" s="29"/>
      <c r="O624" s="29"/>
    </row>
    <row r="625" spans="1:15" ht="409.6" x14ac:dyDescent="0.3">
      <c r="A625" s="29" t="s">
        <v>2857</v>
      </c>
      <c r="B625" s="29" t="s">
        <v>3287</v>
      </c>
      <c r="C625" s="30" t="s">
        <v>3387</v>
      </c>
      <c r="D625" s="29" t="s">
        <v>223</v>
      </c>
      <c r="E625" s="30" t="s">
        <v>3388</v>
      </c>
      <c r="F625" s="30" t="s">
        <v>3389</v>
      </c>
      <c r="G625" s="30" t="s">
        <v>3390</v>
      </c>
      <c r="H625" s="29"/>
      <c r="I625" s="30" t="s">
        <v>3407</v>
      </c>
      <c r="J625" s="30" t="s">
        <v>3391</v>
      </c>
      <c r="K625" s="30" t="s">
        <v>3392</v>
      </c>
      <c r="L625" s="29"/>
      <c r="M625" s="33" t="s">
        <v>2884</v>
      </c>
      <c r="N625" s="29"/>
      <c r="O625" s="29"/>
    </row>
    <row r="626" spans="1:15" ht="409.6" x14ac:dyDescent="0.3">
      <c r="A626" s="29" t="s">
        <v>2857</v>
      </c>
      <c r="B626" s="29" t="s">
        <v>3287</v>
      </c>
      <c r="C626" s="30" t="s">
        <v>3393</v>
      </c>
      <c r="D626" s="29" t="s">
        <v>223</v>
      </c>
      <c r="E626" s="30" t="s">
        <v>3394</v>
      </c>
      <c r="F626" s="30" t="s">
        <v>3247</v>
      </c>
      <c r="G626" s="30" t="s">
        <v>3071</v>
      </c>
      <c r="H626" s="29"/>
      <c r="I626" s="30" t="s">
        <v>3407</v>
      </c>
      <c r="J626" s="30" t="s">
        <v>2932</v>
      </c>
      <c r="K626" s="30" t="s">
        <v>3395</v>
      </c>
      <c r="L626" s="29"/>
      <c r="M626" s="33" t="s">
        <v>2884</v>
      </c>
      <c r="N626" s="29"/>
      <c r="O626" s="29"/>
    </row>
    <row r="627" spans="1:15" ht="409.6" x14ac:dyDescent="0.3">
      <c r="A627" s="29" t="s">
        <v>2857</v>
      </c>
      <c r="B627" s="29" t="s">
        <v>3287</v>
      </c>
      <c r="C627" s="30" t="s">
        <v>3396</v>
      </c>
      <c r="D627" s="29" t="s">
        <v>223</v>
      </c>
      <c r="E627" s="30" t="s">
        <v>3397</v>
      </c>
      <c r="F627" s="30" t="s">
        <v>2978</v>
      </c>
      <c r="G627" s="30" t="s">
        <v>2997</v>
      </c>
      <c r="H627" s="29"/>
      <c r="I627" s="30" t="s">
        <v>3407</v>
      </c>
      <c r="J627" s="30" t="s">
        <v>2932</v>
      </c>
      <c r="K627" s="30" t="s">
        <v>3398</v>
      </c>
      <c r="L627" s="29"/>
      <c r="M627" s="33" t="s">
        <v>2884</v>
      </c>
      <c r="N627" s="29"/>
      <c r="O627" s="29"/>
    </row>
    <row r="628" spans="1:15" ht="409.6" x14ac:dyDescent="0.3">
      <c r="A628" s="29" t="s">
        <v>2857</v>
      </c>
      <c r="B628" s="29" t="s">
        <v>173</v>
      </c>
      <c r="C628" s="30" t="s">
        <v>3399</v>
      </c>
      <c r="D628" s="29" t="s">
        <v>223</v>
      </c>
      <c r="E628" s="30" t="s">
        <v>3400</v>
      </c>
      <c r="F628" s="30" t="s">
        <v>3401</v>
      </c>
      <c r="G628" s="30" t="s">
        <v>3402</v>
      </c>
      <c r="H628" s="29"/>
      <c r="I628" s="30" t="s">
        <v>3407</v>
      </c>
      <c r="J628" s="30" t="s">
        <v>3403</v>
      </c>
      <c r="K628" s="29"/>
      <c r="L628" s="29"/>
      <c r="M628" s="33" t="s">
        <v>2884</v>
      </c>
      <c r="N628" s="29"/>
      <c r="O628" s="29"/>
    </row>
    <row r="629" spans="1:15" ht="409.6" x14ac:dyDescent="0.3">
      <c r="A629" s="29" t="s">
        <v>2857</v>
      </c>
      <c r="B629" s="29" t="s">
        <v>173</v>
      </c>
      <c r="C629" s="30" t="s">
        <v>3404</v>
      </c>
      <c r="D629" s="29" t="s">
        <v>223</v>
      </c>
      <c r="E629" s="30" t="s">
        <v>3405</v>
      </c>
      <c r="F629" s="30" t="s">
        <v>3406</v>
      </c>
      <c r="G629" s="30" t="s">
        <v>3402</v>
      </c>
      <c r="H629" s="29"/>
      <c r="I629" s="29" t="s">
        <v>3407</v>
      </c>
      <c r="J629" s="30" t="s">
        <v>3408</v>
      </c>
      <c r="K629" s="29"/>
      <c r="L629" s="29"/>
      <c r="M629" s="33" t="s">
        <v>2884</v>
      </c>
      <c r="N629" s="29"/>
      <c r="O629" s="29"/>
    </row>
    <row r="630" spans="1:15" ht="409.6" x14ac:dyDescent="0.3">
      <c r="A630" s="29" t="s">
        <v>2857</v>
      </c>
      <c r="B630" s="29" t="s">
        <v>162</v>
      </c>
      <c r="C630" s="30" t="s">
        <v>3409</v>
      </c>
      <c r="D630" s="29" t="s">
        <v>223</v>
      </c>
      <c r="E630" s="30" t="s">
        <v>3410</v>
      </c>
      <c r="F630" s="30" t="s">
        <v>3411</v>
      </c>
      <c r="G630" s="30" t="s">
        <v>3414</v>
      </c>
      <c r="H630" s="29"/>
      <c r="I630" s="29" t="s">
        <v>3407</v>
      </c>
      <c r="J630" s="30" t="s">
        <v>3412</v>
      </c>
      <c r="K630" s="30" t="s">
        <v>3413</v>
      </c>
      <c r="L630" s="29"/>
      <c r="M630" s="33" t="s">
        <v>2884</v>
      </c>
      <c r="N630" s="29"/>
      <c r="O630" s="29"/>
    </row>
    <row r="631" spans="1:15" ht="409.6" x14ac:dyDescent="0.3">
      <c r="A631" s="29" t="s">
        <v>2857</v>
      </c>
      <c r="B631" s="29" t="s">
        <v>202</v>
      </c>
      <c r="C631" s="30" t="s">
        <v>3415</v>
      </c>
      <c r="D631" s="29" t="s">
        <v>223</v>
      </c>
      <c r="E631" s="30" t="s">
        <v>3416</v>
      </c>
      <c r="F631" s="30" t="s">
        <v>2893</v>
      </c>
      <c r="G631" s="30" t="s">
        <v>2894</v>
      </c>
      <c r="H631" s="29"/>
      <c r="I631" s="29" t="s">
        <v>3407</v>
      </c>
      <c r="J631" s="30" t="s">
        <v>3417</v>
      </c>
      <c r="K631" s="30" t="s">
        <v>3418</v>
      </c>
      <c r="L631" s="29"/>
      <c r="M631" s="33" t="s">
        <v>2884</v>
      </c>
      <c r="N631" s="29"/>
      <c r="O631" s="29"/>
    </row>
    <row r="632" spans="1:15" ht="409.6" x14ac:dyDescent="0.3">
      <c r="A632" s="29" t="s">
        <v>2857</v>
      </c>
      <c r="B632" s="29" t="s">
        <v>202</v>
      </c>
      <c r="C632" s="30" t="s">
        <v>3419</v>
      </c>
      <c r="D632" s="29" t="s">
        <v>223</v>
      </c>
      <c r="E632" s="30" t="s">
        <v>3420</v>
      </c>
      <c r="F632" s="30" t="s">
        <v>2893</v>
      </c>
      <c r="G632" s="30" t="s">
        <v>2894</v>
      </c>
      <c r="H632" s="29"/>
      <c r="I632" s="29" t="s">
        <v>3407</v>
      </c>
      <c r="J632" s="30" t="s">
        <v>3421</v>
      </c>
      <c r="K632" s="30" t="s">
        <v>3422</v>
      </c>
      <c r="L632" s="29"/>
      <c r="M632" s="33" t="s">
        <v>2884</v>
      </c>
      <c r="N632" s="29"/>
      <c r="O632" s="29"/>
    </row>
    <row r="633" spans="1:15" ht="409.6" x14ac:dyDescent="0.3">
      <c r="A633" s="29" t="s">
        <v>2857</v>
      </c>
      <c r="B633" s="29" t="s">
        <v>176</v>
      </c>
      <c r="C633" s="30" t="s">
        <v>3423</v>
      </c>
      <c r="D633" s="29" t="s">
        <v>223</v>
      </c>
      <c r="E633" s="30" t="s">
        <v>3424</v>
      </c>
      <c r="F633" s="30" t="s">
        <v>3425</v>
      </c>
      <c r="G633" s="30" t="s">
        <v>2922</v>
      </c>
      <c r="H633" s="29"/>
      <c r="I633" s="29" t="s">
        <v>3407</v>
      </c>
      <c r="J633" s="30" t="s">
        <v>3427</v>
      </c>
      <c r="K633" s="30" t="s">
        <v>3426</v>
      </c>
      <c r="L633" s="29"/>
      <c r="M633" s="33" t="s">
        <v>2884</v>
      </c>
      <c r="N633" s="29"/>
      <c r="O633" s="29"/>
    </row>
    <row r="634" spans="1:15" ht="409.6" x14ac:dyDescent="0.3">
      <c r="A634" s="29" t="s">
        <v>2857</v>
      </c>
      <c r="B634" s="29" t="s">
        <v>175</v>
      </c>
      <c r="C634" s="30" t="s">
        <v>3428</v>
      </c>
      <c r="D634" s="29" t="s">
        <v>223</v>
      </c>
      <c r="E634" s="30" t="s">
        <v>3429</v>
      </c>
      <c r="F634" s="30" t="s">
        <v>2911</v>
      </c>
      <c r="G634" s="30" t="s">
        <v>2997</v>
      </c>
      <c r="H634" s="29"/>
      <c r="I634" s="29" t="s">
        <v>3407</v>
      </c>
      <c r="J634" s="30" t="s">
        <v>3430</v>
      </c>
      <c r="K634" s="30" t="s">
        <v>3431</v>
      </c>
      <c r="L634" s="29"/>
      <c r="M634" s="33" t="s">
        <v>2884</v>
      </c>
      <c r="N634" s="29"/>
      <c r="O634" s="29"/>
    </row>
    <row r="635" spans="1:15" ht="409.6" x14ac:dyDescent="0.3">
      <c r="A635" s="29" t="s">
        <v>2857</v>
      </c>
      <c r="B635" s="29" t="s">
        <v>175</v>
      </c>
      <c r="C635" s="30" t="s">
        <v>3428</v>
      </c>
      <c r="D635" s="29" t="s">
        <v>223</v>
      </c>
      <c r="E635" s="30" t="s">
        <v>3429</v>
      </c>
      <c r="F635" s="30" t="s">
        <v>2911</v>
      </c>
      <c r="G635" s="30" t="s">
        <v>2997</v>
      </c>
      <c r="H635" s="29"/>
      <c r="I635" s="29" t="s">
        <v>3407</v>
      </c>
      <c r="J635" s="30" t="s">
        <v>3432</v>
      </c>
      <c r="K635" s="30" t="s">
        <v>3433</v>
      </c>
      <c r="L635" s="29"/>
      <c r="M635" s="33" t="s">
        <v>2884</v>
      </c>
      <c r="N635" s="29"/>
      <c r="O635" s="29"/>
    </row>
    <row r="636" spans="1:15" ht="409.6" x14ac:dyDescent="0.3">
      <c r="A636" s="29" t="s">
        <v>2857</v>
      </c>
      <c r="B636" s="29" t="s">
        <v>175</v>
      </c>
      <c r="C636" s="29" t="s">
        <v>3434</v>
      </c>
      <c r="D636" s="29" t="s">
        <v>223</v>
      </c>
      <c r="E636" s="30" t="s">
        <v>3435</v>
      </c>
      <c r="F636" s="30" t="s">
        <v>2866</v>
      </c>
      <c r="G636" s="30" t="s">
        <v>2894</v>
      </c>
      <c r="H636" s="29"/>
      <c r="I636" s="29" t="s">
        <v>3407</v>
      </c>
      <c r="J636" s="30" t="s">
        <v>3436</v>
      </c>
      <c r="K636" s="30" t="s">
        <v>3437</v>
      </c>
      <c r="L636" s="29"/>
      <c r="M636" s="33" t="s">
        <v>2884</v>
      </c>
      <c r="N636" s="29"/>
      <c r="O636" s="29"/>
    </row>
    <row r="637" spans="1:15" ht="409.6" x14ac:dyDescent="0.3">
      <c r="A637" s="29" t="s">
        <v>2857</v>
      </c>
      <c r="B637" s="29" t="s">
        <v>176</v>
      </c>
      <c r="C637" s="30" t="s">
        <v>3438</v>
      </c>
      <c r="D637" s="29" t="s">
        <v>223</v>
      </c>
      <c r="E637" s="30" t="s">
        <v>3439</v>
      </c>
      <c r="F637" s="30" t="s">
        <v>2911</v>
      </c>
      <c r="G637" s="30" t="s">
        <v>3106</v>
      </c>
      <c r="H637" s="29"/>
      <c r="I637" s="29" t="s">
        <v>3407</v>
      </c>
      <c r="J637" s="30" t="s">
        <v>3440</v>
      </c>
      <c r="K637" s="30" t="s">
        <v>3441</v>
      </c>
      <c r="L637" s="29"/>
      <c r="M637" s="33" t="s">
        <v>2884</v>
      </c>
      <c r="N637" s="29"/>
      <c r="O637" s="29"/>
    </row>
    <row r="638" spans="1:15" ht="409.6" x14ac:dyDescent="0.3">
      <c r="A638" s="29" t="s">
        <v>2857</v>
      </c>
      <c r="B638" s="29" t="s">
        <v>176</v>
      </c>
      <c r="C638" s="30" t="s">
        <v>3442</v>
      </c>
      <c r="D638" s="29" t="s">
        <v>223</v>
      </c>
      <c r="E638" s="30" t="s">
        <v>3443</v>
      </c>
      <c r="F638" s="30" t="s">
        <v>2911</v>
      </c>
      <c r="G638" s="30" t="s">
        <v>2922</v>
      </c>
      <c r="H638" s="29"/>
      <c r="I638" s="29" t="s">
        <v>3407</v>
      </c>
      <c r="J638" s="30" t="s">
        <v>3444</v>
      </c>
      <c r="K638" s="29"/>
      <c r="L638" s="29"/>
      <c r="M638" s="33" t="s">
        <v>2884</v>
      </c>
      <c r="N638" s="29"/>
      <c r="O638" s="29"/>
    </row>
    <row r="639" spans="1:15" ht="409.6" x14ac:dyDescent="0.3">
      <c r="A639" s="29" t="s">
        <v>2857</v>
      </c>
      <c r="B639" s="29" t="s">
        <v>176</v>
      </c>
      <c r="C639" s="30" t="s">
        <v>3445</v>
      </c>
      <c r="D639" s="29" t="s">
        <v>223</v>
      </c>
      <c r="E639" s="30" t="s">
        <v>3446</v>
      </c>
      <c r="F639" s="30" t="s">
        <v>3247</v>
      </c>
      <c r="G639" s="30" t="s">
        <v>3106</v>
      </c>
      <c r="H639" s="29"/>
      <c r="I639" s="29" t="s">
        <v>3407</v>
      </c>
      <c r="J639" s="30" t="s">
        <v>3447</v>
      </c>
      <c r="K639" s="30" t="s">
        <v>3448</v>
      </c>
      <c r="L639" s="29"/>
      <c r="M639" s="33" t="s">
        <v>2884</v>
      </c>
      <c r="N639" s="29"/>
      <c r="O639" s="29"/>
    </row>
    <row r="640" spans="1:15" ht="409.6" x14ac:dyDescent="0.3">
      <c r="A640" s="29" t="s">
        <v>2857</v>
      </c>
      <c r="B640" s="29" t="s">
        <v>176</v>
      </c>
      <c r="C640" s="30" t="s">
        <v>3449</v>
      </c>
      <c r="D640" s="29" t="s">
        <v>223</v>
      </c>
      <c r="E640" s="30" t="s">
        <v>3450</v>
      </c>
      <c r="F640" s="30" t="s">
        <v>2911</v>
      </c>
      <c r="G640" s="30" t="s">
        <v>2922</v>
      </c>
      <c r="H640" s="29"/>
      <c r="I640" s="29" t="s">
        <v>3407</v>
      </c>
      <c r="J640" s="30" t="s">
        <v>3451</v>
      </c>
      <c r="K640" s="30" t="s">
        <v>3452</v>
      </c>
      <c r="L640" s="29"/>
      <c r="M640" s="33" t="s">
        <v>2884</v>
      </c>
      <c r="N640" s="29"/>
      <c r="O640" s="29"/>
    </row>
    <row r="641" spans="1:15" ht="409.6" x14ac:dyDescent="0.3">
      <c r="A641" s="29" t="s">
        <v>2857</v>
      </c>
      <c r="B641" s="29" t="s">
        <v>179</v>
      </c>
      <c r="C641" s="30" t="s">
        <v>3453</v>
      </c>
      <c r="D641" s="29" t="s">
        <v>223</v>
      </c>
      <c r="E641" s="30" t="s">
        <v>3454</v>
      </c>
      <c r="F641" s="30" t="s">
        <v>3455</v>
      </c>
      <c r="G641" s="30" t="s">
        <v>3106</v>
      </c>
      <c r="H641" s="29"/>
      <c r="I641" s="29" t="s">
        <v>3407</v>
      </c>
      <c r="J641" s="30" t="s">
        <v>3456</v>
      </c>
      <c r="K641" s="30" t="s">
        <v>3457</v>
      </c>
      <c r="L641" s="29"/>
      <c r="M641" s="33" t="s">
        <v>2884</v>
      </c>
      <c r="N641" s="29"/>
      <c r="O641" s="29"/>
    </row>
    <row r="642" spans="1:15" ht="409.6" x14ac:dyDescent="0.3">
      <c r="A642" s="29" t="s">
        <v>2857</v>
      </c>
      <c r="B642" s="29" t="s">
        <v>179</v>
      </c>
      <c r="C642" s="30" t="s">
        <v>3458</v>
      </c>
      <c r="D642" s="29" t="s">
        <v>223</v>
      </c>
      <c r="E642" s="30" t="s">
        <v>3459</v>
      </c>
      <c r="F642" s="30" t="s">
        <v>3374</v>
      </c>
      <c r="G642" s="30" t="s">
        <v>3156</v>
      </c>
      <c r="H642" s="29"/>
      <c r="I642" s="29" t="s">
        <v>3407</v>
      </c>
      <c r="J642" s="30" t="s">
        <v>3460</v>
      </c>
      <c r="K642" s="30" t="s">
        <v>3461</v>
      </c>
      <c r="L642" s="29"/>
      <c r="M642" s="33" t="s">
        <v>2884</v>
      </c>
      <c r="N642" s="29"/>
      <c r="O642" s="29"/>
    </row>
    <row r="643" spans="1:15" ht="409.6" x14ac:dyDescent="0.3">
      <c r="A643" s="29" t="s">
        <v>2857</v>
      </c>
      <c r="B643" s="29" t="s">
        <v>180</v>
      </c>
      <c r="C643" s="30" t="s">
        <v>3462</v>
      </c>
      <c r="D643" s="29" t="s">
        <v>223</v>
      </c>
      <c r="E643" s="30" t="s">
        <v>3463</v>
      </c>
      <c r="F643" s="30" t="s">
        <v>2911</v>
      </c>
      <c r="G643" s="30" t="s">
        <v>2862</v>
      </c>
      <c r="H643" s="29"/>
      <c r="I643" s="29" t="s">
        <v>3407</v>
      </c>
      <c r="J643" s="30" t="s">
        <v>2932</v>
      </c>
      <c r="K643" s="30" t="s">
        <v>3464</v>
      </c>
      <c r="L643" s="29"/>
      <c r="M643" s="33" t="s">
        <v>2884</v>
      </c>
      <c r="N643" s="29"/>
      <c r="O643" s="29"/>
    </row>
    <row r="644" spans="1:15" ht="409.6" x14ac:dyDescent="0.3">
      <c r="A644" s="29" t="s">
        <v>2857</v>
      </c>
      <c r="B644" s="29" t="s">
        <v>3466</v>
      </c>
      <c r="C644" s="30" t="s">
        <v>3465</v>
      </c>
      <c r="D644" s="29" t="s">
        <v>223</v>
      </c>
      <c r="E644" s="30" t="s">
        <v>3467</v>
      </c>
      <c r="F644" s="30" t="s">
        <v>2911</v>
      </c>
      <c r="G644" s="30" t="s">
        <v>3106</v>
      </c>
      <c r="H644" s="29"/>
      <c r="I644" s="29" t="s">
        <v>3407</v>
      </c>
      <c r="J644" s="30" t="s">
        <v>3468</v>
      </c>
      <c r="K644" s="30" t="s">
        <v>3469</v>
      </c>
      <c r="L644" s="29"/>
      <c r="M644" s="33" t="s">
        <v>2884</v>
      </c>
      <c r="N644" s="29"/>
      <c r="O644" s="29"/>
    </row>
    <row r="645" spans="1:15" ht="409.6" x14ac:dyDescent="0.3">
      <c r="A645" s="29" t="s">
        <v>2857</v>
      </c>
      <c r="B645" s="29" t="s">
        <v>189</v>
      </c>
      <c r="C645" s="30" t="s">
        <v>3470</v>
      </c>
      <c r="D645" s="29" t="s">
        <v>223</v>
      </c>
      <c r="E645" s="30" t="s">
        <v>3471</v>
      </c>
      <c r="F645" s="30" t="s">
        <v>2911</v>
      </c>
      <c r="G645" s="30" t="s">
        <v>2997</v>
      </c>
      <c r="H645" s="29"/>
      <c r="I645" s="29" t="s">
        <v>3407</v>
      </c>
      <c r="J645" s="30" t="s">
        <v>3252</v>
      </c>
      <c r="K645" s="30" t="s">
        <v>3472</v>
      </c>
      <c r="L645" s="29"/>
      <c r="M645" s="33" t="s">
        <v>2884</v>
      </c>
      <c r="N645" s="29"/>
      <c r="O645" s="29"/>
    </row>
    <row r="646" spans="1:15" ht="409.6" x14ac:dyDescent="0.3">
      <c r="A646" s="29" t="s">
        <v>2857</v>
      </c>
      <c r="B646" s="29" t="s">
        <v>181</v>
      </c>
      <c r="C646" s="30" t="s">
        <v>3473</v>
      </c>
      <c r="D646" s="29" t="s">
        <v>223</v>
      </c>
      <c r="E646" s="30" t="s">
        <v>3474</v>
      </c>
      <c r="F646" s="30" t="s">
        <v>3006</v>
      </c>
      <c r="G646" s="30" t="s">
        <v>2997</v>
      </c>
      <c r="H646" s="29"/>
      <c r="I646" s="29" t="s">
        <v>3407</v>
      </c>
      <c r="J646" s="30" t="s">
        <v>3475</v>
      </c>
      <c r="K646" s="30" t="s">
        <v>3476</v>
      </c>
      <c r="L646" s="29"/>
      <c r="M646" s="33" t="s">
        <v>2884</v>
      </c>
      <c r="N646" s="29"/>
      <c r="O646" s="29"/>
    </row>
    <row r="647" spans="1:15" ht="409.6" x14ac:dyDescent="0.3">
      <c r="A647" s="29" t="s">
        <v>2857</v>
      </c>
      <c r="B647" s="29" t="s">
        <v>181</v>
      </c>
      <c r="C647" s="30" t="s">
        <v>3477</v>
      </c>
      <c r="D647" s="29" t="s">
        <v>223</v>
      </c>
      <c r="E647" s="30" t="s">
        <v>3478</v>
      </c>
      <c r="F647" s="30" t="s">
        <v>3336</v>
      </c>
      <c r="G647" s="30" t="s">
        <v>3106</v>
      </c>
      <c r="H647" s="29"/>
      <c r="I647" s="29" t="s">
        <v>3407</v>
      </c>
      <c r="J647" s="30" t="s">
        <v>3479</v>
      </c>
      <c r="K647" s="30" t="s">
        <v>3480</v>
      </c>
      <c r="L647" s="29"/>
      <c r="M647" s="33" t="s">
        <v>2884</v>
      </c>
      <c r="N647" s="29"/>
      <c r="O647" s="29"/>
    </row>
    <row r="648" spans="1:15" ht="409.6" x14ac:dyDescent="0.3">
      <c r="A648" s="29" t="s">
        <v>2857</v>
      </c>
      <c r="B648" s="29" t="s">
        <v>181</v>
      </c>
      <c r="C648" s="30" t="s">
        <v>3481</v>
      </c>
      <c r="D648" s="29" t="s">
        <v>223</v>
      </c>
      <c r="E648" s="30" t="s">
        <v>3482</v>
      </c>
      <c r="F648" s="30" t="s">
        <v>2911</v>
      </c>
      <c r="G648" s="30" t="s">
        <v>3027</v>
      </c>
      <c r="H648" s="29"/>
      <c r="I648" s="29" t="s">
        <v>3407</v>
      </c>
      <c r="J648" s="30" t="s">
        <v>3483</v>
      </c>
      <c r="K648" s="30" t="s">
        <v>3484</v>
      </c>
      <c r="L648" s="29"/>
      <c r="M648" s="33" t="s">
        <v>2884</v>
      </c>
      <c r="N648" s="29"/>
      <c r="O648" s="29"/>
    </row>
    <row r="649" spans="1:15" ht="409.6" x14ac:dyDescent="0.3">
      <c r="A649" s="29" t="s">
        <v>2857</v>
      </c>
      <c r="B649" s="29" t="s">
        <v>181</v>
      </c>
      <c r="C649" s="30" t="s">
        <v>3485</v>
      </c>
      <c r="D649" s="29" t="s">
        <v>223</v>
      </c>
      <c r="E649" s="30" t="s">
        <v>3486</v>
      </c>
      <c r="F649" s="30" t="s">
        <v>2927</v>
      </c>
      <c r="G649" s="30" t="s">
        <v>3027</v>
      </c>
      <c r="H649" s="29"/>
      <c r="I649" s="29" t="s">
        <v>3407</v>
      </c>
      <c r="J649" s="30" t="s">
        <v>3487</v>
      </c>
      <c r="K649" s="30" t="s">
        <v>3488</v>
      </c>
      <c r="L649" s="29"/>
      <c r="M649" s="33" t="s">
        <v>2884</v>
      </c>
      <c r="N649" s="29"/>
      <c r="O649" s="29"/>
    </row>
    <row r="650" spans="1:15" ht="409.6" x14ac:dyDescent="0.3">
      <c r="A650" s="29" t="s">
        <v>2857</v>
      </c>
      <c r="B650" s="29" t="s">
        <v>183</v>
      </c>
      <c r="C650" s="30" t="s">
        <v>3489</v>
      </c>
      <c r="D650" s="29" t="s">
        <v>223</v>
      </c>
      <c r="E650" s="30" t="s">
        <v>3490</v>
      </c>
      <c r="F650" s="30" t="s">
        <v>3378</v>
      </c>
      <c r="G650" s="30" t="s">
        <v>2862</v>
      </c>
      <c r="H650" s="29"/>
      <c r="I650" s="29" t="s">
        <v>3407</v>
      </c>
      <c r="J650" s="30" t="s">
        <v>3491</v>
      </c>
      <c r="K650" s="30" t="s">
        <v>3492</v>
      </c>
      <c r="L650" s="29"/>
      <c r="M650" s="33" t="s">
        <v>2884</v>
      </c>
      <c r="N650" s="29"/>
      <c r="O650" s="29"/>
    </row>
    <row r="651" spans="1:15" ht="409.6" x14ac:dyDescent="0.3">
      <c r="A651" s="29" t="s">
        <v>2857</v>
      </c>
      <c r="B651" s="29" t="s">
        <v>183</v>
      </c>
      <c r="C651" s="30" t="s">
        <v>3493</v>
      </c>
      <c r="D651" s="29" t="s">
        <v>223</v>
      </c>
      <c r="E651" s="30" t="s">
        <v>3494</v>
      </c>
      <c r="F651" s="30" t="s">
        <v>3302</v>
      </c>
      <c r="G651" s="30" t="s">
        <v>2862</v>
      </c>
      <c r="H651" s="29"/>
      <c r="I651" s="29" t="s">
        <v>3407</v>
      </c>
      <c r="J651" s="30" t="s">
        <v>3092</v>
      </c>
      <c r="K651" s="30" t="s">
        <v>3495</v>
      </c>
      <c r="L651" s="29"/>
      <c r="M651" s="33" t="s">
        <v>2884</v>
      </c>
      <c r="N651" s="29"/>
      <c r="O651" s="29"/>
    </row>
    <row r="652" spans="1:15" ht="409.6" x14ac:dyDescent="0.3">
      <c r="A652" s="29" t="s">
        <v>2857</v>
      </c>
      <c r="B652" s="29" t="s">
        <v>183</v>
      </c>
      <c r="C652" s="30" t="s">
        <v>3496</v>
      </c>
      <c r="D652" s="29" t="s">
        <v>223</v>
      </c>
      <c r="E652" s="30" t="s">
        <v>3497</v>
      </c>
      <c r="F652" s="30" t="s">
        <v>3498</v>
      </c>
      <c r="G652" s="30" t="s">
        <v>2862</v>
      </c>
      <c r="H652" s="29"/>
      <c r="I652" s="29" t="s">
        <v>3407</v>
      </c>
      <c r="J652" s="30" t="s">
        <v>3499</v>
      </c>
      <c r="K652" s="30" t="s">
        <v>3500</v>
      </c>
      <c r="L652" s="29"/>
      <c r="M652" s="33" t="s">
        <v>2884</v>
      </c>
      <c r="N652" s="29"/>
      <c r="O652" s="29"/>
    </row>
    <row r="653" spans="1:15" ht="409.6" x14ac:dyDescent="0.3">
      <c r="A653" s="29" t="s">
        <v>2857</v>
      </c>
      <c r="B653" s="29" t="s">
        <v>173</v>
      </c>
      <c r="C653" s="30" t="s">
        <v>3501</v>
      </c>
      <c r="D653" s="29" t="s">
        <v>364</v>
      </c>
      <c r="E653" s="30" t="s">
        <v>3502</v>
      </c>
      <c r="F653" s="30" t="s">
        <v>3504</v>
      </c>
      <c r="G653" s="30" t="s">
        <v>3505</v>
      </c>
      <c r="H653" s="29"/>
      <c r="I653" s="29" t="s">
        <v>3407</v>
      </c>
      <c r="J653" s="30" t="s">
        <v>3506</v>
      </c>
      <c r="K653" s="30" t="s">
        <v>3507</v>
      </c>
      <c r="L653" s="29" t="s">
        <v>3503</v>
      </c>
      <c r="M653" s="33" t="s">
        <v>2884</v>
      </c>
      <c r="N653" s="29"/>
      <c r="O653" s="29"/>
    </row>
    <row r="654" spans="1:15" ht="409.6" x14ac:dyDescent="0.3">
      <c r="A654" s="29" t="s">
        <v>2857</v>
      </c>
      <c r="B654" s="29" t="s">
        <v>144</v>
      </c>
      <c r="C654" s="30" t="s">
        <v>3508</v>
      </c>
      <c r="D654" s="29" t="s">
        <v>223</v>
      </c>
      <c r="E654" s="30" t="s">
        <v>3509</v>
      </c>
      <c r="F654" s="30" t="s">
        <v>2911</v>
      </c>
      <c r="G654" s="30" t="s">
        <v>2997</v>
      </c>
      <c r="H654" s="29"/>
      <c r="I654" s="29" t="s">
        <v>3407</v>
      </c>
      <c r="J654" s="30" t="s">
        <v>2932</v>
      </c>
      <c r="K654" s="30" t="s">
        <v>3510</v>
      </c>
      <c r="L654" s="29"/>
      <c r="M654" s="33" t="s">
        <v>2884</v>
      </c>
      <c r="N654" s="29"/>
      <c r="O654" s="29"/>
    </row>
    <row r="655" spans="1:15" ht="409.6" x14ac:dyDescent="0.3">
      <c r="A655" s="29" t="s">
        <v>2857</v>
      </c>
      <c r="B655" s="29" t="s">
        <v>173</v>
      </c>
      <c r="C655" s="30" t="s">
        <v>3511</v>
      </c>
      <c r="D655" s="29" t="s">
        <v>223</v>
      </c>
      <c r="E655" s="30" t="s">
        <v>3512</v>
      </c>
      <c r="F655" s="29"/>
      <c r="G655" s="29"/>
      <c r="H655" s="29"/>
      <c r="I655" s="29" t="s">
        <v>3407</v>
      </c>
      <c r="J655" s="30" t="s">
        <v>3514</v>
      </c>
      <c r="K655" s="30" t="s">
        <v>3515</v>
      </c>
      <c r="L655" s="29" t="s">
        <v>3513</v>
      </c>
      <c r="M655" s="33" t="s">
        <v>2884</v>
      </c>
      <c r="N655" s="29"/>
      <c r="O655" s="29"/>
    </row>
    <row r="656" spans="1:15" ht="409.6" x14ac:dyDescent="0.3">
      <c r="A656" s="29" t="s">
        <v>2857</v>
      </c>
      <c r="B656" s="29" t="s">
        <v>212</v>
      </c>
      <c r="C656" s="30" t="s">
        <v>3516</v>
      </c>
      <c r="D656" s="29" t="s">
        <v>223</v>
      </c>
      <c r="E656" s="30" t="s">
        <v>3517</v>
      </c>
      <c r="F656" s="30" t="s">
        <v>3087</v>
      </c>
      <c r="G656" s="30" t="s">
        <v>3106</v>
      </c>
      <c r="H656" s="29"/>
      <c r="I656" s="29" t="s">
        <v>3407</v>
      </c>
      <c r="J656" s="30" t="s">
        <v>3518</v>
      </c>
      <c r="K656" s="29"/>
      <c r="L656" s="29"/>
      <c r="M656" s="33" t="s">
        <v>2884</v>
      </c>
      <c r="N656" s="29"/>
      <c r="O656" s="29"/>
    </row>
    <row r="657" spans="1:15" ht="409.6" x14ac:dyDescent="0.3">
      <c r="A657" s="29" t="s">
        <v>2857</v>
      </c>
      <c r="B657" s="29" t="s">
        <v>1060</v>
      </c>
      <c r="C657" s="30" t="s">
        <v>3519</v>
      </c>
      <c r="D657" s="29" t="s">
        <v>223</v>
      </c>
      <c r="E657" s="30" t="s">
        <v>3520</v>
      </c>
      <c r="F657" s="30" t="s">
        <v>3378</v>
      </c>
      <c r="G657" s="30" t="s">
        <v>2997</v>
      </c>
      <c r="H657" s="29"/>
      <c r="I657" s="29" t="s">
        <v>3407</v>
      </c>
      <c r="J657" s="30" t="s">
        <v>3521</v>
      </c>
      <c r="K657" s="30" t="s">
        <v>3522</v>
      </c>
      <c r="L657" s="29"/>
      <c r="M657" s="33" t="s">
        <v>2884</v>
      </c>
      <c r="N657" s="29"/>
      <c r="O657" s="29"/>
    </row>
    <row r="658" spans="1:15" ht="409.6" x14ac:dyDescent="0.3">
      <c r="A658" s="29" t="s">
        <v>2857</v>
      </c>
      <c r="B658" s="29" t="s">
        <v>1060</v>
      </c>
      <c r="C658" s="30" t="s">
        <v>3523</v>
      </c>
      <c r="D658" s="29" t="s">
        <v>223</v>
      </c>
      <c r="E658" s="30" t="s">
        <v>3524</v>
      </c>
      <c r="F658" s="30" t="s">
        <v>3525</v>
      </c>
      <c r="G658" s="30" t="s">
        <v>3106</v>
      </c>
      <c r="H658" s="29"/>
      <c r="I658" s="29" t="s">
        <v>3407</v>
      </c>
      <c r="J658" s="30" t="s">
        <v>3526</v>
      </c>
      <c r="K658" s="30" t="s">
        <v>3527</v>
      </c>
      <c r="L658" s="29"/>
      <c r="M658" s="33" t="s">
        <v>2884</v>
      </c>
      <c r="N658" s="29"/>
      <c r="O658" s="29"/>
    </row>
    <row r="659" spans="1:15" ht="409.6" x14ac:dyDescent="0.3">
      <c r="A659" s="29" t="s">
        <v>2857</v>
      </c>
      <c r="B659" s="29" t="s">
        <v>1060</v>
      </c>
      <c r="C659" s="30" t="s">
        <v>3528</v>
      </c>
      <c r="D659" s="29" t="s">
        <v>223</v>
      </c>
      <c r="E659" s="30" t="s">
        <v>3529</v>
      </c>
      <c r="F659" s="30" t="s">
        <v>3525</v>
      </c>
      <c r="G659" s="30" t="s">
        <v>3106</v>
      </c>
      <c r="H659" s="29"/>
      <c r="I659" s="29" t="s">
        <v>3407</v>
      </c>
      <c r="J659" s="30" t="s">
        <v>3526</v>
      </c>
      <c r="K659" s="30" t="s">
        <v>3530</v>
      </c>
      <c r="L659" s="29"/>
      <c r="M659" s="33" t="s">
        <v>2884</v>
      </c>
      <c r="N659" s="29"/>
      <c r="O659" s="29"/>
    </row>
    <row r="660" spans="1:15" ht="365.4" x14ac:dyDescent="0.3">
      <c r="A660" s="29" t="s">
        <v>2857</v>
      </c>
      <c r="B660" s="29" t="s">
        <v>151</v>
      </c>
      <c r="C660" s="30" t="s">
        <v>3531</v>
      </c>
      <c r="D660" s="29" t="s">
        <v>1122</v>
      </c>
      <c r="E660" s="30" t="s">
        <v>3532</v>
      </c>
      <c r="F660" s="29"/>
      <c r="G660" s="30" t="s">
        <v>3534</v>
      </c>
      <c r="H660" s="29"/>
      <c r="I660" s="29" t="s">
        <v>3407</v>
      </c>
      <c r="J660" s="30" t="s">
        <v>3533</v>
      </c>
      <c r="K660" s="29"/>
      <c r="L660" s="29"/>
      <c r="M660" s="33" t="s">
        <v>2884</v>
      </c>
      <c r="N660" s="29"/>
      <c r="O660" s="29"/>
    </row>
    <row r="661" spans="1:15" ht="409.6" x14ac:dyDescent="0.3">
      <c r="A661" s="29" t="s">
        <v>2857</v>
      </c>
      <c r="B661" s="29" t="s">
        <v>186</v>
      </c>
      <c r="C661" s="30" t="s">
        <v>3535</v>
      </c>
      <c r="D661" s="29" t="s">
        <v>223</v>
      </c>
      <c r="E661" s="30" t="s">
        <v>3536</v>
      </c>
      <c r="F661" s="30" t="s">
        <v>3006</v>
      </c>
      <c r="G661" s="30" t="s">
        <v>2862</v>
      </c>
      <c r="H661" s="29"/>
      <c r="I661" s="29" t="s">
        <v>3407</v>
      </c>
      <c r="J661" s="30" t="s">
        <v>3537</v>
      </c>
      <c r="K661" s="30" t="s">
        <v>3538</v>
      </c>
      <c r="L661" s="29"/>
      <c r="M661" s="33" t="s">
        <v>2884</v>
      </c>
      <c r="N661" s="29"/>
      <c r="O661" s="29"/>
    </row>
    <row r="662" spans="1:15" ht="409.6" x14ac:dyDescent="0.3">
      <c r="A662" s="29" t="s">
        <v>2857</v>
      </c>
      <c r="B662" s="29" t="s">
        <v>186</v>
      </c>
      <c r="C662" s="30" t="s">
        <v>3539</v>
      </c>
      <c r="D662" s="29" t="s">
        <v>223</v>
      </c>
      <c r="E662" s="30" t="s">
        <v>3540</v>
      </c>
      <c r="F662" s="30" t="s">
        <v>3091</v>
      </c>
      <c r="G662" s="30" t="s">
        <v>2862</v>
      </c>
      <c r="H662" s="29"/>
      <c r="I662" s="29" t="s">
        <v>3407</v>
      </c>
      <c r="J662" s="30" t="s">
        <v>3541</v>
      </c>
      <c r="K662" s="30" t="s">
        <v>3542</v>
      </c>
      <c r="L662" s="29"/>
      <c r="M662" s="33" t="s">
        <v>2884</v>
      </c>
      <c r="N662" s="29"/>
      <c r="O662" s="29"/>
    </row>
    <row r="663" spans="1:15" ht="409.6" x14ac:dyDescent="0.3">
      <c r="A663" s="29" t="s">
        <v>2857</v>
      </c>
      <c r="B663" s="29" t="s">
        <v>1917</v>
      </c>
      <c r="C663" s="30" t="s">
        <v>3543</v>
      </c>
      <c r="D663" s="29" t="s">
        <v>223</v>
      </c>
      <c r="E663" s="30" t="s">
        <v>3544</v>
      </c>
      <c r="F663" s="30" t="s">
        <v>3545</v>
      </c>
      <c r="G663" s="30" t="s">
        <v>2862</v>
      </c>
      <c r="H663" s="29"/>
      <c r="I663" s="29" t="s">
        <v>3407</v>
      </c>
      <c r="J663" s="30" t="s">
        <v>2971</v>
      </c>
      <c r="K663" s="30" t="s">
        <v>3546</v>
      </c>
      <c r="L663" s="29"/>
      <c r="M663" s="33" t="s">
        <v>2884</v>
      </c>
      <c r="N663" s="29"/>
      <c r="O663" s="29"/>
    </row>
    <row r="664" spans="1:15" ht="409.6" x14ac:dyDescent="0.3">
      <c r="A664" s="29" t="s">
        <v>2857</v>
      </c>
      <c r="B664" s="29" t="s">
        <v>175</v>
      </c>
      <c r="C664" s="30" t="s">
        <v>3547</v>
      </c>
      <c r="D664" s="29" t="s">
        <v>223</v>
      </c>
      <c r="E664" s="30" t="s">
        <v>3548</v>
      </c>
      <c r="F664" s="30" t="s">
        <v>2911</v>
      </c>
      <c r="G664" s="30" t="s">
        <v>3106</v>
      </c>
      <c r="H664" s="29"/>
      <c r="I664" s="29" t="s">
        <v>3407</v>
      </c>
      <c r="J664" s="30" t="s">
        <v>2932</v>
      </c>
      <c r="K664" s="30" t="s">
        <v>3549</v>
      </c>
      <c r="L664" s="29"/>
      <c r="M664" s="33" t="s">
        <v>2884</v>
      </c>
      <c r="N664" s="29"/>
      <c r="O664" s="29"/>
    </row>
    <row r="665" spans="1:15" ht="409.6" x14ac:dyDescent="0.3">
      <c r="A665" s="29" t="s">
        <v>2857</v>
      </c>
      <c r="B665" s="29" t="s">
        <v>189</v>
      </c>
      <c r="C665" s="30" t="s">
        <v>3550</v>
      </c>
      <c r="D665" s="29" t="s">
        <v>223</v>
      </c>
      <c r="E665" s="30" t="s">
        <v>3551</v>
      </c>
      <c r="F665" s="30" t="s">
        <v>3247</v>
      </c>
      <c r="G665" s="30" t="s">
        <v>3106</v>
      </c>
      <c r="H665" s="29"/>
      <c r="I665" s="29" t="s">
        <v>3407</v>
      </c>
      <c r="J665" s="30" t="s">
        <v>3552</v>
      </c>
      <c r="K665" s="30" t="s">
        <v>3553</v>
      </c>
      <c r="L665" s="29"/>
      <c r="M665" s="33" t="s">
        <v>2884</v>
      </c>
      <c r="N665" s="29"/>
      <c r="O665" s="29"/>
    </row>
    <row r="666" spans="1:15" ht="409.6" x14ac:dyDescent="0.3">
      <c r="A666" s="29" t="s">
        <v>2857</v>
      </c>
      <c r="B666" s="29" t="s">
        <v>189</v>
      </c>
      <c r="C666" s="30" t="s">
        <v>3554</v>
      </c>
      <c r="D666" s="29" t="s">
        <v>223</v>
      </c>
      <c r="E666" s="30" t="s">
        <v>3555</v>
      </c>
      <c r="F666" s="30" t="s">
        <v>3247</v>
      </c>
      <c r="G666" s="30" t="s">
        <v>2997</v>
      </c>
      <c r="H666" s="29"/>
      <c r="I666" s="29" t="s">
        <v>3407</v>
      </c>
      <c r="J666" s="30" t="s">
        <v>3252</v>
      </c>
      <c r="K666" s="30" t="s">
        <v>3556</v>
      </c>
      <c r="L666" s="29"/>
      <c r="M666" s="33" t="s">
        <v>2884</v>
      </c>
      <c r="N666" s="29"/>
      <c r="O666" s="29"/>
    </row>
    <row r="667" spans="1:15" ht="409.6" x14ac:dyDescent="0.3">
      <c r="A667" s="29" t="s">
        <v>2857</v>
      </c>
      <c r="B667" s="29" t="s">
        <v>204</v>
      </c>
      <c r="C667" s="30" t="s">
        <v>3557</v>
      </c>
      <c r="D667" s="29" t="s">
        <v>223</v>
      </c>
      <c r="E667" s="30" t="s">
        <v>3558</v>
      </c>
      <c r="F667" s="30" t="s">
        <v>2888</v>
      </c>
      <c r="G667" s="30" t="s">
        <v>2862</v>
      </c>
      <c r="H667" s="29"/>
      <c r="I667" s="29" t="s">
        <v>3407</v>
      </c>
      <c r="J667" s="30" t="s">
        <v>2950</v>
      </c>
      <c r="K667" s="30" t="s">
        <v>3559</v>
      </c>
      <c r="L667" s="29"/>
      <c r="M667" s="33" t="s">
        <v>2884</v>
      </c>
      <c r="N667" s="29"/>
      <c r="O667" s="29"/>
    </row>
    <row r="668" spans="1:15" ht="409.6" x14ac:dyDescent="0.3">
      <c r="A668" s="29" t="s">
        <v>2857</v>
      </c>
      <c r="B668" s="29" t="s">
        <v>3287</v>
      </c>
      <c r="C668" s="30" t="s">
        <v>3560</v>
      </c>
      <c r="D668" s="29" t="s">
        <v>223</v>
      </c>
      <c r="E668" s="30" t="s">
        <v>3561</v>
      </c>
      <c r="F668" s="30" t="s">
        <v>2978</v>
      </c>
      <c r="G668" s="30" t="s">
        <v>3106</v>
      </c>
      <c r="H668" s="29"/>
      <c r="I668" s="29" t="s">
        <v>3407</v>
      </c>
      <c r="J668" s="30" t="s">
        <v>3324</v>
      </c>
      <c r="K668" s="30" t="s">
        <v>3562</v>
      </c>
      <c r="L668" s="29"/>
      <c r="M668" s="33" t="s">
        <v>2884</v>
      </c>
      <c r="N668" s="29"/>
      <c r="O668" s="29"/>
    </row>
    <row r="669" spans="1:15" ht="409.6" x14ac:dyDescent="0.3">
      <c r="A669" s="29" t="s">
        <v>2857</v>
      </c>
      <c r="B669" s="29" t="s">
        <v>189</v>
      </c>
      <c r="C669" s="30" t="s">
        <v>3563</v>
      </c>
      <c r="D669" s="29" t="s">
        <v>223</v>
      </c>
      <c r="E669" s="30" t="s">
        <v>3564</v>
      </c>
      <c r="F669" s="30" t="s">
        <v>2911</v>
      </c>
      <c r="G669" s="30" t="s">
        <v>2997</v>
      </c>
      <c r="H669" s="29"/>
      <c r="I669" s="29" t="s">
        <v>3407</v>
      </c>
      <c r="J669" s="30" t="s">
        <v>3252</v>
      </c>
      <c r="K669" s="30" t="s">
        <v>3565</v>
      </c>
      <c r="L669" s="29"/>
      <c r="M669" s="33" t="s">
        <v>2884</v>
      </c>
      <c r="N669" s="29"/>
      <c r="O669" s="29"/>
    </row>
    <row r="670" spans="1:15" ht="409.6" x14ac:dyDescent="0.3">
      <c r="A670" s="29" t="s">
        <v>2857</v>
      </c>
      <c r="B670" s="29" t="s">
        <v>148</v>
      </c>
      <c r="C670" s="30" t="s">
        <v>3566</v>
      </c>
      <c r="D670" s="29" t="s">
        <v>223</v>
      </c>
      <c r="E670" s="30" t="s">
        <v>3567</v>
      </c>
      <c r="F670" s="30" t="s">
        <v>2911</v>
      </c>
      <c r="G670" s="30" t="s">
        <v>2922</v>
      </c>
      <c r="H670" s="29"/>
      <c r="I670" s="29" t="s">
        <v>3407</v>
      </c>
      <c r="J670" s="30" t="s">
        <v>3568</v>
      </c>
      <c r="K670" s="29"/>
      <c r="L670" s="29"/>
      <c r="M670" s="33" t="s">
        <v>2884</v>
      </c>
      <c r="N670" s="29"/>
      <c r="O670" s="29"/>
    </row>
    <row r="671" spans="1:15" ht="409.6" x14ac:dyDescent="0.3">
      <c r="A671" s="29" t="s">
        <v>2857</v>
      </c>
      <c r="B671" s="29" t="s">
        <v>3570</v>
      </c>
      <c r="C671" s="30" t="s">
        <v>3569</v>
      </c>
      <c r="D671" s="29" t="s">
        <v>223</v>
      </c>
      <c r="E671" s="30" t="s">
        <v>3571</v>
      </c>
      <c r="F671" s="30" t="s">
        <v>2923</v>
      </c>
      <c r="G671" s="30" t="s">
        <v>2987</v>
      </c>
      <c r="H671" s="29"/>
      <c r="I671" s="29" t="s">
        <v>3407</v>
      </c>
      <c r="J671" s="30" t="s">
        <v>3572</v>
      </c>
      <c r="K671" s="30" t="s">
        <v>3573</v>
      </c>
      <c r="L671" s="29"/>
      <c r="M671" s="33" t="s">
        <v>2884</v>
      </c>
      <c r="N671" s="29"/>
      <c r="O671" s="29"/>
    </row>
    <row r="672" spans="1:15" ht="409.6" x14ac:dyDescent="0.3">
      <c r="A672" s="29" t="s">
        <v>2857</v>
      </c>
      <c r="B672" s="29" t="s">
        <v>3570</v>
      </c>
      <c r="C672" s="30" t="s">
        <v>3574</v>
      </c>
      <c r="D672" s="29" t="s">
        <v>223</v>
      </c>
      <c r="E672" s="30" t="s">
        <v>3575</v>
      </c>
      <c r="F672" s="30" t="s">
        <v>2927</v>
      </c>
      <c r="G672" s="30" t="s">
        <v>3106</v>
      </c>
      <c r="H672" s="29"/>
      <c r="I672" s="29" t="s">
        <v>3407</v>
      </c>
      <c r="J672" s="30" t="s">
        <v>2928</v>
      </c>
      <c r="K672" s="30" t="s">
        <v>3576</v>
      </c>
      <c r="L672" s="29"/>
      <c r="M672" s="33" t="s">
        <v>2884</v>
      </c>
      <c r="N672" s="29"/>
      <c r="O672" s="29"/>
    </row>
    <row r="673" spans="1:15" ht="191.4" x14ac:dyDescent="0.3">
      <c r="A673" s="29" t="s">
        <v>3577</v>
      </c>
      <c r="B673" s="29" t="s">
        <v>204</v>
      </c>
      <c r="C673" s="30" t="s">
        <v>3578</v>
      </c>
      <c r="D673" s="29" t="s">
        <v>364</v>
      </c>
      <c r="E673" s="30"/>
      <c r="F673" s="30" t="s">
        <v>3580</v>
      </c>
      <c r="G673" s="30" t="s">
        <v>5729</v>
      </c>
      <c r="H673" s="30" t="s">
        <v>3587</v>
      </c>
      <c r="I673" s="29"/>
      <c r="J673" s="30" t="s">
        <v>6005</v>
      </c>
      <c r="K673" s="30" t="s">
        <v>3579</v>
      </c>
      <c r="L673" s="42">
        <v>43101</v>
      </c>
      <c r="M673" s="33" t="s">
        <v>6064</v>
      </c>
      <c r="N673" s="29"/>
      <c r="O673" s="29"/>
    </row>
    <row r="674" spans="1:15" ht="261" x14ac:dyDescent="0.3">
      <c r="A674" s="29" t="s">
        <v>3577</v>
      </c>
      <c r="B674" s="29" t="s">
        <v>204</v>
      </c>
      <c r="C674" s="30" t="s">
        <v>3581</v>
      </c>
      <c r="D674" s="29" t="s">
        <v>1122</v>
      </c>
      <c r="E674" s="30" t="s">
        <v>3582</v>
      </c>
      <c r="F674" s="30" t="s">
        <v>3583</v>
      </c>
      <c r="G674" s="30" t="s">
        <v>5731</v>
      </c>
      <c r="H674" s="30" t="s">
        <v>3587</v>
      </c>
      <c r="I674" s="29"/>
      <c r="J674" s="30" t="s">
        <v>6006</v>
      </c>
      <c r="K674" s="30" t="s">
        <v>3584</v>
      </c>
      <c r="L674" s="29"/>
      <c r="M674" s="33" t="s">
        <v>6064</v>
      </c>
      <c r="N674" s="29"/>
      <c r="O674" s="29"/>
    </row>
    <row r="675" spans="1:15" ht="156.6" x14ac:dyDescent="0.3">
      <c r="A675" s="29" t="s">
        <v>3577</v>
      </c>
      <c r="B675" s="29" t="s">
        <v>204</v>
      </c>
      <c r="C675" s="30" t="s">
        <v>3585</v>
      </c>
      <c r="D675" s="29" t="s">
        <v>223</v>
      </c>
      <c r="E675" s="30" t="s">
        <v>3586</v>
      </c>
      <c r="F675" s="30" t="s">
        <v>1266</v>
      </c>
      <c r="G675" s="30" t="s">
        <v>5730</v>
      </c>
      <c r="H675" s="30" t="s">
        <v>3587</v>
      </c>
      <c r="I675" s="29"/>
      <c r="J675" s="30" t="s">
        <v>3590</v>
      </c>
      <c r="K675" s="29"/>
      <c r="L675" s="29"/>
      <c r="M675" s="33" t="s">
        <v>6064</v>
      </c>
      <c r="N675" s="29"/>
      <c r="O675" s="29"/>
    </row>
    <row r="676" spans="1:15" ht="409.6" x14ac:dyDescent="0.3">
      <c r="A676" s="29" t="s">
        <v>3577</v>
      </c>
      <c r="B676" s="29" t="s">
        <v>204</v>
      </c>
      <c r="C676" s="30" t="s">
        <v>3588</v>
      </c>
      <c r="D676" s="29" t="s">
        <v>223</v>
      </c>
      <c r="E676" s="30" t="s">
        <v>3589</v>
      </c>
      <c r="F676" s="29" t="s">
        <v>3592</v>
      </c>
      <c r="G676" s="30" t="s">
        <v>5939</v>
      </c>
      <c r="H676" s="30" t="s">
        <v>3587</v>
      </c>
      <c r="I676" s="29"/>
      <c r="J676" s="30" t="s">
        <v>3591</v>
      </c>
      <c r="K676" s="30" t="s">
        <v>3593</v>
      </c>
      <c r="L676" s="29"/>
      <c r="M676" s="33" t="s">
        <v>6064</v>
      </c>
      <c r="N676" s="29"/>
      <c r="O676" s="29"/>
    </row>
    <row r="677" spans="1:15" ht="409.6" x14ac:dyDescent="0.3">
      <c r="A677" s="29" t="s">
        <v>3577</v>
      </c>
      <c r="B677" s="29" t="s">
        <v>204</v>
      </c>
      <c r="C677" s="30" t="s">
        <v>3594</v>
      </c>
      <c r="D677" s="29" t="s">
        <v>261</v>
      </c>
      <c r="E677" s="30" t="s">
        <v>3595</v>
      </c>
      <c r="F677" s="30" t="s">
        <v>5861</v>
      </c>
      <c r="G677" s="30" t="s">
        <v>5732</v>
      </c>
      <c r="H677" s="29" t="s">
        <v>3600</v>
      </c>
      <c r="I677" s="29"/>
      <c r="J677" s="30" t="s">
        <v>6007</v>
      </c>
      <c r="K677" s="30" t="s">
        <v>3596</v>
      </c>
      <c r="L677" s="29"/>
      <c r="M677" s="33" t="s">
        <v>6064</v>
      </c>
      <c r="N677" s="29"/>
      <c r="O677" s="29"/>
    </row>
    <row r="678" spans="1:15" ht="365.4" x14ac:dyDescent="0.3">
      <c r="A678" s="29" t="s">
        <v>3577</v>
      </c>
      <c r="B678" s="29" t="s">
        <v>204</v>
      </c>
      <c r="C678" s="30" t="s">
        <v>3597</v>
      </c>
      <c r="D678" s="29" t="s">
        <v>261</v>
      </c>
      <c r="E678" s="29"/>
      <c r="F678" s="30" t="s">
        <v>2654</v>
      </c>
      <c r="G678" s="30" t="s">
        <v>5732</v>
      </c>
      <c r="H678" s="29" t="s">
        <v>3600</v>
      </c>
      <c r="I678" s="29"/>
      <c r="J678" s="30" t="s">
        <v>3598</v>
      </c>
      <c r="K678" s="30" t="s">
        <v>3599</v>
      </c>
      <c r="L678" s="29"/>
      <c r="M678" s="33" t="s">
        <v>6064</v>
      </c>
      <c r="N678" s="29"/>
      <c r="O678" s="29"/>
    </row>
    <row r="679" spans="1:15" ht="261" x14ac:dyDescent="0.3">
      <c r="A679" s="29" t="s">
        <v>3577</v>
      </c>
      <c r="B679" s="29" t="s">
        <v>204</v>
      </c>
      <c r="C679" s="30" t="s">
        <v>3601</v>
      </c>
      <c r="D679" s="29" t="s">
        <v>261</v>
      </c>
      <c r="E679" s="30" t="s">
        <v>3602</v>
      </c>
      <c r="F679" s="30" t="s">
        <v>2654</v>
      </c>
      <c r="G679" s="29"/>
      <c r="H679" s="29"/>
      <c r="I679" s="29"/>
      <c r="J679" s="30" t="s">
        <v>3603</v>
      </c>
      <c r="K679" s="30" t="s">
        <v>3604</v>
      </c>
      <c r="L679" s="29"/>
      <c r="M679" s="33" t="s">
        <v>6064</v>
      </c>
      <c r="N679" s="29"/>
      <c r="O679" s="29"/>
    </row>
    <row r="680" spans="1:15" ht="278.39999999999998" x14ac:dyDescent="0.3">
      <c r="A680" s="29" t="s">
        <v>3577</v>
      </c>
      <c r="B680" s="29" t="s">
        <v>204</v>
      </c>
      <c r="C680" s="30" t="s">
        <v>3605</v>
      </c>
      <c r="D680" s="29" t="s">
        <v>261</v>
      </c>
      <c r="E680" s="30" t="s">
        <v>3606</v>
      </c>
      <c r="F680" s="30" t="s">
        <v>309</v>
      </c>
      <c r="G680" s="30" t="s">
        <v>5733</v>
      </c>
      <c r="H680" s="30" t="s">
        <v>3587</v>
      </c>
      <c r="I680" s="29"/>
      <c r="J680" s="30" t="s">
        <v>3607</v>
      </c>
      <c r="K680" s="30" t="s">
        <v>3604</v>
      </c>
      <c r="L680" s="29"/>
      <c r="M680" s="33" t="s">
        <v>6064</v>
      </c>
      <c r="N680" s="29"/>
      <c r="O680" s="29"/>
    </row>
    <row r="681" spans="1:15" ht="208.8" x14ac:dyDescent="0.3">
      <c r="A681" s="29" t="s">
        <v>3577</v>
      </c>
      <c r="B681" s="29" t="s">
        <v>204</v>
      </c>
      <c r="C681" s="30" t="s">
        <v>3608</v>
      </c>
      <c r="D681" s="29" t="s">
        <v>223</v>
      </c>
      <c r="E681" s="30" t="s">
        <v>3609</v>
      </c>
      <c r="F681" s="29"/>
      <c r="G681" s="30" t="s">
        <v>5734</v>
      </c>
      <c r="H681" s="30" t="s">
        <v>3587</v>
      </c>
      <c r="I681" s="29"/>
      <c r="J681" s="30" t="s">
        <v>3610</v>
      </c>
      <c r="K681" s="29"/>
      <c r="L681" s="29"/>
      <c r="M681" s="33" t="s">
        <v>6064</v>
      </c>
      <c r="N681" s="29"/>
      <c r="O681" s="29"/>
    </row>
    <row r="682" spans="1:15" ht="121.8" x14ac:dyDescent="0.3">
      <c r="A682" s="29" t="s">
        <v>3577</v>
      </c>
      <c r="B682" s="29" t="s">
        <v>204</v>
      </c>
      <c r="C682" s="30" t="s">
        <v>3611</v>
      </c>
      <c r="D682" s="29" t="s">
        <v>223</v>
      </c>
      <c r="E682" s="30" t="s">
        <v>3613</v>
      </c>
      <c r="F682" s="29"/>
      <c r="G682" s="29"/>
      <c r="H682" s="29"/>
      <c r="I682" s="29"/>
      <c r="J682" s="30" t="s">
        <v>3612</v>
      </c>
      <c r="K682" s="29"/>
      <c r="L682" s="29"/>
      <c r="M682" s="33" t="s">
        <v>6064</v>
      </c>
      <c r="N682" s="29"/>
      <c r="O682" s="29"/>
    </row>
    <row r="683" spans="1:15" ht="174" x14ac:dyDescent="0.3">
      <c r="A683" s="29" t="s">
        <v>3577</v>
      </c>
      <c r="B683" s="29" t="s">
        <v>204</v>
      </c>
      <c r="C683" s="30" t="s">
        <v>3614</v>
      </c>
      <c r="D683" s="29" t="s">
        <v>223</v>
      </c>
      <c r="E683" s="30" t="s">
        <v>3616</v>
      </c>
      <c r="F683" s="29"/>
      <c r="G683" s="29"/>
      <c r="H683" s="29"/>
      <c r="I683" s="29"/>
      <c r="J683" s="30" t="s">
        <v>3615</v>
      </c>
      <c r="K683" s="29"/>
      <c r="L683" s="29"/>
      <c r="M683" s="33" t="s">
        <v>6064</v>
      </c>
      <c r="N683" s="29"/>
      <c r="O683" s="29"/>
    </row>
    <row r="684" spans="1:15" ht="191.4" x14ac:dyDescent="0.3">
      <c r="A684" s="29" t="s">
        <v>3577</v>
      </c>
      <c r="B684" s="29" t="s">
        <v>204</v>
      </c>
      <c r="C684" s="30" t="s">
        <v>3617</v>
      </c>
      <c r="D684" s="29" t="s">
        <v>261</v>
      </c>
      <c r="E684" s="30" t="s">
        <v>3618</v>
      </c>
      <c r="F684" s="29" t="s">
        <v>2717</v>
      </c>
      <c r="G684" s="30" t="s">
        <v>5732</v>
      </c>
      <c r="H684" s="30" t="s">
        <v>3587</v>
      </c>
      <c r="I684" s="29"/>
      <c r="J684" s="30" t="s">
        <v>6008</v>
      </c>
      <c r="K684" s="29"/>
      <c r="L684" s="29"/>
      <c r="M684" s="33" t="s">
        <v>6064</v>
      </c>
      <c r="N684" s="29"/>
      <c r="O684" s="29"/>
    </row>
    <row r="685" spans="1:15" ht="365.4" x14ac:dyDescent="0.3">
      <c r="A685" s="29" t="s">
        <v>3577</v>
      </c>
      <c r="B685" s="29" t="s">
        <v>204</v>
      </c>
      <c r="C685" s="30" t="s">
        <v>1317</v>
      </c>
      <c r="D685" s="29" t="s">
        <v>261</v>
      </c>
      <c r="E685" s="29"/>
      <c r="F685" s="29" t="s">
        <v>289</v>
      </c>
      <c r="G685" s="30" t="s">
        <v>5732</v>
      </c>
      <c r="H685" s="30" t="s">
        <v>3587</v>
      </c>
      <c r="I685" s="29"/>
      <c r="J685" s="29"/>
      <c r="K685" s="30" t="s">
        <v>3619</v>
      </c>
      <c r="L685" s="29"/>
      <c r="M685" s="33" t="s">
        <v>6064</v>
      </c>
      <c r="N685" s="29"/>
      <c r="O685" s="29"/>
    </row>
    <row r="686" spans="1:15" ht="139.19999999999999" x14ac:dyDescent="0.3">
      <c r="A686" s="29" t="s">
        <v>3577</v>
      </c>
      <c r="B686" s="29" t="s">
        <v>204</v>
      </c>
      <c r="C686" s="30" t="s">
        <v>3620</v>
      </c>
      <c r="D686" s="29" t="s">
        <v>261</v>
      </c>
      <c r="E686" s="30" t="s">
        <v>3621</v>
      </c>
      <c r="F686" s="29" t="s">
        <v>309</v>
      </c>
      <c r="G686" s="29"/>
      <c r="H686" s="29"/>
      <c r="I686" s="29"/>
      <c r="J686" s="30" t="s">
        <v>3622</v>
      </c>
      <c r="K686" s="29"/>
      <c r="L686" s="29"/>
      <c r="M686" s="33" t="s">
        <v>6064</v>
      </c>
      <c r="N686" s="29"/>
      <c r="O686" s="29"/>
    </row>
    <row r="687" spans="1:15" ht="313.2" x14ac:dyDescent="0.3">
      <c r="A687" s="29" t="s">
        <v>3577</v>
      </c>
      <c r="B687" s="29" t="s">
        <v>204</v>
      </c>
      <c r="C687" s="30" t="s">
        <v>3623</v>
      </c>
      <c r="D687" s="29" t="s">
        <v>223</v>
      </c>
      <c r="E687" s="30" t="s">
        <v>3624</v>
      </c>
      <c r="F687" s="29"/>
      <c r="G687" s="29"/>
      <c r="H687" s="29"/>
      <c r="I687" s="29"/>
      <c r="J687" s="29"/>
      <c r="K687" s="29"/>
      <c r="L687" s="29"/>
      <c r="M687" s="33" t="s">
        <v>6064</v>
      </c>
      <c r="N687" s="29"/>
      <c r="O687" s="29"/>
    </row>
    <row r="688" spans="1:15" ht="313.2" x14ac:dyDescent="0.3">
      <c r="A688" s="29" t="s">
        <v>3577</v>
      </c>
      <c r="B688" s="29" t="s">
        <v>204</v>
      </c>
      <c r="C688" s="30" t="s">
        <v>3625</v>
      </c>
      <c r="D688" s="29" t="s">
        <v>223</v>
      </c>
      <c r="E688" s="30" t="s">
        <v>3626</v>
      </c>
      <c r="F688" s="30" t="s">
        <v>3627</v>
      </c>
      <c r="G688" s="30" t="s">
        <v>5735</v>
      </c>
      <c r="H688" s="30" t="s">
        <v>3587</v>
      </c>
      <c r="I688" s="29"/>
      <c r="J688" s="29"/>
      <c r="K688" s="30"/>
      <c r="L688" s="29"/>
      <c r="M688" s="33" t="s">
        <v>6064</v>
      </c>
      <c r="N688" s="29"/>
      <c r="O688" s="29"/>
    </row>
    <row r="689" spans="1:15" ht="174" x14ac:dyDescent="0.3">
      <c r="A689" s="29" t="s">
        <v>3577</v>
      </c>
      <c r="B689" s="29" t="s">
        <v>204</v>
      </c>
      <c r="C689" s="30" t="s">
        <v>3628</v>
      </c>
      <c r="D689" s="29" t="s">
        <v>223</v>
      </c>
      <c r="E689" s="30" t="s">
        <v>3616</v>
      </c>
      <c r="F689" s="29"/>
      <c r="G689" s="29"/>
      <c r="H689" s="29"/>
      <c r="I689" s="29"/>
      <c r="J689" s="29"/>
      <c r="K689" s="29"/>
      <c r="L689" s="29"/>
      <c r="M689" s="33" t="s">
        <v>6064</v>
      </c>
      <c r="N689" s="29"/>
      <c r="O689" s="29"/>
    </row>
    <row r="690" spans="1:15" ht="409.6" x14ac:dyDescent="0.3">
      <c r="A690" s="29" t="s">
        <v>3577</v>
      </c>
      <c r="B690" s="29" t="s">
        <v>204</v>
      </c>
      <c r="C690" s="30" t="s">
        <v>2670</v>
      </c>
      <c r="D690" s="29" t="s">
        <v>223</v>
      </c>
      <c r="E690" s="30" t="s">
        <v>3629</v>
      </c>
      <c r="F690" s="29" t="s">
        <v>3630</v>
      </c>
      <c r="G690" s="29"/>
      <c r="H690" s="29"/>
      <c r="I690" s="29"/>
      <c r="J690" s="29" t="s">
        <v>3631</v>
      </c>
      <c r="K690" s="30" t="s">
        <v>3632</v>
      </c>
      <c r="L690" s="29"/>
      <c r="M690" s="33" t="s">
        <v>6064</v>
      </c>
      <c r="N690" s="29"/>
      <c r="O690" s="29"/>
    </row>
    <row r="691" spans="1:15" ht="121.8" x14ac:dyDescent="0.3">
      <c r="A691" s="29" t="s">
        <v>3577</v>
      </c>
      <c r="B691" s="29" t="s">
        <v>204</v>
      </c>
      <c r="C691" s="30" t="s">
        <v>3633</v>
      </c>
      <c r="D691" s="29" t="s">
        <v>364</v>
      </c>
      <c r="E691" s="30" t="s">
        <v>3634</v>
      </c>
      <c r="F691" s="29" t="s">
        <v>3635</v>
      </c>
      <c r="G691" s="30" t="s">
        <v>5736</v>
      </c>
      <c r="H691" s="30" t="s">
        <v>3587</v>
      </c>
      <c r="I691" s="29"/>
      <c r="J691" s="29" t="s">
        <v>3636</v>
      </c>
      <c r="K691" s="30" t="s">
        <v>3637</v>
      </c>
      <c r="L691" s="29"/>
      <c r="M691" s="33" t="s">
        <v>6064</v>
      </c>
      <c r="N691" s="29"/>
      <c r="O691" s="29"/>
    </row>
    <row r="692" spans="1:15" ht="409.6" x14ac:dyDescent="0.3">
      <c r="A692" s="29" t="s">
        <v>3577</v>
      </c>
      <c r="B692" s="29" t="s">
        <v>204</v>
      </c>
      <c r="C692" s="30" t="s">
        <v>3638</v>
      </c>
      <c r="D692" s="29" t="s">
        <v>261</v>
      </c>
      <c r="E692" s="29"/>
      <c r="F692" s="29" t="s">
        <v>3641</v>
      </c>
      <c r="G692" s="29" t="s">
        <v>5737</v>
      </c>
      <c r="H692" s="30" t="s">
        <v>3587</v>
      </c>
      <c r="I692" s="29"/>
      <c r="J692" s="29" t="s">
        <v>3639</v>
      </c>
      <c r="K692" s="30" t="s">
        <v>3640</v>
      </c>
      <c r="L692" s="29"/>
      <c r="M692" s="33" t="s">
        <v>6064</v>
      </c>
      <c r="N692" s="29"/>
      <c r="O692" s="29"/>
    </row>
    <row r="693" spans="1:15" ht="382.8" x14ac:dyDescent="0.3">
      <c r="A693" s="29" t="s">
        <v>3577</v>
      </c>
      <c r="B693" s="29" t="s">
        <v>204</v>
      </c>
      <c r="C693" s="30" t="s">
        <v>3642</v>
      </c>
      <c r="D693" s="29" t="s">
        <v>261</v>
      </c>
      <c r="E693" s="29"/>
      <c r="F693" s="29" t="s">
        <v>3643</v>
      </c>
      <c r="G693" s="29" t="s">
        <v>5738</v>
      </c>
      <c r="H693" s="30" t="s">
        <v>3587</v>
      </c>
      <c r="I693" s="29"/>
      <c r="J693" s="29" t="s">
        <v>3644</v>
      </c>
      <c r="K693" s="30" t="s">
        <v>3645</v>
      </c>
      <c r="L693" s="29"/>
      <c r="M693" s="33" t="s">
        <v>6064</v>
      </c>
      <c r="N693" s="29"/>
      <c r="O693" s="29"/>
    </row>
    <row r="694" spans="1:15" ht="243.6" x14ac:dyDescent="0.3">
      <c r="A694" s="29" t="s">
        <v>3577</v>
      </c>
      <c r="B694" s="29" t="s">
        <v>204</v>
      </c>
      <c r="C694" s="30" t="s">
        <v>3646</v>
      </c>
      <c r="D694" s="29" t="s">
        <v>223</v>
      </c>
      <c r="E694" s="29"/>
      <c r="F694" s="29" t="s">
        <v>3643</v>
      </c>
      <c r="G694" s="29"/>
      <c r="H694" s="29"/>
      <c r="I694" s="29"/>
      <c r="J694" s="29" t="s">
        <v>3647</v>
      </c>
      <c r="K694" s="30" t="s">
        <v>3648</v>
      </c>
      <c r="L694" s="29"/>
      <c r="M694" s="33" t="s">
        <v>6064</v>
      </c>
      <c r="N694" s="29"/>
      <c r="O694" s="29"/>
    </row>
    <row r="695" spans="1:15" ht="261" x14ac:dyDescent="0.3">
      <c r="A695" s="29" t="s">
        <v>3577</v>
      </c>
      <c r="B695" s="29" t="s">
        <v>204</v>
      </c>
      <c r="C695" s="30" t="s">
        <v>3649</v>
      </c>
      <c r="D695" s="29" t="s">
        <v>223</v>
      </c>
      <c r="E695" s="29" t="s">
        <v>3650</v>
      </c>
      <c r="F695" s="29" t="s">
        <v>309</v>
      </c>
      <c r="G695" s="29" t="s">
        <v>5739</v>
      </c>
      <c r="H695" s="30" t="s">
        <v>3587</v>
      </c>
      <c r="I695" s="29"/>
      <c r="J695" s="29" t="s">
        <v>3651</v>
      </c>
      <c r="K695" s="30" t="s">
        <v>3604</v>
      </c>
      <c r="L695" s="29"/>
      <c r="M695" s="33" t="s">
        <v>6064</v>
      </c>
      <c r="N695" s="29"/>
      <c r="O695" s="29"/>
    </row>
    <row r="696" spans="1:15" ht="409.6" x14ac:dyDescent="0.3">
      <c r="A696" s="29" t="s">
        <v>3577</v>
      </c>
      <c r="B696" s="29" t="s">
        <v>204</v>
      </c>
      <c r="C696" s="30" t="s">
        <v>3652</v>
      </c>
      <c r="D696" s="29" t="s">
        <v>223</v>
      </c>
      <c r="E696" s="29" t="s">
        <v>3653</v>
      </c>
      <c r="F696" s="29" t="s">
        <v>3654</v>
      </c>
      <c r="G696" s="29" t="s">
        <v>5964</v>
      </c>
      <c r="H696" s="30" t="s">
        <v>3587</v>
      </c>
      <c r="I696" s="29"/>
      <c r="J696" s="30" t="s">
        <v>3655</v>
      </c>
      <c r="K696" s="30" t="s">
        <v>3656</v>
      </c>
      <c r="L696" s="29"/>
      <c r="M696" s="33" t="s">
        <v>6064</v>
      </c>
      <c r="N696" s="29"/>
      <c r="O696" s="29"/>
    </row>
    <row r="697" spans="1:15" ht="330.6" x14ac:dyDescent="0.3">
      <c r="A697" s="29" t="s">
        <v>3577</v>
      </c>
      <c r="B697" s="29" t="s">
        <v>204</v>
      </c>
      <c r="C697" s="30" t="s">
        <v>3657</v>
      </c>
      <c r="D697" s="29" t="s">
        <v>223</v>
      </c>
      <c r="E697" s="29" t="s">
        <v>3658</v>
      </c>
      <c r="F697" s="29" t="s">
        <v>3659</v>
      </c>
      <c r="G697" s="29" t="s">
        <v>5740</v>
      </c>
      <c r="H697" s="30" t="s">
        <v>3587</v>
      </c>
      <c r="I697" s="29"/>
      <c r="J697" s="29" t="s">
        <v>3660</v>
      </c>
      <c r="K697" s="30" t="s">
        <v>3661</v>
      </c>
      <c r="L697" s="29"/>
      <c r="M697" s="33" t="s">
        <v>6064</v>
      </c>
      <c r="N697" s="29"/>
      <c r="O697" s="29"/>
    </row>
    <row r="698" spans="1:15" ht="409.6" x14ac:dyDescent="0.3">
      <c r="A698" s="29" t="s">
        <v>3577</v>
      </c>
      <c r="B698" s="29" t="s">
        <v>204</v>
      </c>
      <c r="C698" s="30" t="s">
        <v>3662</v>
      </c>
      <c r="D698" s="29" t="s">
        <v>223</v>
      </c>
      <c r="E698" s="30" t="s">
        <v>3663</v>
      </c>
      <c r="F698" s="29" t="s">
        <v>3664</v>
      </c>
      <c r="G698" s="29"/>
      <c r="H698" s="29"/>
      <c r="I698" s="29"/>
      <c r="J698" s="29" t="s">
        <v>3665</v>
      </c>
      <c r="K698" s="30" t="s">
        <v>3666</v>
      </c>
      <c r="L698" s="29"/>
      <c r="M698" s="33" t="s">
        <v>6064</v>
      </c>
      <c r="N698" s="29"/>
      <c r="O698" s="29"/>
    </row>
    <row r="699" spans="1:15" ht="121.8" x14ac:dyDescent="0.3">
      <c r="A699" s="29" t="s">
        <v>3577</v>
      </c>
      <c r="B699" s="29" t="s">
        <v>180</v>
      </c>
      <c r="C699" s="30" t="s">
        <v>3667</v>
      </c>
      <c r="D699" s="29" t="s">
        <v>223</v>
      </c>
      <c r="E699" s="29" t="s">
        <v>3668</v>
      </c>
      <c r="F699" s="29" t="s">
        <v>622</v>
      </c>
      <c r="G699" s="29"/>
      <c r="H699" s="29"/>
      <c r="I699" s="29"/>
      <c r="J699" s="29"/>
      <c r="K699" s="29"/>
      <c r="L699" s="29"/>
      <c r="M699" s="33" t="s">
        <v>6064</v>
      </c>
      <c r="N699" s="29"/>
      <c r="O699" s="29"/>
    </row>
    <row r="700" spans="1:15" ht="365.4" x14ac:dyDescent="0.3">
      <c r="A700" s="29" t="s">
        <v>3670</v>
      </c>
      <c r="B700" s="29" t="s">
        <v>3287</v>
      </c>
      <c r="C700" s="30" t="s">
        <v>3669</v>
      </c>
      <c r="D700" s="29" t="s">
        <v>364</v>
      </c>
      <c r="E700" s="29"/>
      <c r="F700" s="29" t="s">
        <v>294</v>
      </c>
      <c r="G700" s="30" t="s">
        <v>3672</v>
      </c>
      <c r="H700" s="30" t="s">
        <v>3587</v>
      </c>
      <c r="I700" s="29"/>
      <c r="J700" s="30"/>
      <c r="K700" s="30" t="s">
        <v>3671</v>
      </c>
      <c r="L700" s="29"/>
      <c r="M700" s="33" t="s">
        <v>5876</v>
      </c>
      <c r="N700" s="29"/>
      <c r="O700" s="29"/>
    </row>
    <row r="701" spans="1:15" ht="409.6" x14ac:dyDescent="0.3">
      <c r="A701" s="29" t="s">
        <v>3670</v>
      </c>
      <c r="B701" s="29" t="s">
        <v>3287</v>
      </c>
      <c r="C701" s="30" t="s">
        <v>3673</v>
      </c>
      <c r="D701" s="29" t="s">
        <v>364</v>
      </c>
      <c r="E701" s="29" t="s">
        <v>3674</v>
      </c>
      <c r="F701" s="29" t="s">
        <v>264</v>
      </c>
      <c r="G701" s="29" t="s">
        <v>5741</v>
      </c>
      <c r="H701" s="30" t="s">
        <v>3587</v>
      </c>
      <c r="I701" s="29"/>
      <c r="J701" s="30" t="s">
        <v>6009</v>
      </c>
      <c r="K701" s="30" t="s">
        <v>3675</v>
      </c>
      <c r="L701" s="29"/>
      <c r="M701" s="33" t="s">
        <v>5876</v>
      </c>
      <c r="N701" s="29"/>
      <c r="O701" s="29"/>
    </row>
    <row r="702" spans="1:15" ht="409.6" x14ac:dyDescent="0.3">
      <c r="A702" s="29" t="s">
        <v>3670</v>
      </c>
      <c r="B702" s="29" t="s">
        <v>3287</v>
      </c>
      <c r="C702" s="30" t="s">
        <v>3676</v>
      </c>
      <c r="D702" s="29" t="s">
        <v>364</v>
      </c>
      <c r="E702" s="30" t="s">
        <v>3677</v>
      </c>
      <c r="F702" s="29" t="s">
        <v>270</v>
      </c>
      <c r="G702" s="29"/>
      <c r="H702" s="29"/>
      <c r="I702" s="29"/>
      <c r="J702" s="30" t="s">
        <v>6010</v>
      </c>
      <c r="K702" s="30" t="s">
        <v>3678</v>
      </c>
      <c r="L702" s="29"/>
      <c r="M702" s="33" t="s">
        <v>5876</v>
      </c>
      <c r="N702" s="29"/>
      <c r="O702" s="29"/>
    </row>
    <row r="703" spans="1:15" ht="278.39999999999998" x14ac:dyDescent="0.3">
      <c r="A703" s="29" t="s">
        <v>3670</v>
      </c>
      <c r="B703" s="29" t="s">
        <v>3466</v>
      </c>
      <c r="C703" s="30" t="s">
        <v>3679</v>
      </c>
      <c r="D703" s="29" t="s">
        <v>364</v>
      </c>
      <c r="E703" s="30" t="s">
        <v>3680</v>
      </c>
      <c r="F703" s="29" t="s">
        <v>3681</v>
      </c>
      <c r="G703" s="30" t="s">
        <v>5742</v>
      </c>
      <c r="H703" s="30" t="s">
        <v>3587</v>
      </c>
      <c r="I703" s="29"/>
      <c r="J703" s="30" t="s">
        <v>3682</v>
      </c>
      <c r="K703" s="30" t="s">
        <v>3683</v>
      </c>
      <c r="L703" s="29"/>
      <c r="M703" s="33" t="s">
        <v>5876</v>
      </c>
      <c r="N703" s="29"/>
      <c r="O703" s="29"/>
    </row>
    <row r="704" spans="1:15" ht="409.6" x14ac:dyDescent="0.3">
      <c r="A704" s="29" t="s">
        <v>3670</v>
      </c>
      <c r="B704" s="29" t="s">
        <v>3466</v>
      </c>
      <c r="C704" s="30" t="s">
        <v>3684</v>
      </c>
      <c r="D704" s="29" t="s">
        <v>364</v>
      </c>
      <c r="E704" s="29"/>
      <c r="F704" s="29" t="s">
        <v>3686</v>
      </c>
      <c r="G704" s="30" t="s">
        <v>5742</v>
      </c>
      <c r="H704" s="30" t="s">
        <v>3587</v>
      </c>
      <c r="I704" s="29"/>
      <c r="J704" s="30" t="s">
        <v>6011</v>
      </c>
      <c r="K704" s="30" t="s">
        <v>3685</v>
      </c>
      <c r="L704" s="29"/>
      <c r="M704" s="33" t="s">
        <v>5876</v>
      </c>
      <c r="N704" s="29"/>
      <c r="O704" s="29"/>
    </row>
    <row r="705" spans="1:15" ht="409.6" x14ac:dyDescent="0.3">
      <c r="A705" s="29" t="s">
        <v>3670</v>
      </c>
      <c r="B705" s="29" t="s">
        <v>211</v>
      </c>
      <c r="C705" s="30" t="s">
        <v>3687</v>
      </c>
      <c r="D705" s="29" t="s">
        <v>364</v>
      </c>
      <c r="E705" s="29" t="s">
        <v>3688</v>
      </c>
      <c r="F705" s="29" t="s">
        <v>3689</v>
      </c>
      <c r="G705" s="30" t="s">
        <v>5743</v>
      </c>
      <c r="H705" s="30" t="s">
        <v>3587</v>
      </c>
      <c r="I705" s="29"/>
      <c r="J705" s="30" t="s">
        <v>6012</v>
      </c>
      <c r="K705" s="30" t="s">
        <v>3690</v>
      </c>
      <c r="L705" s="29"/>
      <c r="M705" s="33" t="s">
        <v>5876</v>
      </c>
      <c r="N705" s="29"/>
      <c r="O705" s="29"/>
    </row>
    <row r="706" spans="1:15" ht="278.39999999999998" x14ac:dyDescent="0.3">
      <c r="A706" s="29" t="s">
        <v>3670</v>
      </c>
      <c r="B706" s="29" t="s">
        <v>211</v>
      </c>
      <c r="C706" s="30" t="s">
        <v>3691</v>
      </c>
      <c r="D706" s="29" t="s">
        <v>364</v>
      </c>
      <c r="E706" s="29" t="s">
        <v>3692</v>
      </c>
      <c r="F706" s="29" t="s">
        <v>3693</v>
      </c>
      <c r="G706" s="30" t="s">
        <v>5744</v>
      </c>
      <c r="H706" s="30" t="s">
        <v>3587</v>
      </c>
      <c r="I706" s="29"/>
      <c r="J706" s="30" t="s">
        <v>3694</v>
      </c>
      <c r="K706" s="30" t="s">
        <v>3695</v>
      </c>
      <c r="L706" s="29"/>
      <c r="M706" s="33" t="s">
        <v>5876</v>
      </c>
      <c r="N706" s="29"/>
      <c r="O706" s="29"/>
    </row>
    <row r="707" spans="1:15" ht="34.799999999999997" x14ac:dyDescent="0.3">
      <c r="A707" s="29" t="s">
        <v>3670</v>
      </c>
      <c r="B707" s="29" t="s">
        <v>3287</v>
      </c>
      <c r="C707" s="30" t="s">
        <v>3696</v>
      </c>
      <c r="D707" s="29" t="s">
        <v>261</v>
      </c>
      <c r="E707" s="29" t="s">
        <v>3697</v>
      </c>
      <c r="F707" s="29"/>
      <c r="G707" s="29"/>
      <c r="H707" s="29"/>
      <c r="I707" s="29"/>
      <c r="J707" s="30" t="s">
        <v>6013</v>
      </c>
      <c r="K707" s="29"/>
      <c r="L707" s="29"/>
      <c r="M707" s="33" t="s">
        <v>5876</v>
      </c>
      <c r="N707" s="29"/>
      <c r="O707" s="29"/>
    </row>
    <row r="708" spans="1:15" ht="382.8" x14ac:dyDescent="0.3">
      <c r="A708" s="29" t="s">
        <v>3670</v>
      </c>
      <c r="B708" s="29" t="s">
        <v>3287</v>
      </c>
      <c r="C708" s="30" t="s">
        <v>3698</v>
      </c>
      <c r="D708" s="29" t="s">
        <v>261</v>
      </c>
      <c r="E708" s="29" t="s">
        <v>3699</v>
      </c>
      <c r="F708" s="29" t="s">
        <v>309</v>
      </c>
      <c r="G708" s="30" t="s">
        <v>5745</v>
      </c>
      <c r="H708" s="30" t="s">
        <v>3587</v>
      </c>
      <c r="I708" s="29"/>
      <c r="J708" s="30" t="s">
        <v>6014</v>
      </c>
      <c r="K708" s="30" t="s">
        <v>3700</v>
      </c>
      <c r="L708" s="29"/>
      <c r="M708" s="33" t="s">
        <v>5876</v>
      </c>
      <c r="N708" s="29"/>
      <c r="O708" s="29"/>
    </row>
    <row r="709" spans="1:15" ht="34.799999999999997" x14ac:dyDescent="0.3">
      <c r="A709" s="29" t="s">
        <v>3670</v>
      </c>
      <c r="B709" s="29" t="s">
        <v>153</v>
      </c>
      <c r="C709" s="30" t="s">
        <v>3701</v>
      </c>
      <c r="D709" s="29" t="s">
        <v>364</v>
      </c>
      <c r="E709" s="29"/>
      <c r="F709" s="29" t="s">
        <v>270</v>
      </c>
      <c r="G709" s="29"/>
      <c r="H709" s="29"/>
      <c r="I709" s="29"/>
      <c r="J709" s="29"/>
      <c r="K709" s="29"/>
      <c r="L709" s="29"/>
      <c r="M709" s="33" t="s">
        <v>5876</v>
      </c>
      <c r="N709" s="29"/>
      <c r="O709" s="29"/>
    </row>
    <row r="710" spans="1:15" ht="34.799999999999997" x14ac:dyDescent="0.3">
      <c r="A710" s="29" t="s">
        <v>3670</v>
      </c>
      <c r="B710" s="29" t="s">
        <v>144</v>
      </c>
      <c r="C710" s="30" t="s">
        <v>3702</v>
      </c>
      <c r="D710" s="29" t="s">
        <v>261</v>
      </c>
      <c r="E710" s="29"/>
      <c r="F710" s="29" t="s">
        <v>865</v>
      </c>
      <c r="G710" s="29"/>
      <c r="H710" s="29"/>
      <c r="I710" s="29"/>
      <c r="J710" s="29"/>
      <c r="K710" s="29"/>
      <c r="L710" s="29"/>
      <c r="M710" s="33" t="s">
        <v>5876</v>
      </c>
      <c r="N710" s="29"/>
      <c r="O710" s="29"/>
    </row>
    <row r="711" spans="1:15" ht="34.799999999999997" x14ac:dyDescent="0.3">
      <c r="A711" s="29" t="s">
        <v>3670</v>
      </c>
      <c r="B711" s="29" t="s">
        <v>3287</v>
      </c>
      <c r="C711" s="30" t="s">
        <v>3703</v>
      </c>
      <c r="D711" s="29" t="s">
        <v>364</v>
      </c>
      <c r="E711" s="29"/>
      <c r="F711" s="29" t="s">
        <v>294</v>
      </c>
      <c r="G711" s="29" t="s">
        <v>3704</v>
      </c>
      <c r="H711" s="30" t="s">
        <v>3587</v>
      </c>
      <c r="I711" s="29"/>
      <c r="J711" s="29"/>
      <c r="K711" s="29"/>
      <c r="L711" s="29"/>
      <c r="M711" s="33" t="s">
        <v>5876</v>
      </c>
      <c r="N711" s="29"/>
      <c r="O711" s="29"/>
    </row>
    <row r="712" spans="1:15" ht="34.799999999999997" x14ac:dyDescent="0.3">
      <c r="A712" s="29" t="s">
        <v>3670</v>
      </c>
      <c r="B712" s="29" t="s">
        <v>3466</v>
      </c>
      <c r="C712" s="30" t="s">
        <v>3705</v>
      </c>
      <c r="D712" s="29" t="s">
        <v>364</v>
      </c>
      <c r="E712" s="29"/>
      <c r="F712" s="29" t="s">
        <v>294</v>
      </c>
      <c r="G712" s="29" t="s">
        <v>3704</v>
      </c>
      <c r="H712" s="30" t="s">
        <v>3587</v>
      </c>
      <c r="I712" s="29"/>
      <c r="J712" s="29"/>
      <c r="K712" s="29"/>
      <c r="L712" s="29"/>
      <c r="M712" s="33" t="s">
        <v>5876</v>
      </c>
      <c r="N712" s="29"/>
      <c r="O712" s="29"/>
    </row>
    <row r="713" spans="1:15" ht="34.799999999999997" x14ac:dyDescent="0.3">
      <c r="A713" s="29" t="s">
        <v>3670</v>
      </c>
      <c r="B713" s="29" t="s">
        <v>3466</v>
      </c>
      <c r="C713" s="30" t="s">
        <v>3706</v>
      </c>
      <c r="D713" s="29" t="s">
        <v>261</v>
      </c>
      <c r="E713" s="29"/>
      <c r="F713" s="29" t="s">
        <v>270</v>
      </c>
      <c r="G713" s="29" t="s">
        <v>3707</v>
      </c>
      <c r="H713" s="29"/>
      <c r="I713" s="29"/>
      <c r="J713" s="29"/>
      <c r="K713" s="29"/>
      <c r="L713" s="29"/>
      <c r="M713" s="33" t="s">
        <v>5876</v>
      </c>
      <c r="N713" s="29"/>
      <c r="O713" s="29"/>
    </row>
    <row r="714" spans="1:15" ht="34.799999999999997" x14ac:dyDescent="0.3">
      <c r="A714" s="29" t="s">
        <v>3670</v>
      </c>
      <c r="B714" s="29" t="s">
        <v>3466</v>
      </c>
      <c r="C714" s="30" t="s">
        <v>3708</v>
      </c>
      <c r="D714" s="29"/>
      <c r="E714" s="29"/>
      <c r="F714" s="29" t="s">
        <v>1718</v>
      </c>
      <c r="G714" s="29"/>
      <c r="H714" s="29"/>
      <c r="I714" s="29"/>
      <c r="J714" s="29"/>
      <c r="K714" s="29"/>
      <c r="L714" s="29"/>
      <c r="M714" s="33" t="s">
        <v>5876</v>
      </c>
      <c r="N714" s="29"/>
      <c r="O714" s="29"/>
    </row>
    <row r="715" spans="1:15" ht="34.799999999999997" x14ac:dyDescent="0.3">
      <c r="A715" s="29" t="s">
        <v>3670</v>
      </c>
      <c r="B715" s="29" t="s">
        <v>211</v>
      </c>
      <c r="C715" s="30" t="s">
        <v>3709</v>
      </c>
      <c r="D715" s="29" t="s">
        <v>261</v>
      </c>
      <c r="E715" s="29"/>
      <c r="F715" s="29" t="s">
        <v>309</v>
      </c>
      <c r="G715" s="29" t="s">
        <v>3710</v>
      </c>
      <c r="H715" s="29"/>
      <c r="I715" s="29"/>
      <c r="J715" s="29"/>
      <c r="K715" s="29"/>
      <c r="L715" s="29"/>
      <c r="M715" s="33" t="s">
        <v>5876</v>
      </c>
      <c r="N715" s="29"/>
      <c r="O715" s="29"/>
    </row>
    <row r="716" spans="1:15" ht="34.799999999999997" x14ac:dyDescent="0.3">
      <c r="A716" s="29" t="s">
        <v>3670</v>
      </c>
      <c r="B716" s="29" t="s">
        <v>3466</v>
      </c>
      <c r="C716" s="30" t="s">
        <v>3711</v>
      </c>
      <c r="D716" s="29" t="s">
        <v>364</v>
      </c>
      <c r="E716" s="29"/>
      <c r="F716" s="29" t="s">
        <v>270</v>
      </c>
      <c r="G716" s="29" t="s">
        <v>3707</v>
      </c>
      <c r="H716" s="29"/>
      <c r="I716" s="29"/>
      <c r="J716" s="29"/>
      <c r="K716" s="29"/>
      <c r="L716" s="29"/>
      <c r="M716" s="33" t="s">
        <v>5876</v>
      </c>
      <c r="N716" s="29"/>
      <c r="O716" s="29"/>
    </row>
    <row r="717" spans="1:15" ht="34.799999999999997" x14ac:dyDescent="0.3">
      <c r="A717" s="29" t="s">
        <v>3670</v>
      </c>
      <c r="B717" s="29" t="s">
        <v>3466</v>
      </c>
      <c r="C717" s="30" t="s">
        <v>3712</v>
      </c>
      <c r="D717" s="29" t="s">
        <v>364</v>
      </c>
      <c r="E717" s="29"/>
      <c r="F717" s="29" t="s">
        <v>294</v>
      </c>
      <c r="G717" s="29" t="s">
        <v>3713</v>
      </c>
      <c r="H717" s="29"/>
      <c r="I717" s="29"/>
      <c r="J717" s="29"/>
      <c r="K717" s="29"/>
      <c r="L717" s="29"/>
      <c r="M717" s="33" t="s">
        <v>5876</v>
      </c>
      <c r="N717" s="29"/>
      <c r="O717" s="29"/>
    </row>
    <row r="718" spans="1:15" ht="409.6" x14ac:dyDescent="0.3">
      <c r="A718" s="29" t="s">
        <v>3714</v>
      </c>
      <c r="B718" s="29" t="s">
        <v>144</v>
      </c>
      <c r="C718" s="30" t="s">
        <v>3715</v>
      </c>
      <c r="D718" s="29" t="s">
        <v>223</v>
      </c>
      <c r="E718" s="30" t="s">
        <v>3716</v>
      </c>
      <c r="F718" s="30" t="s">
        <v>3717</v>
      </c>
      <c r="G718" s="30" t="s">
        <v>3720</v>
      </c>
      <c r="H718" s="29"/>
      <c r="I718" s="29"/>
      <c r="J718" s="30" t="s">
        <v>3718</v>
      </c>
      <c r="K718" s="30" t="s">
        <v>3719</v>
      </c>
      <c r="L718" s="30" t="s">
        <v>3731</v>
      </c>
      <c r="M718" s="33" t="s">
        <v>3721</v>
      </c>
      <c r="N718" s="29"/>
      <c r="O718" s="29"/>
    </row>
    <row r="719" spans="1:15" ht="409.6" x14ac:dyDescent="0.3">
      <c r="A719" s="29" t="s">
        <v>3714</v>
      </c>
      <c r="B719" s="29" t="s">
        <v>144</v>
      </c>
      <c r="C719" s="30" t="s">
        <v>3722</v>
      </c>
      <c r="D719" s="29" t="s">
        <v>223</v>
      </c>
      <c r="E719" s="29" t="s">
        <v>3723</v>
      </c>
      <c r="F719" s="30" t="s">
        <v>3724</v>
      </c>
      <c r="G719" s="30" t="s">
        <v>3727</v>
      </c>
      <c r="H719" s="29"/>
      <c r="I719" s="29"/>
      <c r="J719" s="30" t="s">
        <v>3725</v>
      </c>
      <c r="K719" s="30" t="s">
        <v>3726</v>
      </c>
      <c r="L719" s="30" t="s">
        <v>3731</v>
      </c>
      <c r="M719" s="33" t="s">
        <v>3721</v>
      </c>
      <c r="N719" s="29"/>
      <c r="O719" s="29"/>
    </row>
    <row r="720" spans="1:15" ht="409.6" x14ac:dyDescent="0.3">
      <c r="A720" s="29" t="s">
        <v>3714</v>
      </c>
      <c r="B720" s="29" t="s">
        <v>144</v>
      </c>
      <c r="C720" s="30" t="s">
        <v>3728</v>
      </c>
      <c r="D720" s="29" t="s">
        <v>223</v>
      </c>
      <c r="E720" s="29" t="s">
        <v>3729</v>
      </c>
      <c r="F720" s="30" t="s">
        <v>3730</v>
      </c>
      <c r="G720" s="30" t="s">
        <v>3735</v>
      </c>
      <c r="H720" s="29"/>
      <c r="I720" s="29"/>
      <c r="J720" s="30" t="s">
        <v>3733</v>
      </c>
      <c r="K720" s="30" t="s">
        <v>3734</v>
      </c>
      <c r="L720" s="29" t="s">
        <v>3732</v>
      </c>
      <c r="M720" s="33" t="s">
        <v>3721</v>
      </c>
      <c r="N720" s="29"/>
      <c r="O720" s="29"/>
    </row>
    <row r="721" spans="1:15" ht="409.6" x14ac:dyDescent="0.3">
      <c r="A721" s="29" t="s">
        <v>3714</v>
      </c>
      <c r="B721" s="29" t="s">
        <v>144</v>
      </c>
      <c r="C721" s="30" t="s">
        <v>3736</v>
      </c>
      <c r="D721" s="29" t="s">
        <v>223</v>
      </c>
      <c r="E721" s="30" t="s">
        <v>3737</v>
      </c>
      <c r="F721" s="30" t="s">
        <v>3738</v>
      </c>
      <c r="G721" s="30" t="s">
        <v>3739</v>
      </c>
      <c r="H721" s="29"/>
      <c r="I721" s="29"/>
      <c r="J721" s="30" t="s">
        <v>3741</v>
      </c>
      <c r="K721" s="30" t="s">
        <v>3740</v>
      </c>
      <c r="L721" s="30" t="s">
        <v>3731</v>
      </c>
      <c r="M721" s="33" t="s">
        <v>3721</v>
      </c>
      <c r="N721" s="29"/>
      <c r="O721" s="29"/>
    </row>
    <row r="722" spans="1:15" ht="409.6" x14ac:dyDescent="0.3">
      <c r="A722" s="29" t="s">
        <v>3714</v>
      </c>
      <c r="B722" s="29" t="s">
        <v>144</v>
      </c>
      <c r="C722" s="30" t="s">
        <v>3742</v>
      </c>
      <c r="D722" s="29" t="s">
        <v>223</v>
      </c>
      <c r="E722" s="29" t="s">
        <v>3743</v>
      </c>
      <c r="F722" s="30" t="s">
        <v>3744</v>
      </c>
      <c r="G722" s="30" t="s">
        <v>3745</v>
      </c>
      <c r="H722" s="29"/>
      <c r="I722" s="29"/>
      <c r="J722" s="30" t="s">
        <v>3746</v>
      </c>
      <c r="K722" s="30" t="s">
        <v>3747</v>
      </c>
      <c r="L722" s="30" t="s">
        <v>3731</v>
      </c>
      <c r="M722" s="33" t="s">
        <v>3721</v>
      </c>
      <c r="N722" s="29"/>
      <c r="O722" s="29"/>
    </row>
    <row r="723" spans="1:15" ht="409.6" x14ac:dyDescent="0.3">
      <c r="A723" s="29" t="s">
        <v>3714</v>
      </c>
      <c r="B723" s="29" t="s">
        <v>144</v>
      </c>
      <c r="C723" s="30" t="s">
        <v>3748</v>
      </c>
      <c r="D723" s="29" t="s">
        <v>223</v>
      </c>
      <c r="E723" s="30" t="s">
        <v>3749</v>
      </c>
      <c r="F723" s="30" t="s">
        <v>3744</v>
      </c>
      <c r="G723" s="30" t="s">
        <v>3750</v>
      </c>
      <c r="H723" s="29"/>
      <c r="I723" s="29"/>
      <c r="J723" s="30" t="s">
        <v>6015</v>
      </c>
      <c r="K723" s="30" t="s">
        <v>3751</v>
      </c>
      <c r="L723" s="30" t="s">
        <v>3731</v>
      </c>
      <c r="M723" s="33" t="s">
        <v>3721</v>
      </c>
      <c r="N723" s="29"/>
      <c r="O723" s="29"/>
    </row>
    <row r="724" spans="1:15" ht="409.6" x14ac:dyDescent="0.3">
      <c r="A724" s="29" t="s">
        <v>3714</v>
      </c>
      <c r="B724" s="29" t="s">
        <v>199</v>
      </c>
      <c r="C724" s="30" t="s">
        <v>3752</v>
      </c>
      <c r="D724" s="29" t="s">
        <v>223</v>
      </c>
      <c r="E724" s="30" t="s">
        <v>3753</v>
      </c>
      <c r="F724" s="30" t="s">
        <v>3754</v>
      </c>
      <c r="G724" s="30" t="s">
        <v>3755</v>
      </c>
      <c r="H724" s="29"/>
      <c r="I724" s="29"/>
      <c r="J724" s="30" t="s">
        <v>3756</v>
      </c>
      <c r="K724" s="30" t="s">
        <v>3757</v>
      </c>
      <c r="L724" s="30" t="s">
        <v>3731</v>
      </c>
      <c r="M724" s="33" t="s">
        <v>3721</v>
      </c>
      <c r="N724" s="29"/>
      <c r="O724" s="29"/>
    </row>
    <row r="725" spans="1:15" ht="409.6" x14ac:dyDescent="0.3">
      <c r="A725" s="29" t="s">
        <v>3714</v>
      </c>
      <c r="B725" s="29" t="s">
        <v>200</v>
      </c>
      <c r="C725" s="30" t="s">
        <v>3758</v>
      </c>
      <c r="D725" s="29" t="s">
        <v>223</v>
      </c>
      <c r="E725" s="30" t="s">
        <v>3759</v>
      </c>
      <c r="F725" s="30" t="s">
        <v>3760</v>
      </c>
      <c r="G725" s="30" t="s">
        <v>3761</v>
      </c>
      <c r="H725" s="29"/>
      <c r="I725" s="29"/>
      <c r="J725" s="30" t="s">
        <v>3762</v>
      </c>
      <c r="K725" s="30" t="s">
        <v>3763</v>
      </c>
      <c r="L725" s="30" t="s">
        <v>3731</v>
      </c>
      <c r="M725" s="33" t="s">
        <v>3721</v>
      </c>
      <c r="N725" s="29"/>
      <c r="O725" s="29"/>
    </row>
    <row r="726" spans="1:15" ht="409.6" x14ac:dyDescent="0.3">
      <c r="A726" s="29" t="s">
        <v>3714</v>
      </c>
      <c r="B726" s="29" t="s">
        <v>200</v>
      </c>
      <c r="C726" s="30" t="s">
        <v>3764</v>
      </c>
      <c r="D726" s="29" t="s">
        <v>223</v>
      </c>
      <c r="E726" s="30" t="s">
        <v>3765</v>
      </c>
      <c r="F726" s="30" t="s">
        <v>3766</v>
      </c>
      <c r="G726" s="30" t="s">
        <v>3767</v>
      </c>
      <c r="H726" s="29"/>
      <c r="I726" s="29"/>
      <c r="J726" s="30" t="s">
        <v>3768</v>
      </c>
      <c r="K726" s="30" t="s">
        <v>3769</v>
      </c>
      <c r="L726" s="30" t="s">
        <v>3731</v>
      </c>
      <c r="M726" s="33" t="s">
        <v>3721</v>
      </c>
      <c r="N726" s="29"/>
      <c r="O726" s="29"/>
    </row>
    <row r="727" spans="1:15" ht="409.6" x14ac:dyDescent="0.3">
      <c r="A727" s="29" t="s">
        <v>3714</v>
      </c>
      <c r="B727" s="29" t="s">
        <v>200</v>
      </c>
      <c r="C727" s="30" t="s">
        <v>3770</v>
      </c>
      <c r="D727" s="29" t="s">
        <v>223</v>
      </c>
      <c r="E727" s="30" t="s">
        <v>3771</v>
      </c>
      <c r="F727" s="30" t="s">
        <v>3772</v>
      </c>
      <c r="G727" s="30" t="s">
        <v>3773</v>
      </c>
      <c r="H727" s="29"/>
      <c r="I727" s="29"/>
      <c r="J727" s="30" t="s">
        <v>3774</v>
      </c>
      <c r="K727" s="30" t="s">
        <v>3775</v>
      </c>
      <c r="L727" s="30" t="s">
        <v>3776</v>
      </c>
      <c r="M727" s="33" t="s">
        <v>3721</v>
      </c>
      <c r="N727" s="29"/>
      <c r="O727" s="29"/>
    </row>
    <row r="728" spans="1:15" ht="409.6" x14ac:dyDescent="0.3">
      <c r="A728" s="29" t="s">
        <v>3714</v>
      </c>
      <c r="B728" s="29" t="s">
        <v>211</v>
      </c>
      <c r="C728" s="30" t="s">
        <v>3777</v>
      </c>
      <c r="D728" s="29" t="s">
        <v>223</v>
      </c>
      <c r="E728" s="30" t="s">
        <v>3778</v>
      </c>
      <c r="F728" s="30" t="s">
        <v>3760</v>
      </c>
      <c r="G728" s="30" t="s">
        <v>3779</v>
      </c>
      <c r="H728" s="29"/>
      <c r="I728" s="29" t="s">
        <v>3407</v>
      </c>
      <c r="J728" s="30" t="s">
        <v>3780</v>
      </c>
      <c r="K728" s="30" t="s">
        <v>3781</v>
      </c>
      <c r="L728" s="30" t="s">
        <v>3776</v>
      </c>
      <c r="M728" s="33" t="s">
        <v>3721</v>
      </c>
      <c r="N728" s="29"/>
      <c r="O728" s="29"/>
    </row>
    <row r="729" spans="1:15" ht="409.6" x14ac:dyDescent="0.3">
      <c r="A729" s="29" t="s">
        <v>3714</v>
      </c>
      <c r="B729" s="29" t="s">
        <v>211</v>
      </c>
      <c r="C729" s="30" t="s">
        <v>3782</v>
      </c>
      <c r="D729" s="29" t="s">
        <v>223</v>
      </c>
      <c r="E729" s="30" t="s">
        <v>3783</v>
      </c>
      <c r="F729" s="30" t="s">
        <v>3784</v>
      </c>
      <c r="G729" s="30" t="s">
        <v>3785</v>
      </c>
      <c r="H729" s="29"/>
      <c r="I729" s="29"/>
      <c r="J729" s="30" t="s">
        <v>3786</v>
      </c>
      <c r="K729" s="29"/>
      <c r="L729" s="30" t="s">
        <v>3776</v>
      </c>
      <c r="M729" s="33" t="s">
        <v>3721</v>
      </c>
      <c r="N729" s="29"/>
      <c r="O729" s="29"/>
    </row>
    <row r="730" spans="1:15" ht="409.6" x14ac:dyDescent="0.3">
      <c r="A730" s="29" t="s">
        <v>3714</v>
      </c>
      <c r="B730" s="29" t="s">
        <v>211</v>
      </c>
      <c r="C730" s="30" t="s">
        <v>3787</v>
      </c>
      <c r="D730" s="29" t="s">
        <v>223</v>
      </c>
      <c r="E730" s="30" t="s">
        <v>3788</v>
      </c>
      <c r="F730" s="30" t="s">
        <v>3789</v>
      </c>
      <c r="G730" s="30" t="s">
        <v>3792</v>
      </c>
      <c r="H730" s="29"/>
      <c r="I730" s="29"/>
      <c r="J730" s="30" t="s">
        <v>3790</v>
      </c>
      <c r="K730" s="30" t="s">
        <v>3791</v>
      </c>
      <c r="L730" s="30" t="s">
        <v>3776</v>
      </c>
      <c r="M730" s="33" t="s">
        <v>3721</v>
      </c>
      <c r="N730" s="29"/>
      <c r="O730" s="29"/>
    </row>
    <row r="731" spans="1:15" ht="409.6" x14ac:dyDescent="0.3">
      <c r="A731" s="29" t="s">
        <v>3714</v>
      </c>
      <c r="B731" s="29" t="s">
        <v>200</v>
      </c>
      <c r="C731" s="30" t="s">
        <v>3793</v>
      </c>
      <c r="D731" s="29" t="s">
        <v>223</v>
      </c>
      <c r="E731" s="30" t="s">
        <v>3794</v>
      </c>
      <c r="F731" s="30" t="s">
        <v>3795</v>
      </c>
      <c r="G731" s="30" t="s">
        <v>3796</v>
      </c>
      <c r="H731" s="29"/>
      <c r="I731" s="29"/>
      <c r="J731" s="30" t="s">
        <v>3797</v>
      </c>
      <c r="K731" s="30" t="s">
        <v>3798</v>
      </c>
      <c r="L731" s="30" t="s">
        <v>3776</v>
      </c>
      <c r="M731" s="33" t="s">
        <v>3721</v>
      </c>
      <c r="N731" s="29"/>
      <c r="O731" s="29"/>
    </row>
    <row r="732" spans="1:15" ht="409.6" x14ac:dyDescent="0.3">
      <c r="A732" s="29" t="s">
        <v>3714</v>
      </c>
      <c r="B732" s="29" t="s">
        <v>202</v>
      </c>
      <c r="C732" s="30" t="s">
        <v>3799</v>
      </c>
      <c r="D732" s="29" t="s">
        <v>223</v>
      </c>
      <c r="E732" s="30" t="s">
        <v>3800</v>
      </c>
      <c r="F732" s="30" t="s">
        <v>3801</v>
      </c>
      <c r="G732" s="30" t="s">
        <v>3802</v>
      </c>
      <c r="H732" s="29"/>
      <c r="I732" s="29"/>
      <c r="J732" s="30" t="s">
        <v>3803</v>
      </c>
      <c r="K732" s="30" t="s">
        <v>3804</v>
      </c>
      <c r="L732" s="30" t="s">
        <v>3776</v>
      </c>
      <c r="M732" s="33" t="s">
        <v>3721</v>
      </c>
      <c r="N732" s="29"/>
      <c r="O732" s="29"/>
    </row>
    <row r="733" spans="1:15" ht="409.6" x14ac:dyDescent="0.3">
      <c r="A733" s="29" t="s">
        <v>3714</v>
      </c>
      <c r="B733" s="29" t="s">
        <v>202</v>
      </c>
      <c r="C733" s="30" t="s">
        <v>3805</v>
      </c>
      <c r="D733" s="29" t="s">
        <v>223</v>
      </c>
      <c r="E733" s="30" t="s">
        <v>3807</v>
      </c>
      <c r="F733" s="30" t="s">
        <v>3806</v>
      </c>
      <c r="G733" s="30" t="s">
        <v>3808</v>
      </c>
      <c r="H733" s="29"/>
      <c r="I733" s="29"/>
      <c r="J733" s="30" t="s">
        <v>3809</v>
      </c>
      <c r="K733" s="29"/>
      <c r="L733" s="30" t="s">
        <v>3776</v>
      </c>
      <c r="M733" s="33" t="s">
        <v>3721</v>
      </c>
      <c r="N733" s="29"/>
      <c r="O733" s="29"/>
    </row>
    <row r="734" spans="1:15" ht="409.6" x14ac:dyDescent="0.3">
      <c r="A734" s="29" t="s">
        <v>3714</v>
      </c>
      <c r="B734" s="29" t="s">
        <v>202</v>
      </c>
      <c r="C734" s="43" t="s">
        <v>3810</v>
      </c>
      <c r="D734" s="29" t="s">
        <v>223</v>
      </c>
      <c r="E734" s="30" t="s">
        <v>3811</v>
      </c>
      <c r="F734" s="30" t="s">
        <v>3772</v>
      </c>
      <c r="G734" s="30" t="s">
        <v>3814</v>
      </c>
      <c r="H734" s="29"/>
      <c r="I734" s="29"/>
      <c r="J734" s="30" t="s">
        <v>3812</v>
      </c>
      <c r="K734" s="30" t="s">
        <v>3813</v>
      </c>
      <c r="L734" s="30" t="s">
        <v>3776</v>
      </c>
      <c r="M734" s="33" t="s">
        <v>3721</v>
      </c>
      <c r="N734" s="29"/>
      <c r="O734" s="29"/>
    </row>
    <row r="735" spans="1:15" ht="174" x14ac:dyDescent="0.3">
      <c r="A735" s="29" t="s">
        <v>3714</v>
      </c>
      <c r="B735" s="29" t="s">
        <v>202</v>
      </c>
      <c r="C735" s="43" t="s">
        <v>3815</v>
      </c>
      <c r="D735" s="29" t="s">
        <v>223</v>
      </c>
      <c r="E735" s="30" t="s">
        <v>3816</v>
      </c>
      <c r="F735" s="30" t="s">
        <v>3817</v>
      </c>
      <c r="G735" s="30" t="s">
        <v>3819</v>
      </c>
      <c r="H735" s="29"/>
      <c r="I735" s="29"/>
      <c r="J735" s="30" t="s">
        <v>3818</v>
      </c>
      <c r="K735" s="29"/>
      <c r="L735" s="30" t="s">
        <v>3776</v>
      </c>
      <c r="M735" s="33" t="s">
        <v>3721</v>
      </c>
      <c r="N735" s="29"/>
      <c r="O735" s="29"/>
    </row>
    <row r="736" spans="1:15" ht="409.6" x14ac:dyDescent="0.3">
      <c r="A736" s="29" t="s">
        <v>3714</v>
      </c>
      <c r="B736" s="29" t="s">
        <v>204</v>
      </c>
      <c r="C736" s="30" t="s">
        <v>3820</v>
      </c>
      <c r="D736" s="29" t="s">
        <v>223</v>
      </c>
      <c r="E736" s="30" t="s">
        <v>3821</v>
      </c>
      <c r="F736" s="30" t="s">
        <v>3744</v>
      </c>
      <c r="G736" s="30" t="s">
        <v>3822</v>
      </c>
      <c r="H736" s="29"/>
      <c r="I736" s="29"/>
      <c r="J736" s="30" t="s">
        <v>3823</v>
      </c>
      <c r="K736" s="30" t="s">
        <v>3824</v>
      </c>
      <c r="L736" s="30" t="s">
        <v>3776</v>
      </c>
      <c r="M736" s="33" t="s">
        <v>3721</v>
      </c>
      <c r="N736" s="29"/>
      <c r="O736" s="29"/>
    </row>
    <row r="737" spans="1:15" ht="409.6" x14ac:dyDescent="0.3">
      <c r="A737" s="29" t="s">
        <v>3714</v>
      </c>
      <c r="B737" s="29" t="s">
        <v>204</v>
      </c>
      <c r="C737" s="30" t="s">
        <v>3825</v>
      </c>
      <c r="D737" s="29" t="s">
        <v>223</v>
      </c>
      <c r="E737" s="30" t="s">
        <v>3826</v>
      </c>
      <c r="F737" s="30" t="s">
        <v>3827</v>
      </c>
      <c r="G737" s="30" t="s">
        <v>3829</v>
      </c>
      <c r="H737" s="29"/>
      <c r="I737" s="29"/>
      <c r="J737" s="30" t="s">
        <v>3830</v>
      </c>
      <c r="K737" s="30" t="s">
        <v>3831</v>
      </c>
      <c r="L737" s="30" t="s">
        <v>3828</v>
      </c>
      <c r="M737" s="33" t="s">
        <v>3721</v>
      </c>
      <c r="N737" s="29"/>
      <c r="O737" s="29"/>
    </row>
    <row r="738" spans="1:15" ht="409.6" x14ac:dyDescent="0.3">
      <c r="A738" s="29" t="s">
        <v>3714</v>
      </c>
      <c r="B738" s="29" t="s">
        <v>193</v>
      </c>
      <c r="C738" s="30" t="s">
        <v>3832</v>
      </c>
      <c r="D738" s="29" t="s">
        <v>223</v>
      </c>
      <c r="E738" s="30" t="s">
        <v>3833</v>
      </c>
      <c r="F738" s="30" t="s">
        <v>3744</v>
      </c>
      <c r="G738" s="30" t="s">
        <v>3834</v>
      </c>
      <c r="H738" s="29"/>
      <c r="I738" s="29"/>
      <c r="J738" s="30" t="s">
        <v>3835</v>
      </c>
      <c r="K738" s="30" t="s">
        <v>3836</v>
      </c>
      <c r="L738" s="30" t="s">
        <v>3776</v>
      </c>
      <c r="M738" s="33" t="s">
        <v>3721</v>
      </c>
      <c r="N738" s="29"/>
      <c r="O738" s="29"/>
    </row>
    <row r="739" spans="1:15" ht="409.6" x14ac:dyDescent="0.3">
      <c r="A739" s="29" t="s">
        <v>3714</v>
      </c>
      <c r="B739" s="29" t="s">
        <v>204</v>
      </c>
      <c r="C739" s="30" t="s">
        <v>3837</v>
      </c>
      <c r="D739" s="29" t="s">
        <v>223</v>
      </c>
      <c r="E739" s="30" t="s">
        <v>3838</v>
      </c>
      <c r="F739" s="30" t="s">
        <v>5862</v>
      </c>
      <c r="G739" s="30" t="s">
        <v>3839</v>
      </c>
      <c r="H739" s="29"/>
      <c r="I739" s="29"/>
      <c r="J739" s="30" t="s">
        <v>3840</v>
      </c>
      <c r="K739" s="30" t="s">
        <v>3841</v>
      </c>
      <c r="L739" s="30" t="s">
        <v>3731</v>
      </c>
      <c r="M739" s="33" t="s">
        <v>3721</v>
      </c>
      <c r="N739" s="29"/>
      <c r="O739" s="29"/>
    </row>
    <row r="740" spans="1:15" ht="409.6" x14ac:dyDescent="0.3">
      <c r="A740" s="29" t="s">
        <v>3714</v>
      </c>
      <c r="B740" s="29" t="s">
        <v>204</v>
      </c>
      <c r="C740" s="30" t="s">
        <v>3843</v>
      </c>
      <c r="D740" s="29" t="s">
        <v>223</v>
      </c>
      <c r="E740" s="30" t="s">
        <v>3842</v>
      </c>
      <c r="F740" s="30" t="s">
        <v>3844</v>
      </c>
      <c r="G740" s="30" t="s">
        <v>3845</v>
      </c>
      <c r="H740" s="29"/>
      <c r="I740" s="29"/>
      <c r="J740" s="30" t="s">
        <v>3846</v>
      </c>
      <c r="K740" s="30" t="s">
        <v>3847</v>
      </c>
      <c r="L740" s="30" t="s">
        <v>3731</v>
      </c>
      <c r="M740" s="33" t="s">
        <v>3721</v>
      </c>
      <c r="N740" s="29"/>
      <c r="O740" s="29"/>
    </row>
    <row r="741" spans="1:15" ht="409.6" x14ac:dyDescent="0.3">
      <c r="A741" s="29" t="s">
        <v>3714</v>
      </c>
      <c r="B741" s="29" t="s">
        <v>204</v>
      </c>
      <c r="C741" s="30" t="s">
        <v>3848</v>
      </c>
      <c r="D741" s="29" t="s">
        <v>223</v>
      </c>
      <c r="E741" s="30" t="s">
        <v>3849</v>
      </c>
      <c r="F741" s="30" t="s">
        <v>3738</v>
      </c>
      <c r="G741" s="30" t="s">
        <v>3850</v>
      </c>
      <c r="H741" s="29"/>
      <c r="I741" s="29"/>
      <c r="J741" s="30" t="s">
        <v>3851</v>
      </c>
      <c r="K741" s="30" t="s">
        <v>3852</v>
      </c>
      <c r="L741" s="30" t="s">
        <v>3731</v>
      </c>
      <c r="M741" s="33" t="s">
        <v>3721</v>
      </c>
      <c r="N741" s="29"/>
      <c r="O741" s="29"/>
    </row>
    <row r="742" spans="1:15" ht="409.6" x14ac:dyDescent="0.3">
      <c r="A742" s="29" t="s">
        <v>3714</v>
      </c>
      <c r="B742" s="29" t="s">
        <v>204</v>
      </c>
      <c r="C742" s="30" t="s">
        <v>3853</v>
      </c>
      <c r="D742" s="29" t="s">
        <v>223</v>
      </c>
      <c r="E742" s="30" t="s">
        <v>3857</v>
      </c>
      <c r="F742" s="30" t="s">
        <v>3827</v>
      </c>
      <c r="G742" s="30" t="s">
        <v>3856</v>
      </c>
      <c r="H742" s="29"/>
      <c r="I742" s="29"/>
      <c r="J742" s="30" t="s">
        <v>3854</v>
      </c>
      <c r="K742" s="30" t="s">
        <v>3855</v>
      </c>
      <c r="L742" s="30" t="s">
        <v>3731</v>
      </c>
      <c r="M742" s="33" t="s">
        <v>3721</v>
      </c>
      <c r="N742" s="29"/>
      <c r="O742" s="29"/>
    </row>
    <row r="743" spans="1:15" ht="409.6" x14ac:dyDescent="0.3">
      <c r="A743" s="29" t="s">
        <v>3714</v>
      </c>
      <c r="B743" s="29" t="s">
        <v>204</v>
      </c>
      <c r="C743" s="30" t="s">
        <v>3858</v>
      </c>
      <c r="D743" s="29" t="s">
        <v>223</v>
      </c>
      <c r="E743" s="30" t="s">
        <v>3859</v>
      </c>
      <c r="F743" s="30" t="s">
        <v>3860</v>
      </c>
      <c r="G743" s="30" t="s">
        <v>3861</v>
      </c>
      <c r="H743" s="29"/>
      <c r="I743" s="29"/>
      <c r="J743" s="30" t="s">
        <v>3862</v>
      </c>
      <c r="K743" s="29"/>
      <c r="L743" s="30" t="s">
        <v>3731</v>
      </c>
      <c r="M743" s="33" t="s">
        <v>3721</v>
      </c>
      <c r="N743" s="29"/>
      <c r="O743" s="29"/>
    </row>
    <row r="744" spans="1:15" ht="409.6" x14ac:dyDescent="0.3">
      <c r="A744" s="29" t="s">
        <v>3714</v>
      </c>
      <c r="B744" s="29" t="s">
        <v>211</v>
      </c>
      <c r="C744" s="30" t="s">
        <v>3864</v>
      </c>
      <c r="D744" s="29" t="s">
        <v>223</v>
      </c>
      <c r="E744" s="30" t="s">
        <v>3863</v>
      </c>
      <c r="F744" s="30" t="s">
        <v>3744</v>
      </c>
      <c r="G744" s="30" t="s">
        <v>3865</v>
      </c>
      <c r="H744" s="29"/>
      <c r="I744" s="29"/>
      <c r="J744" s="30" t="s">
        <v>3866</v>
      </c>
      <c r="K744" s="30" t="s">
        <v>3867</v>
      </c>
      <c r="L744" s="30" t="s">
        <v>3776</v>
      </c>
      <c r="M744" s="33" t="s">
        <v>3721</v>
      </c>
      <c r="N744" s="29"/>
      <c r="O744" s="29"/>
    </row>
    <row r="745" spans="1:15" ht="409.6" x14ac:dyDescent="0.3">
      <c r="A745" s="29" t="s">
        <v>3714</v>
      </c>
      <c r="B745" s="29" t="s">
        <v>211</v>
      </c>
      <c r="C745" s="30" t="s">
        <v>3868</v>
      </c>
      <c r="D745" s="29" t="s">
        <v>223</v>
      </c>
      <c r="E745" s="30" t="s">
        <v>3863</v>
      </c>
      <c r="F745" s="30" t="s">
        <v>3738</v>
      </c>
      <c r="G745" s="30" t="s">
        <v>3869</v>
      </c>
      <c r="H745" s="29"/>
      <c r="I745" s="29"/>
      <c r="J745" s="30" t="s">
        <v>3870</v>
      </c>
      <c r="K745" s="30" t="s">
        <v>3871</v>
      </c>
      <c r="L745" s="30" t="s">
        <v>3776</v>
      </c>
      <c r="M745" s="33" t="s">
        <v>3721</v>
      </c>
      <c r="N745" s="29"/>
      <c r="O745" s="29"/>
    </row>
    <row r="746" spans="1:15" ht="409.6" x14ac:dyDescent="0.3">
      <c r="A746" s="29" t="s">
        <v>3714</v>
      </c>
      <c r="B746" s="29" t="s">
        <v>211</v>
      </c>
      <c r="C746" s="30" t="s">
        <v>3872</v>
      </c>
      <c r="D746" s="29" t="s">
        <v>223</v>
      </c>
      <c r="E746" s="30" t="s">
        <v>3873</v>
      </c>
      <c r="F746" s="30" t="s">
        <v>3874</v>
      </c>
      <c r="G746" s="30" t="s">
        <v>3875</v>
      </c>
      <c r="H746" s="29"/>
      <c r="I746" s="29"/>
      <c r="J746" s="30" t="s">
        <v>3876</v>
      </c>
      <c r="K746" s="30" t="s">
        <v>3877</v>
      </c>
      <c r="L746" s="30" t="s">
        <v>3776</v>
      </c>
      <c r="M746" s="33" t="s">
        <v>3721</v>
      </c>
      <c r="N746" s="29"/>
      <c r="O746" s="29"/>
    </row>
    <row r="747" spans="1:15" ht="409.6" x14ac:dyDescent="0.3">
      <c r="A747" s="29" t="s">
        <v>3714</v>
      </c>
      <c r="B747" s="29" t="s">
        <v>211</v>
      </c>
      <c r="C747" s="30" t="s">
        <v>3878</v>
      </c>
      <c r="D747" s="29" t="s">
        <v>223</v>
      </c>
      <c r="E747" s="30" t="s">
        <v>3879</v>
      </c>
      <c r="F747" s="30" t="s">
        <v>3744</v>
      </c>
      <c r="G747" s="30" t="s">
        <v>3880</v>
      </c>
      <c r="H747" s="29"/>
      <c r="I747" s="29"/>
      <c r="J747" s="30" t="s">
        <v>3881</v>
      </c>
      <c r="K747" s="30" t="s">
        <v>3882</v>
      </c>
      <c r="L747" s="30" t="s">
        <v>3776</v>
      </c>
      <c r="M747" s="33" t="s">
        <v>3721</v>
      </c>
      <c r="N747" s="29"/>
      <c r="O747" s="29"/>
    </row>
    <row r="748" spans="1:15" ht="409.6" x14ac:dyDescent="0.3">
      <c r="A748" s="29" t="s">
        <v>3714</v>
      </c>
      <c r="B748" s="29" t="s">
        <v>211</v>
      </c>
      <c r="C748" s="30" t="s">
        <v>3883</v>
      </c>
      <c r="D748" s="29" t="s">
        <v>223</v>
      </c>
      <c r="E748" s="30" t="s">
        <v>3884</v>
      </c>
      <c r="F748" s="30" t="s">
        <v>3885</v>
      </c>
      <c r="G748" s="30" t="s">
        <v>3886</v>
      </c>
      <c r="H748" s="29"/>
      <c r="I748" s="29"/>
      <c r="J748" s="30" t="s">
        <v>3887</v>
      </c>
      <c r="K748" s="30" t="s">
        <v>3888</v>
      </c>
      <c r="L748" s="30" t="s">
        <v>3776</v>
      </c>
      <c r="M748" s="33" t="s">
        <v>3721</v>
      </c>
      <c r="N748" s="29"/>
      <c r="O748" s="29"/>
    </row>
    <row r="749" spans="1:15" ht="409.6" x14ac:dyDescent="0.3">
      <c r="A749" s="29" t="s">
        <v>3714</v>
      </c>
      <c r="B749" s="29" t="s">
        <v>211</v>
      </c>
      <c r="C749" s="30" t="s">
        <v>3889</v>
      </c>
      <c r="D749" s="29" t="s">
        <v>223</v>
      </c>
      <c r="E749" s="30" t="s">
        <v>3890</v>
      </c>
      <c r="F749" s="30" t="s">
        <v>3744</v>
      </c>
      <c r="G749" s="30" t="s">
        <v>3891</v>
      </c>
      <c r="H749" s="29"/>
      <c r="I749" s="29"/>
      <c r="J749" s="30" t="s">
        <v>3892</v>
      </c>
      <c r="K749" s="30" t="s">
        <v>3893</v>
      </c>
      <c r="L749" s="30" t="s">
        <v>3776</v>
      </c>
      <c r="M749" s="33" t="s">
        <v>3721</v>
      </c>
      <c r="N749" s="29"/>
      <c r="O749" s="29"/>
    </row>
    <row r="750" spans="1:15" ht="409.6" x14ac:dyDescent="0.3">
      <c r="A750" s="29" t="s">
        <v>3714</v>
      </c>
      <c r="B750" s="29" t="s">
        <v>211</v>
      </c>
      <c r="C750" s="30" t="s">
        <v>3894</v>
      </c>
      <c r="D750" s="29" t="s">
        <v>223</v>
      </c>
      <c r="E750" s="30" t="s">
        <v>3895</v>
      </c>
      <c r="F750" s="30" t="s">
        <v>3896</v>
      </c>
      <c r="G750" s="30" t="s">
        <v>3897</v>
      </c>
      <c r="H750" s="29"/>
      <c r="I750" s="29"/>
      <c r="J750" s="30" t="s">
        <v>3898</v>
      </c>
      <c r="K750" s="30" t="s">
        <v>3899</v>
      </c>
      <c r="L750" s="30" t="s">
        <v>3776</v>
      </c>
      <c r="M750" s="33" t="s">
        <v>3721</v>
      </c>
      <c r="N750" s="29"/>
      <c r="O750" s="29"/>
    </row>
    <row r="751" spans="1:15" ht="409.6" x14ac:dyDescent="0.3">
      <c r="A751" s="29" t="s">
        <v>3714</v>
      </c>
      <c r="B751" s="29" t="s">
        <v>204</v>
      </c>
      <c r="C751" s="30" t="s">
        <v>3900</v>
      </c>
      <c r="D751" s="29" t="s">
        <v>223</v>
      </c>
      <c r="E751" s="30" t="s">
        <v>3901</v>
      </c>
      <c r="F751" s="30" t="s">
        <v>3902</v>
      </c>
      <c r="G751" s="30" t="s">
        <v>3903</v>
      </c>
      <c r="H751" s="29"/>
      <c r="I751" s="29"/>
      <c r="J751" s="30" t="s">
        <v>6016</v>
      </c>
      <c r="K751" s="30" t="s">
        <v>3904</v>
      </c>
      <c r="L751" s="30" t="s">
        <v>3776</v>
      </c>
      <c r="M751" s="33" t="s">
        <v>3721</v>
      </c>
      <c r="N751" s="29"/>
      <c r="O751" s="29"/>
    </row>
    <row r="752" spans="1:15" ht="409.6" x14ac:dyDescent="0.3">
      <c r="A752" s="29" t="s">
        <v>3714</v>
      </c>
      <c r="B752" s="29" t="s">
        <v>204</v>
      </c>
      <c r="C752" s="30" t="s">
        <v>3905</v>
      </c>
      <c r="D752" s="29" t="s">
        <v>223</v>
      </c>
      <c r="E752" s="30" t="s">
        <v>3906</v>
      </c>
      <c r="F752" s="30" t="s">
        <v>3907</v>
      </c>
      <c r="G752" s="30" t="s">
        <v>3908</v>
      </c>
      <c r="H752" s="29"/>
      <c r="I752" s="29"/>
      <c r="J752" s="30" t="s">
        <v>3909</v>
      </c>
      <c r="K752" s="30" t="s">
        <v>3910</v>
      </c>
      <c r="L752" s="30" t="s">
        <v>3776</v>
      </c>
      <c r="M752" s="33" t="s">
        <v>3721</v>
      </c>
      <c r="N752" s="29"/>
      <c r="O752" s="29"/>
    </row>
    <row r="753" spans="1:15" ht="409.6" x14ac:dyDescent="0.3">
      <c r="A753" s="29" t="s">
        <v>3714</v>
      </c>
      <c r="B753" s="29" t="s">
        <v>193</v>
      </c>
      <c r="C753" s="30" t="s">
        <v>3911</v>
      </c>
      <c r="D753" s="29" t="s">
        <v>223</v>
      </c>
      <c r="E753" s="30" t="s">
        <v>3912</v>
      </c>
      <c r="F753" s="30" t="s">
        <v>3902</v>
      </c>
      <c r="G753" s="30" t="s">
        <v>3913</v>
      </c>
      <c r="H753" s="29"/>
      <c r="I753" s="29"/>
      <c r="J753" s="30" t="s">
        <v>3914</v>
      </c>
      <c r="K753" s="30" t="s">
        <v>3915</v>
      </c>
      <c r="L753" s="30" t="s">
        <v>3776</v>
      </c>
      <c r="M753" s="33" t="s">
        <v>3721</v>
      </c>
      <c r="N753" s="29"/>
      <c r="O753" s="29"/>
    </row>
    <row r="754" spans="1:15" ht="409.6" x14ac:dyDescent="0.3">
      <c r="A754" s="29" t="s">
        <v>3714</v>
      </c>
      <c r="B754" s="29" t="s">
        <v>193</v>
      </c>
      <c r="C754" s="30" t="s">
        <v>3916</v>
      </c>
      <c r="D754" s="29" t="s">
        <v>223</v>
      </c>
      <c r="E754" s="30" t="s">
        <v>3917</v>
      </c>
      <c r="F754" s="30" t="s">
        <v>3744</v>
      </c>
      <c r="G754" s="30" t="s">
        <v>3918</v>
      </c>
      <c r="H754" s="29"/>
      <c r="I754" s="29"/>
      <c r="J754" s="30" t="s">
        <v>3919</v>
      </c>
      <c r="K754" s="30" t="s">
        <v>3920</v>
      </c>
      <c r="L754" s="30" t="s">
        <v>3776</v>
      </c>
      <c r="M754" s="33" t="s">
        <v>3721</v>
      </c>
      <c r="N754" s="29"/>
      <c r="O754" s="29"/>
    </row>
    <row r="755" spans="1:15" ht="409.6" x14ac:dyDescent="0.3">
      <c r="A755" s="29" t="s">
        <v>3714</v>
      </c>
      <c r="B755" s="29" t="s">
        <v>193</v>
      </c>
      <c r="C755" s="30" t="s">
        <v>3921</v>
      </c>
      <c r="D755" s="29" t="s">
        <v>223</v>
      </c>
      <c r="E755" s="30" t="s">
        <v>3922</v>
      </c>
      <c r="F755" s="30" t="s">
        <v>3923</v>
      </c>
      <c r="G755" s="30" t="s">
        <v>3924</v>
      </c>
      <c r="H755" s="29"/>
      <c r="I755" s="29"/>
      <c r="J755" s="30" t="s">
        <v>3925</v>
      </c>
      <c r="K755" s="30" t="s">
        <v>3926</v>
      </c>
      <c r="L755" s="30" t="s">
        <v>3776</v>
      </c>
      <c r="M755" s="33" t="s">
        <v>3721</v>
      </c>
      <c r="N755" s="29"/>
      <c r="O755" s="29"/>
    </row>
    <row r="756" spans="1:15" ht="409.6" x14ac:dyDescent="0.3">
      <c r="A756" s="29" t="s">
        <v>3714</v>
      </c>
      <c r="B756" s="29" t="s">
        <v>193</v>
      </c>
      <c r="C756" s="30" t="s">
        <v>3927</v>
      </c>
      <c r="D756" s="29" t="s">
        <v>223</v>
      </c>
      <c r="E756" s="30" t="s">
        <v>3928</v>
      </c>
      <c r="F756" s="30" t="s">
        <v>3929</v>
      </c>
      <c r="G756" s="30" t="s">
        <v>3930</v>
      </c>
      <c r="H756" s="29"/>
      <c r="I756" s="29"/>
      <c r="J756" s="30" t="s">
        <v>3931</v>
      </c>
      <c r="K756" s="30" t="s">
        <v>3932</v>
      </c>
      <c r="L756" s="30" t="s">
        <v>3776</v>
      </c>
      <c r="M756" s="33" t="s">
        <v>3721</v>
      </c>
      <c r="N756" s="29"/>
      <c r="O756" s="29"/>
    </row>
    <row r="757" spans="1:15" ht="409.6" x14ac:dyDescent="0.3">
      <c r="A757" s="29" t="s">
        <v>3714</v>
      </c>
      <c r="B757" s="29" t="s">
        <v>204</v>
      </c>
      <c r="C757" s="30" t="s">
        <v>3832</v>
      </c>
      <c r="D757" s="29" t="s">
        <v>223</v>
      </c>
      <c r="E757" s="30" t="s">
        <v>3933</v>
      </c>
      <c r="F757" s="30" t="s">
        <v>3934</v>
      </c>
      <c r="G757" s="30" t="s">
        <v>3936</v>
      </c>
      <c r="H757" s="29"/>
      <c r="I757" s="29"/>
      <c r="J757" s="30" t="s">
        <v>3835</v>
      </c>
      <c r="K757" s="30" t="s">
        <v>3935</v>
      </c>
      <c r="L757" s="30" t="s">
        <v>3776</v>
      </c>
      <c r="M757" s="33" t="s">
        <v>3721</v>
      </c>
      <c r="N757" s="29"/>
      <c r="O757" s="29"/>
    </row>
    <row r="758" spans="1:15" ht="409.6" x14ac:dyDescent="0.3">
      <c r="A758" s="29" t="s">
        <v>3714</v>
      </c>
      <c r="B758" s="29" t="s">
        <v>204</v>
      </c>
      <c r="C758" s="30" t="s">
        <v>3937</v>
      </c>
      <c r="D758" s="29" t="s">
        <v>223</v>
      </c>
      <c r="E758" s="30" t="s">
        <v>3938</v>
      </c>
      <c r="F758" s="30" t="s">
        <v>3939</v>
      </c>
      <c r="G758" s="30" t="s">
        <v>3822</v>
      </c>
      <c r="H758" s="29"/>
      <c r="I758" s="29"/>
      <c r="J758" s="30" t="s">
        <v>3940</v>
      </c>
      <c r="K758" s="30" t="s">
        <v>3941</v>
      </c>
      <c r="L758" s="30" t="s">
        <v>3776</v>
      </c>
      <c r="M758" s="33" t="s">
        <v>3721</v>
      </c>
      <c r="N758" s="29"/>
      <c r="O758" s="29"/>
    </row>
    <row r="759" spans="1:15" ht="409.6" x14ac:dyDescent="0.3">
      <c r="A759" s="29" t="s">
        <v>3714</v>
      </c>
      <c r="B759" s="29" t="s">
        <v>1917</v>
      </c>
      <c r="C759" s="30" t="s">
        <v>3942</v>
      </c>
      <c r="D759" s="29" t="s">
        <v>223</v>
      </c>
      <c r="E759" s="30" t="s">
        <v>3943</v>
      </c>
      <c r="F759" s="30" t="s">
        <v>3944</v>
      </c>
      <c r="G759" s="30" t="s">
        <v>3945</v>
      </c>
      <c r="H759" s="29"/>
      <c r="I759" s="29"/>
      <c r="J759" s="30" t="s">
        <v>3946</v>
      </c>
      <c r="K759" s="30" t="s">
        <v>3947</v>
      </c>
      <c r="L759" s="30" t="s">
        <v>3776</v>
      </c>
      <c r="M759" s="33" t="s">
        <v>3721</v>
      </c>
      <c r="N759" s="29"/>
      <c r="O759" s="29"/>
    </row>
    <row r="760" spans="1:15" ht="409.6" x14ac:dyDescent="0.3">
      <c r="A760" s="29" t="s">
        <v>3714</v>
      </c>
      <c r="B760" s="29" t="s">
        <v>1917</v>
      </c>
      <c r="C760" s="30" t="s">
        <v>3948</v>
      </c>
      <c r="D760" s="29" t="s">
        <v>223</v>
      </c>
      <c r="E760" s="30" t="s">
        <v>3949</v>
      </c>
      <c r="F760" s="30" t="s">
        <v>3923</v>
      </c>
      <c r="G760" s="30" t="s">
        <v>3950</v>
      </c>
      <c r="H760" s="29"/>
      <c r="I760" s="29"/>
      <c r="J760" s="30" t="s">
        <v>3951</v>
      </c>
      <c r="K760" s="30" t="s">
        <v>3952</v>
      </c>
      <c r="L760" s="30" t="s">
        <v>3953</v>
      </c>
      <c r="M760" s="33" t="s">
        <v>3721</v>
      </c>
      <c r="N760" s="29"/>
      <c r="O760" s="29"/>
    </row>
    <row r="761" spans="1:15" ht="409.6" x14ac:dyDescent="0.3">
      <c r="A761" s="29" t="s">
        <v>3714</v>
      </c>
      <c r="B761" s="29" t="s">
        <v>1917</v>
      </c>
      <c r="C761" s="30" t="s">
        <v>3954</v>
      </c>
      <c r="D761" s="29" t="s">
        <v>223</v>
      </c>
      <c r="E761" s="30" t="s">
        <v>3955</v>
      </c>
      <c r="F761" s="30" t="s">
        <v>3956</v>
      </c>
      <c r="G761" s="30" t="s">
        <v>3957</v>
      </c>
      <c r="H761" s="29"/>
      <c r="I761" s="29"/>
      <c r="J761" s="30" t="s">
        <v>3958</v>
      </c>
      <c r="K761" s="30" t="s">
        <v>3959</v>
      </c>
      <c r="L761" s="30" t="s">
        <v>3731</v>
      </c>
      <c r="M761" s="33" t="s">
        <v>3721</v>
      </c>
      <c r="N761" s="29"/>
      <c r="O761" s="29"/>
    </row>
    <row r="762" spans="1:15" ht="409.6" x14ac:dyDescent="0.3">
      <c r="A762" s="29" t="s">
        <v>3714</v>
      </c>
      <c r="B762" s="29" t="s">
        <v>1917</v>
      </c>
      <c r="C762" s="30" t="s">
        <v>3960</v>
      </c>
      <c r="D762" s="29" t="s">
        <v>223</v>
      </c>
      <c r="E762" s="30" t="s">
        <v>3961</v>
      </c>
      <c r="F762" s="30" t="s">
        <v>3962</v>
      </c>
      <c r="G762" s="30" t="s">
        <v>3963</v>
      </c>
      <c r="H762" s="29"/>
      <c r="I762" s="29"/>
      <c r="J762" s="30" t="s">
        <v>3964</v>
      </c>
      <c r="K762" s="30" t="s">
        <v>3965</v>
      </c>
      <c r="L762" s="30" t="s">
        <v>3776</v>
      </c>
      <c r="M762" s="33" t="s">
        <v>3721</v>
      </c>
      <c r="N762" s="29"/>
      <c r="O762" s="29"/>
    </row>
    <row r="763" spans="1:15" ht="409.6" x14ac:dyDescent="0.3">
      <c r="A763" s="29" t="s">
        <v>3714</v>
      </c>
      <c r="B763" s="29" t="s">
        <v>1917</v>
      </c>
      <c r="C763" s="30" t="s">
        <v>3966</v>
      </c>
      <c r="D763" s="29" t="s">
        <v>223</v>
      </c>
      <c r="E763" s="30" t="s">
        <v>3967</v>
      </c>
      <c r="F763" s="30" t="s">
        <v>3923</v>
      </c>
      <c r="G763" s="30" t="s">
        <v>3968</v>
      </c>
      <c r="H763" s="29"/>
      <c r="I763" s="29"/>
      <c r="J763" s="30" t="s">
        <v>3969</v>
      </c>
      <c r="K763" s="30" t="s">
        <v>3970</v>
      </c>
      <c r="L763" s="30" t="s">
        <v>3973</v>
      </c>
      <c r="M763" s="33" t="s">
        <v>3721</v>
      </c>
      <c r="N763" s="29"/>
      <c r="O763" s="29"/>
    </row>
    <row r="764" spans="1:15" ht="409.6" x14ac:dyDescent="0.3">
      <c r="A764" s="29" t="s">
        <v>3714</v>
      </c>
      <c r="B764" s="29" t="s">
        <v>151</v>
      </c>
      <c r="C764" s="30" t="s">
        <v>3971</v>
      </c>
      <c r="D764" s="29" t="s">
        <v>223</v>
      </c>
      <c r="E764" s="30" t="s">
        <v>3972</v>
      </c>
      <c r="F764" s="30" t="s">
        <v>3979</v>
      </c>
      <c r="G764" s="30" t="s">
        <v>3976</v>
      </c>
      <c r="H764" s="29"/>
      <c r="I764" s="29"/>
      <c r="J764" s="30" t="s">
        <v>3975</v>
      </c>
      <c r="K764" s="30" t="s">
        <v>3974</v>
      </c>
      <c r="L764" s="30" t="s">
        <v>3732</v>
      </c>
      <c r="M764" s="33" t="s">
        <v>3721</v>
      </c>
      <c r="N764" s="29"/>
      <c r="O764" s="29"/>
    </row>
    <row r="765" spans="1:15" ht="409.6" x14ac:dyDescent="0.3">
      <c r="A765" s="29" t="s">
        <v>3714</v>
      </c>
      <c r="B765" s="29" t="s">
        <v>151</v>
      </c>
      <c r="C765" s="30" t="s">
        <v>3977</v>
      </c>
      <c r="D765" s="29" t="s">
        <v>223</v>
      </c>
      <c r="E765" s="30" t="s">
        <v>3978</v>
      </c>
      <c r="F765" s="30" t="s">
        <v>3980</v>
      </c>
      <c r="G765" s="30" t="s">
        <v>3984</v>
      </c>
      <c r="H765" s="29"/>
      <c r="I765" s="29"/>
      <c r="J765" s="30" t="s">
        <v>3983</v>
      </c>
      <c r="K765" s="30" t="s">
        <v>3982</v>
      </c>
      <c r="L765" s="30" t="s">
        <v>3981</v>
      </c>
      <c r="M765" s="33" t="s">
        <v>3721</v>
      </c>
      <c r="N765" s="29"/>
      <c r="O765" s="29"/>
    </row>
    <row r="766" spans="1:15" ht="409.6" x14ac:dyDescent="0.3">
      <c r="A766" s="29" t="s">
        <v>3714</v>
      </c>
      <c r="B766" s="29" t="s">
        <v>151</v>
      </c>
      <c r="C766" s="30" t="s">
        <v>3985</v>
      </c>
      <c r="D766" s="29" t="s">
        <v>223</v>
      </c>
      <c r="E766" s="30" t="s">
        <v>3986</v>
      </c>
      <c r="F766" s="30" t="s">
        <v>3987</v>
      </c>
      <c r="G766" s="30" t="s">
        <v>3988</v>
      </c>
      <c r="H766" s="29"/>
      <c r="I766" s="29"/>
      <c r="J766" s="30" t="s">
        <v>3989</v>
      </c>
      <c r="K766" s="30" t="s">
        <v>3990</v>
      </c>
      <c r="L766" s="30" t="s">
        <v>3991</v>
      </c>
      <c r="M766" s="33" t="s">
        <v>3721</v>
      </c>
      <c r="N766" s="29"/>
      <c r="O766" s="29"/>
    </row>
    <row r="767" spans="1:15" ht="409.6" x14ac:dyDescent="0.3">
      <c r="A767" s="29" t="s">
        <v>3714</v>
      </c>
      <c r="B767" s="29" t="s">
        <v>152</v>
      </c>
      <c r="C767" s="30" t="s">
        <v>3992</v>
      </c>
      <c r="D767" s="29" t="s">
        <v>223</v>
      </c>
      <c r="E767" s="30" t="s">
        <v>3993</v>
      </c>
      <c r="F767" s="30" t="s">
        <v>3994</v>
      </c>
      <c r="G767" s="30" t="s">
        <v>3995</v>
      </c>
      <c r="H767" s="29"/>
      <c r="I767" s="29"/>
      <c r="J767" s="30" t="s">
        <v>3996</v>
      </c>
      <c r="K767" s="30" t="s">
        <v>3997</v>
      </c>
      <c r="L767" s="30" t="s">
        <v>3953</v>
      </c>
      <c r="M767" s="33" t="s">
        <v>3721</v>
      </c>
      <c r="N767" s="29"/>
      <c r="O767" s="29"/>
    </row>
    <row r="768" spans="1:15" ht="409.6" x14ac:dyDescent="0.3">
      <c r="A768" s="29" t="s">
        <v>3714</v>
      </c>
      <c r="B768" s="29" t="s">
        <v>152</v>
      </c>
      <c r="C768" s="30" t="s">
        <v>3998</v>
      </c>
      <c r="D768" s="29" t="s">
        <v>223</v>
      </c>
      <c r="E768" s="30" t="s">
        <v>3999</v>
      </c>
      <c r="F768" s="30" t="s">
        <v>3896</v>
      </c>
      <c r="G768" s="30" t="s">
        <v>4000</v>
      </c>
      <c r="H768" s="29"/>
      <c r="I768" s="29"/>
      <c r="J768" s="30" t="s">
        <v>4001</v>
      </c>
      <c r="K768" s="30" t="s">
        <v>4002</v>
      </c>
      <c r="L768" s="30" t="s">
        <v>3776</v>
      </c>
      <c r="M768" s="33" t="s">
        <v>3721</v>
      </c>
      <c r="N768" s="29"/>
      <c r="O768" s="29"/>
    </row>
    <row r="769" spans="1:15" ht="409.6" x14ac:dyDescent="0.3">
      <c r="A769" s="29" t="s">
        <v>3714</v>
      </c>
      <c r="B769" s="29" t="s">
        <v>2841</v>
      </c>
      <c r="C769" s="30" t="s">
        <v>4003</v>
      </c>
      <c r="D769" s="29" t="s">
        <v>223</v>
      </c>
      <c r="E769" s="30" t="s">
        <v>4004</v>
      </c>
      <c r="F769" s="30" t="s">
        <v>3827</v>
      </c>
      <c r="G769" s="30" t="s">
        <v>4005</v>
      </c>
      <c r="H769" s="29"/>
      <c r="I769" s="29"/>
      <c r="J769" s="30" t="s">
        <v>4006</v>
      </c>
      <c r="K769" s="30" t="s">
        <v>4007</v>
      </c>
      <c r="L769" s="30" t="s">
        <v>3776</v>
      </c>
      <c r="M769" s="33" t="s">
        <v>3721</v>
      </c>
      <c r="N769" s="29"/>
      <c r="O769" s="29"/>
    </row>
    <row r="770" spans="1:15" ht="409.6" x14ac:dyDescent="0.3">
      <c r="A770" s="29" t="s">
        <v>3714</v>
      </c>
      <c r="B770" s="29" t="s">
        <v>2841</v>
      </c>
      <c r="C770" s="30" t="s">
        <v>4008</v>
      </c>
      <c r="D770" s="29" t="s">
        <v>223</v>
      </c>
      <c r="E770" s="30" t="s">
        <v>4009</v>
      </c>
      <c r="F770" s="30" t="s">
        <v>3744</v>
      </c>
      <c r="G770" s="30" t="s">
        <v>4010</v>
      </c>
      <c r="H770" s="29"/>
      <c r="I770" s="29"/>
      <c r="J770" s="30" t="s">
        <v>4011</v>
      </c>
      <c r="K770" s="30" t="s">
        <v>4012</v>
      </c>
      <c r="L770" s="30" t="s">
        <v>3731</v>
      </c>
      <c r="M770" s="33" t="s">
        <v>3721</v>
      </c>
      <c r="N770" s="29"/>
      <c r="O770" s="29"/>
    </row>
    <row r="771" spans="1:15" ht="409.6" x14ac:dyDescent="0.3">
      <c r="A771" s="29" t="s">
        <v>3714</v>
      </c>
      <c r="B771" s="29" t="s">
        <v>2841</v>
      </c>
      <c r="C771" s="30" t="s">
        <v>4013</v>
      </c>
      <c r="D771" s="29" t="s">
        <v>223</v>
      </c>
      <c r="E771" s="30" t="s">
        <v>4014</v>
      </c>
      <c r="F771" s="30" t="s">
        <v>3885</v>
      </c>
      <c r="G771" s="30" t="s">
        <v>4015</v>
      </c>
      <c r="H771" s="29"/>
      <c r="I771" s="29"/>
      <c r="J771" s="30" t="s">
        <v>4016</v>
      </c>
      <c r="K771" s="30" t="s">
        <v>4017</v>
      </c>
      <c r="L771" s="30" t="s">
        <v>3731</v>
      </c>
      <c r="M771" s="33" t="s">
        <v>3721</v>
      </c>
      <c r="N771" s="29"/>
      <c r="O771" s="29"/>
    </row>
    <row r="772" spans="1:15" ht="409.6" x14ac:dyDescent="0.3">
      <c r="A772" s="29" t="s">
        <v>3714</v>
      </c>
      <c r="B772" s="29" t="s">
        <v>2841</v>
      </c>
      <c r="C772" s="30" t="s">
        <v>4018</v>
      </c>
      <c r="D772" s="29" t="s">
        <v>223</v>
      </c>
      <c r="E772" s="30" t="s">
        <v>4019</v>
      </c>
      <c r="F772" s="30" t="s">
        <v>3827</v>
      </c>
      <c r="G772" s="30" t="s">
        <v>4020</v>
      </c>
      <c r="H772" s="29"/>
      <c r="I772" s="29"/>
      <c r="J772" s="30" t="s">
        <v>4021</v>
      </c>
      <c r="K772" s="30" t="s">
        <v>4022</v>
      </c>
      <c r="L772" s="30" t="s">
        <v>3731</v>
      </c>
      <c r="M772" s="33" t="s">
        <v>3721</v>
      </c>
      <c r="N772" s="29"/>
      <c r="O772" s="29"/>
    </row>
    <row r="773" spans="1:15" ht="409.6" x14ac:dyDescent="0.3">
      <c r="A773" s="29" t="s">
        <v>3714</v>
      </c>
      <c r="B773" s="29" t="s">
        <v>2841</v>
      </c>
      <c r="C773" s="30" t="s">
        <v>4023</v>
      </c>
      <c r="D773" s="29" t="s">
        <v>223</v>
      </c>
      <c r="E773" s="30" t="s">
        <v>4024</v>
      </c>
      <c r="F773" s="30" t="s">
        <v>4025</v>
      </c>
      <c r="G773" s="30" t="s">
        <v>4026</v>
      </c>
      <c r="H773" s="29"/>
      <c r="I773" s="29"/>
      <c r="J773" s="30" t="s">
        <v>4026</v>
      </c>
      <c r="K773" s="30" t="s">
        <v>4027</v>
      </c>
      <c r="L773" s="30" t="s">
        <v>3731</v>
      </c>
      <c r="M773" s="33" t="s">
        <v>3721</v>
      </c>
      <c r="N773" s="29"/>
      <c r="O773" s="29"/>
    </row>
    <row r="774" spans="1:15" ht="409.6" x14ac:dyDescent="0.3">
      <c r="A774" s="29" t="s">
        <v>3714</v>
      </c>
      <c r="B774" s="29" t="s">
        <v>3287</v>
      </c>
      <c r="C774" s="30" t="s">
        <v>4028</v>
      </c>
      <c r="D774" s="29" t="s">
        <v>223</v>
      </c>
      <c r="E774" s="30" t="s">
        <v>4029</v>
      </c>
      <c r="F774" s="30" t="s">
        <v>3744</v>
      </c>
      <c r="G774" s="30" t="s">
        <v>4030</v>
      </c>
      <c r="H774" s="29"/>
      <c r="I774" s="29"/>
      <c r="J774" s="30" t="s">
        <v>4031</v>
      </c>
      <c r="K774" s="30" t="s">
        <v>4032</v>
      </c>
      <c r="L774" s="30" t="s">
        <v>3731</v>
      </c>
      <c r="M774" s="33" t="s">
        <v>3721</v>
      </c>
      <c r="N774" s="29"/>
      <c r="O774" s="29"/>
    </row>
    <row r="775" spans="1:15" ht="409.6" x14ac:dyDescent="0.3">
      <c r="A775" s="29" t="s">
        <v>3714</v>
      </c>
      <c r="B775" s="29" t="s">
        <v>3287</v>
      </c>
      <c r="C775" s="30" t="s">
        <v>4033</v>
      </c>
      <c r="D775" s="29" t="s">
        <v>223</v>
      </c>
      <c r="E775" s="30" t="s">
        <v>4034</v>
      </c>
      <c r="F775" s="30" t="s">
        <v>3744</v>
      </c>
      <c r="G775" s="30" t="s">
        <v>4035</v>
      </c>
      <c r="H775" s="29"/>
      <c r="I775" s="29"/>
      <c r="J775" s="30" t="s">
        <v>4036</v>
      </c>
      <c r="K775" s="30" t="s">
        <v>4037</v>
      </c>
      <c r="L775" s="30" t="s">
        <v>3731</v>
      </c>
      <c r="M775" s="33" t="s">
        <v>3721</v>
      </c>
      <c r="N775" s="29"/>
      <c r="O775" s="29"/>
    </row>
    <row r="776" spans="1:15" ht="409.6" x14ac:dyDescent="0.3">
      <c r="A776" s="29" t="s">
        <v>3714</v>
      </c>
      <c r="B776" s="29" t="s">
        <v>153</v>
      </c>
      <c r="C776" s="30" t="s">
        <v>4038</v>
      </c>
      <c r="D776" s="29" t="s">
        <v>223</v>
      </c>
      <c r="E776" s="30" t="s">
        <v>4039</v>
      </c>
      <c r="F776" s="30" t="s">
        <v>4040</v>
      </c>
      <c r="G776" s="30" t="s">
        <v>4041</v>
      </c>
      <c r="H776" s="29"/>
      <c r="I776" s="29"/>
      <c r="J776" s="30" t="s">
        <v>4042</v>
      </c>
      <c r="K776" s="30" t="s">
        <v>4043</v>
      </c>
      <c r="L776" s="30" t="s">
        <v>3731</v>
      </c>
      <c r="M776" s="33" t="s">
        <v>3721</v>
      </c>
      <c r="N776" s="29"/>
      <c r="O776" s="29"/>
    </row>
    <row r="777" spans="1:15" ht="409.6" x14ac:dyDescent="0.3">
      <c r="A777" s="29" t="s">
        <v>3714</v>
      </c>
      <c r="B777" s="29" t="s">
        <v>153</v>
      </c>
      <c r="C777" s="43" t="s">
        <v>4045</v>
      </c>
      <c r="D777" s="29" t="s">
        <v>223</v>
      </c>
      <c r="E777" s="30" t="s">
        <v>4044</v>
      </c>
      <c r="F777" s="30" t="s">
        <v>4046</v>
      </c>
      <c r="G777" s="30" t="s">
        <v>4047</v>
      </c>
      <c r="H777" s="29"/>
      <c r="I777" s="29"/>
      <c r="J777" s="30" t="s">
        <v>4048</v>
      </c>
      <c r="K777" s="30" t="s">
        <v>4049</v>
      </c>
      <c r="L777" s="30" t="s">
        <v>3776</v>
      </c>
      <c r="M777" s="33" t="s">
        <v>3721</v>
      </c>
      <c r="N777" s="29"/>
      <c r="O777" s="29"/>
    </row>
    <row r="778" spans="1:15" ht="409.6" x14ac:dyDescent="0.3">
      <c r="A778" s="29" t="s">
        <v>3714</v>
      </c>
      <c r="B778" s="29" t="s">
        <v>153</v>
      </c>
      <c r="C778" s="30" t="s">
        <v>4050</v>
      </c>
      <c r="D778" s="29" t="s">
        <v>223</v>
      </c>
      <c r="E778" s="30" t="s">
        <v>4051</v>
      </c>
      <c r="F778" s="30" t="s">
        <v>3744</v>
      </c>
      <c r="G778" s="30" t="s">
        <v>4035</v>
      </c>
      <c r="H778" s="29"/>
      <c r="I778" s="29"/>
      <c r="J778" s="30" t="s">
        <v>4053</v>
      </c>
      <c r="K778" s="30" t="s">
        <v>4052</v>
      </c>
      <c r="L778" s="30" t="s">
        <v>3731</v>
      </c>
      <c r="M778" s="33" t="s">
        <v>3721</v>
      </c>
      <c r="N778" s="29"/>
      <c r="O778" s="29"/>
    </row>
    <row r="779" spans="1:15" ht="409.6" x14ac:dyDescent="0.3">
      <c r="A779" s="29" t="s">
        <v>3714</v>
      </c>
      <c r="B779" s="29" t="s">
        <v>153</v>
      </c>
      <c r="C779" s="30" t="s">
        <v>4054</v>
      </c>
      <c r="D779" s="29" t="s">
        <v>223</v>
      </c>
      <c r="E779" s="30" t="s">
        <v>4055</v>
      </c>
      <c r="F779" s="30" t="s">
        <v>3760</v>
      </c>
      <c r="G779" s="30" t="s">
        <v>4056</v>
      </c>
      <c r="H779" s="29"/>
      <c r="I779" s="29"/>
      <c r="J779" s="30" t="s">
        <v>4057</v>
      </c>
      <c r="K779" s="30" t="s">
        <v>4058</v>
      </c>
      <c r="L779" s="30" t="s">
        <v>3731</v>
      </c>
      <c r="M779" s="33" t="s">
        <v>3721</v>
      </c>
      <c r="N779" s="29"/>
      <c r="O779" s="29"/>
    </row>
    <row r="780" spans="1:15" ht="409.6" x14ac:dyDescent="0.3">
      <c r="A780" s="29" t="s">
        <v>3714</v>
      </c>
      <c r="B780" s="29" t="s">
        <v>153</v>
      </c>
      <c r="C780" s="30" t="s">
        <v>4059</v>
      </c>
      <c r="D780" s="29" t="s">
        <v>223</v>
      </c>
      <c r="E780" s="30" t="s">
        <v>4060</v>
      </c>
      <c r="F780" s="30" t="s">
        <v>3760</v>
      </c>
      <c r="G780" s="30" t="s">
        <v>4061</v>
      </c>
      <c r="H780" s="29"/>
      <c r="I780" s="29"/>
      <c r="J780" s="30" t="s">
        <v>4062</v>
      </c>
      <c r="K780" s="30" t="s">
        <v>4063</v>
      </c>
      <c r="L780" s="30" t="s">
        <v>3731</v>
      </c>
      <c r="M780" s="33" t="s">
        <v>3721</v>
      </c>
      <c r="N780" s="29"/>
      <c r="O780" s="29"/>
    </row>
    <row r="781" spans="1:15" ht="409.6" x14ac:dyDescent="0.3">
      <c r="A781" s="29" t="s">
        <v>3714</v>
      </c>
      <c r="B781" s="29" t="s">
        <v>3287</v>
      </c>
      <c r="C781" s="30" t="s">
        <v>4064</v>
      </c>
      <c r="D781" s="29" t="s">
        <v>223</v>
      </c>
      <c r="E781" s="30" t="s">
        <v>4065</v>
      </c>
      <c r="F781" s="30" t="s">
        <v>3760</v>
      </c>
      <c r="G781" s="30" t="s">
        <v>4066</v>
      </c>
      <c r="H781" s="29"/>
      <c r="I781" s="29"/>
      <c r="J781" s="30" t="s">
        <v>4067</v>
      </c>
      <c r="K781" s="30" t="s">
        <v>4068</v>
      </c>
      <c r="L781" s="30" t="s">
        <v>3776</v>
      </c>
      <c r="M781" s="33" t="s">
        <v>3721</v>
      </c>
      <c r="N781" s="29"/>
      <c r="O781" s="29"/>
    </row>
    <row r="782" spans="1:15" ht="409.6" x14ac:dyDescent="0.3">
      <c r="A782" s="29" t="s">
        <v>3714</v>
      </c>
      <c r="B782" s="29" t="s">
        <v>159</v>
      </c>
      <c r="C782" s="30" t="s">
        <v>4069</v>
      </c>
      <c r="D782" s="29" t="s">
        <v>223</v>
      </c>
      <c r="E782" s="30" t="s">
        <v>4070</v>
      </c>
      <c r="F782" s="30" t="s">
        <v>3772</v>
      </c>
      <c r="G782" s="30" t="s">
        <v>4071</v>
      </c>
      <c r="H782" s="29"/>
      <c r="I782" s="29"/>
      <c r="J782" s="30" t="s">
        <v>4072</v>
      </c>
      <c r="K782" s="30" t="s">
        <v>4073</v>
      </c>
      <c r="L782" s="30" t="s">
        <v>3776</v>
      </c>
      <c r="M782" s="33" t="s">
        <v>3721</v>
      </c>
      <c r="N782" s="29"/>
      <c r="O782" s="29"/>
    </row>
    <row r="783" spans="1:15" ht="409.6" x14ac:dyDescent="0.3">
      <c r="A783" s="29" t="s">
        <v>3714</v>
      </c>
      <c r="B783" s="29" t="s">
        <v>159</v>
      </c>
      <c r="C783" s="30" t="s">
        <v>4074</v>
      </c>
      <c r="D783" s="29" t="s">
        <v>223</v>
      </c>
      <c r="E783" s="30" t="s">
        <v>4075</v>
      </c>
      <c r="F783" s="30" t="s">
        <v>3760</v>
      </c>
      <c r="G783" s="30" t="s">
        <v>4076</v>
      </c>
      <c r="H783" s="29"/>
      <c r="I783" s="29"/>
      <c r="J783" s="30" t="s">
        <v>4077</v>
      </c>
      <c r="K783" s="30" t="s">
        <v>4078</v>
      </c>
      <c r="L783" s="30" t="s">
        <v>3776</v>
      </c>
      <c r="M783" s="33" t="s">
        <v>3721</v>
      </c>
      <c r="N783" s="29"/>
      <c r="O783" s="29"/>
    </row>
    <row r="784" spans="1:15" ht="409.6" x14ac:dyDescent="0.3">
      <c r="A784" s="29" t="s">
        <v>3714</v>
      </c>
      <c r="B784" s="29" t="s">
        <v>159</v>
      </c>
      <c r="C784" s="30" t="s">
        <v>4079</v>
      </c>
      <c r="D784" s="29" t="s">
        <v>223</v>
      </c>
      <c r="E784" s="30" t="s">
        <v>4080</v>
      </c>
      <c r="F784" s="30" t="s">
        <v>3760</v>
      </c>
      <c r="G784" s="30" t="s">
        <v>4081</v>
      </c>
      <c r="H784" s="29"/>
      <c r="I784" s="29"/>
      <c r="J784" s="30" t="s">
        <v>4082</v>
      </c>
      <c r="K784" s="30" t="s">
        <v>4083</v>
      </c>
      <c r="L784" s="30" t="s">
        <v>3776</v>
      </c>
      <c r="M784" s="33" t="s">
        <v>3721</v>
      </c>
      <c r="N784" s="29"/>
      <c r="O784" s="29"/>
    </row>
    <row r="785" spans="1:15" ht="409.6" x14ac:dyDescent="0.3">
      <c r="A785" s="29" t="s">
        <v>3714</v>
      </c>
      <c r="B785" s="29" t="s">
        <v>159</v>
      </c>
      <c r="C785" s="30" t="s">
        <v>4084</v>
      </c>
      <c r="D785" s="29" t="s">
        <v>223</v>
      </c>
      <c r="E785" s="30" t="s">
        <v>4085</v>
      </c>
      <c r="F785" s="30" t="s">
        <v>4086</v>
      </c>
      <c r="G785" s="30" t="s">
        <v>4087</v>
      </c>
      <c r="H785" s="29"/>
      <c r="I785" s="29"/>
      <c r="J785" s="30" t="s">
        <v>4088</v>
      </c>
      <c r="K785" s="30" t="s">
        <v>4089</v>
      </c>
      <c r="L785" s="30" t="s">
        <v>3776</v>
      </c>
      <c r="M785" s="33" t="s">
        <v>3721</v>
      </c>
      <c r="N785" s="29"/>
      <c r="O785" s="29"/>
    </row>
    <row r="786" spans="1:15" ht="409.6" x14ac:dyDescent="0.3">
      <c r="A786" s="29" t="s">
        <v>3714</v>
      </c>
      <c r="B786" s="29" t="s">
        <v>159</v>
      </c>
      <c r="C786" s="30" t="s">
        <v>4090</v>
      </c>
      <c r="D786" s="29" t="s">
        <v>223</v>
      </c>
      <c r="E786" s="30" t="s">
        <v>4075</v>
      </c>
      <c r="F786" s="30" t="s">
        <v>3760</v>
      </c>
      <c r="G786" s="30" t="s">
        <v>4091</v>
      </c>
      <c r="H786" s="29"/>
      <c r="I786" s="29"/>
      <c r="J786" s="30" t="s">
        <v>4092</v>
      </c>
      <c r="K786" s="30" t="s">
        <v>4093</v>
      </c>
      <c r="L786" s="30" t="s">
        <v>3776</v>
      </c>
      <c r="M786" s="33" t="s">
        <v>3721</v>
      </c>
      <c r="N786" s="29"/>
      <c r="O786" s="29"/>
    </row>
    <row r="787" spans="1:15" ht="409.6" x14ac:dyDescent="0.3">
      <c r="A787" s="29" t="s">
        <v>3714</v>
      </c>
      <c r="B787" s="29" t="s">
        <v>159</v>
      </c>
      <c r="C787" s="30" t="s">
        <v>4094</v>
      </c>
      <c r="D787" s="29" t="s">
        <v>223</v>
      </c>
      <c r="E787" s="30" t="s">
        <v>4095</v>
      </c>
      <c r="F787" s="30" t="s">
        <v>4096</v>
      </c>
      <c r="G787" s="30" t="s">
        <v>4097</v>
      </c>
      <c r="H787" s="29"/>
      <c r="I787" s="29"/>
      <c r="J787" s="30" t="s">
        <v>4098</v>
      </c>
      <c r="K787" s="30" t="s">
        <v>4099</v>
      </c>
      <c r="L787" s="30" t="s">
        <v>3776</v>
      </c>
      <c r="M787" s="33" t="s">
        <v>3721</v>
      </c>
      <c r="N787" s="29"/>
      <c r="O787" s="29"/>
    </row>
    <row r="788" spans="1:15" ht="409.6" x14ac:dyDescent="0.3">
      <c r="A788" s="29" t="s">
        <v>3714</v>
      </c>
      <c r="B788" s="29" t="s">
        <v>159</v>
      </c>
      <c r="C788" s="30" t="s">
        <v>4100</v>
      </c>
      <c r="D788" s="29" t="s">
        <v>223</v>
      </c>
      <c r="E788" s="30" t="s">
        <v>4101</v>
      </c>
      <c r="F788" s="30" t="s">
        <v>5863</v>
      </c>
      <c r="G788" s="30" t="s">
        <v>4102</v>
      </c>
      <c r="H788" s="29"/>
      <c r="I788" s="29"/>
      <c r="J788" s="30" t="s">
        <v>4103</v>
      </c>
      <c r="K788" s="30" t="s">
        <v>4104</v>
      </c>
      <c r="L788" s="30" t="s">
        <v>4105</v>
      </c>
      <c r="M788" s="33" t="s">
        <v>3721</v>
      </c>
      <c r="N788" s="29"/>
      <c r="O788" s="29"/>
    </row>
    <row r="789" spans="1:15" ht="409.6" x14ac:dyDescent="0.3">
      <c r="A789" s="29" t="s">
        <v>3714</v>
      </c>
      <c r="B789" s="29" t="s">
        <v>159</v>
      </c>
      <c r="C789" s="30" t="s">
        <v>4106</v>
      </c>
      <c r="D789" s="29" t="s">
        <v>223</v>
      </c>
      <c r="E789" s="30" t="s">
        <v>4107</v>
      </c>
      <c r="F789" s="30" t="s">
        <v>5864</v>
      </c>
      <c r="G789" s="30" t="s">
        <v>4108</v>
      </c>
      <c r="H789" s="29"/>
      <c r="I789" s="29"/>
      <c r="J789" s="30" t="s">
        <v>4109</v>
      </c>
      <c r="K789" s="30" t="s">
        <v>4110</v>
      </c>
      <c r="L789" s="30" t="s">
        <v>4105</v>
      </c>
      <c r="M789" s="33" t="s">
        <v>3721</v>
      </c>
      <c r="N789" s="29"/>
      <c r="O789" s="29"/>
    </row>
    <row r="790" spans="1:15" ht="409.6" x14ac:dyDescent="0.3">
      <c r="A790" s="29" t="s">
        <v>3714</v>
      </c>
      <c r="B790" s="29" t="s">
        <v>3176</v>
      </c>
      <c r="C790" s="30" t="s">
        <v>4111</v>
      </c>
      <c r="D790" s="29" t="s">
        <v>223</v>
      </c>
      <c r="E790" s="30" t="s">
        <v>4112</v>
      </c>
      <c r="F790" s="30" t="s">
        <v>4113</v>
      </c>
      <c r="G790" s="30" t="s">
        <v>4114</v>
      </c>
      <c r="H790" s="29"/>
      <c r="I790" s="29"/>
      <c r="J790" s="30" t="s">
        <v>4115</v>
      </c>
      <c r="K790" s="30" t="s">
        <v>4116</v>
      </c>
      <c r="L790" s="30" t="s">
        <v>3731</v>
      </c>
      <c r="M790" s="33" t="s">
        <v>3721</v>
      </c>
      <c r="N790" s="29"/>
      <c r="O790" s="29"/>
    </row>
    <row r="791" spans="1:15" ht="409.6" x14ac:dyDescent="0.3">
      <c r="A791" s="29" t="s">
        <v>3714</v>
      </c>
      <c r="B791" s="29" t="s">
        <v>3176</v>
      </c>
      <c r="C791" s="30" t="s">
        <v>4117</v>
      </c>
      <c r="D791" s="29" t="s">
        <v>223</v>
      </c>
      <c r="E791" s="30" t="s">
        <v>4118</v>
      </c>
      <c r="F791" s="30" t="s">
        <v>3827</v>
      </c>
      <c r="G791" s="30" t="s">
        <v>4119</v>
      </c>
      <c r="H791" s="29"/>
      <c r="I791" s="29"/>
      <c r="J791" s="30" t="s">
        <v>4120</v>
      </c>
      <c r="K791" s="30" t="s">
        <v>4121</v>
      </c>
      <c r="L791" s="30" t="s">
        <v>3731</v>
      </c>
      <c r="M791" s="33" t="s">
        <v>3721</v>
      </c>
      <c r="N791" s="29"/>
      <c r="O791" s="29"/>
    </row>
    <row r="792" spans="1:15" ht="409.6" x14ac:dyDescent="0.3">
      <c r="A792" s="29" t="s">
        <v>3714</v>
      </c>
      <c r="B792" s="29" t="s">
        <v>3176</v>
      </c>
      <c r="C792" s="30" t="s">
        <v>4122</v>
      </c>
      <c r="D792" s="29" t="s">
        <v>223</v>
      </c>
      <c r="E792" s="30" t="s">
        <v>4123</v>
      </c>
      <c r="F792" s="30" t="s">
        <v>3760</v>
      </c>
      <c r="G792" s="30" t="s">
        <v>4124</v>
      </c>
      <c r="H792" s="29"/>
      <c r="I792" s="29"/>
      <c r="J792" s="30" t="s">
        <v>4125</v>
      </c>
      <c r="K792" s="30" t="s">
        <v>4126</v>
      </c>
      <c r="L792" s="30" t="s">
        <v>3776</v>
      </c>
      <c r="M792" s="33" t="s">
        <v>3721</v>
      </c>
      <c r="N792" s="29"/>
      <c r="O792" s="29"/>
    </row>
    <row r="793" spans="1:15" ht="409.6" x14ac:dyDescent="0.3">
      <c r="A793" s="29" t="s">
        <v>3714</v>
      </c>
      <c r="B793" s="29" t="s">
        <v>3176</v>
      </c>
      <c r="C793" s="30" t="s">
        <v>4127</v>
      </c>
      <c r="D793" s="29" t="s">
        <v>223</v>
      </c>
      <c r="E793" s="30" t="s">
        <v>4128</v>
      </c>
      <c r="F793" s="30" t="s">
        <v>4129</v>
      </c>
      <c r="G793" s="30" t="s">
        <v>4130</v>
      </c>
      <c r="H793" s="29"/>
      <c r="I793" s="29"/>
      <c r="J793" s="30" t="s">
        <v>4131</v>
      </c>
      <c r="K793" s="30" t="s">
        <v>4132</v>
      </c>
      <c r="L793" s="30" t="s">
        <v>3776</v>
      </c>
      <c r="M793" s="33" t="s">
        <v>3721</v>
      </c>
      <c r="N793" s="29"/>
      <c r="O793" s="29"/>
    </row>
    <row r="794" spans="1:15" ht="409.6" x14ac:dyDescent="0.3">
      <c r="A794" s="29" t="s">
        <v>3714</v>
      </c>
      <c r="B794" s="29" t="s">
        <v>164</v>
      </c>
      <c r="C794" s="30" t="s">
        <v>4133</v>
      </c>
      <c r="D794" s="29" t="s">
        <v>223</v>
      </c>
      <c r="E794" s="30" t="s">
        <v>4134</v>
      </c>
      <c r="F794" s="30" t="s">
        <v>4136</v>
      </c>
      <c r="G794" s="30" t="s">
        <v>4135</v>
      </c>
      <c r="H794" s="29"/>
      <c r="I794" s="29"/>
      <c r="J794" s="30" t="s">
        <v>4137</v>
      </c>
      <c r="K794" s="30" t="s">
        <v>4138</v>
      </c>
      <c r="L794" s="30" t="s">
        <v>3776</v>
      </c>
      <c r="M794" s="33" t="s">
        <v>3721</v>
      </c>
      <c r="N794" s="29"/>
      <c r="O794" s="29"/>
    </row>
    <row r="795" spans="1:15" ht="409.6" x14ac:dyDescent="0.3">
      <c r="A795" s="29" t="s">
        <v>3714</v>
      </c>
      <c r="B795" s="29" t="s">
        <v>3176</v>
      </c>
      <c r="C795" s="30" t="s">
        <v>4139</v>
      </c>
      <c r="D795" s="29" t="s">
        <v>223</v>
      </c>
      <c r="E795" s="30" t="s">
        <v>4140</v>
      </c>
      <c r="F795" s="30" t="s">
        <v>3827</v>
      </c>
      <c r="G795" s="30" t="s">
        <v>4141</v>
      </c>
      <c r="H795" s="29"/>
      <c r="I795" s="29"/>
      <c r="J795" s="30" t="s">
        <v>4142</v>
      </c>
      <c r="K795" s="30" t="s">
        <v>4143</v>
      </c>
      <c r="L795" s="30" t="s">
        <v>3776</v>
      </c>
      <c r="M795" s="33" t="s">
        <v>3721</v>
      </c>
      <c r="N795" s="29"/>
      <c r="O795" s="29"/>
    </row>
    <row r="796" spans="1:15" ht="409.6" x14ac:dyDescent="0.3">
      <c r="A796" s="29" t="s">
        <v>3714</v>
      </c>
      <c r="B796" s="29" t="s">
        <v>164</v>
      </c>
      <c r="C796" s="30" t="s">
        <v>4144</v>
      </c>
      <c r="D796" s="29" t="s">
        <v>223</v>
      </c>
      <c r="E796" s="30" t="s">
        <v>4145</v>
      </c>
      <c r="F796" s="30" t="s">
        <v>3827</v>
      </c>
      <c r="G796" s="30" t="s">
        <v>4146</v>
      </c>
      <c r="H796" s="29"/>
      <c r="I796" s="29"/>
      <c r="J796" s="30" t="s">
        <v>4147</v>
      </c>
      <c r="K796" s="30" t="s">
        <v>4148</v>
      </c>
      <c r="L796" s="30" t="s">
        <v>3776</v>
      </c>
      <c r="M796" s="33" t="s">
        <v>3721</v>
      </c>
      <c r="N796" s="29"/>
      <c r="O796" s="29"/>
    </row>
    <row r="797" spans="1:15" ht="409.6" x14ac:dyDescent="0.3">
      <c r="A797" s="29" t="s">
        <v>3714</v>
      </c>
      <c r="B797" s="29" t="s">
        <v>164</v>
      </c>
      <c r="C797" s="30" t="s">
        <v>4149</v>
      </c>
      <c r="D797" s="29" t="s">
        <v>223</v>
      </c>
      <c r="E797" s="30" t="s">
        <v>4150</v>
      </c>
      <c r="F797" s="30" t="s">
        <v>3760</v>
      </c>
      <c r="G797" s="30" t="s">
        <v>4151</v>
      </c>
      <c r="H797" s="29"/>
      <c r="I797" s="29"/>
      <c r="J797" s="30" t="s">
        <v>4152</v>
      </c>
      <c r="K797" s="30" t="s">
        <v>4153</v>
      </c>
      <c r="L797" s="30" t="s">
        <v>3776</v>
      </c>
      <c r="M797" s="33" t="s">
        <v>3721</v>
      </c>
      <c r="N797" s="29"/>
      <c r="O797" s="29"/>
    </row>
    <row r="798" spans="1:15" ht="409.6" x14ac:dyDescent="0.3">
      <c r="A798" s="29" t="s">
        <v>3714</v>
      </c>
      <c r="B798" s="29" t="s">
        <v>154</v>
      </c>
      <c r="C798" s="30" t="s">
        <v>4154</v>
      </c>
      <c r="D798" s="29" t="s">
        <v>223</v>
      </c>
      <c r="E798" s="30" t="s">
        <v>4155</v>
      </c>
      <c r="F798" s="30" t="s">
        <v>3772</v>
      </c>
      <c r="G798" s="30" t="s">
        <v>4156</v>
      </c>
      <c r="H798" s="29"/>
      <c r="I798" s="29"/>
      <c r="J798" s="30" t="s">
        <v>4157</v>
      </c>
      <c r="K798" s="30" t="s">
        <v>4158</v>
      </c>
      <c r="L798" s="30" t="s">
        <v>3776</v>
      </c>
      <c r="M798" s="33" t="s">
        <v>3721</v>
      </c>
      <c r="N798" s="29"/>
      <c r="O798" s="29"/>
    </row>
    <row r="799" spans="1:15" ht="409.6" x14ac:dyDescent="0.3">
      <c r="A799" s="29" t="s">
        <v>3714</v>
      </c>
      <c r="B799" s="29" t="s">
        <v>154</v>
      </c>
      <c r="C799" s="30" t="s">
        <v>4159</v>
      </c>
      <c r="D799" s="29" t="s">
        <v>223</v>
      </c>
      <c r="E799" s="30" t="s">
        <v>4160</v>
      </c>
      <c r="F799" s="30" t="s">
        <v>3772</v>
      </c>
      <c r="G799" s="30" t="s">
        <v>4161</v>
      </c>
      <c r="H799" s="29"/>
      <c r="I799" s="29"/>
      <c r="J799" s="30" t="s">
        <v>4131</v>
      </c>
      <c r="K799" s="30" t="s">
        <v>4162</v>
      </c>
      <c r="L799" s="30" t="s">
        <v>3776</v>
      </c>
      <c r="M799" s="33" t="s">
        <v>3721</v>
      </c>
      <c r="N799" s="29"/>
      <c r="O799" s="29"/>
    </row>
    <row r="800" spans="1:15" ht="409.6" x14ac:dyDescent="0.3">
      <c r="A800" s="29" t="s">
        <v>3714</v>
      </c>
      <c r="B800" s="29" t="s">
        <v>154</v>
      </c>
      <c r="C800" s="30" t="s">
        <v>4163</v>
      </c>
      <c r="D800" s="29" t="s">
        <v>223</v>
      </c>
      <c r="E800" s="30" t="s">
        <v>4164</v>
      </c>
      <c r="F800" s="30" t="s">
        <v>4165</v>
      </c>
      <c r="G800" s="30" t="s">
        <v>4166</v>
      </c>
      <c r="H800" s="29"/>
      <c r="I800" s="29"/>
      <c r="J800" s="30" t="s">
        <v>4167</v>
      </c>
      <c r="K800" s="30" t="s">
        <v>4168</v>
      </c>
      <c r="L800" s="30" t="s">
        <v>3776</v>
      </c>
      <c r="M800" s="33" t="s">
        <v>3721</v>
      </c>
      <c r="N800" s="29"/>
      <c r="O800" s="29"/>
    </row>
    <row r="801" spans="1:15" ht="409.6" x14ac:dyDescent="0.3">
      <c r="A801" s="29" t="s">
        <v>3714</v>
      </c>
      <c r="B801" s="29" t="s">
        <v>154</v>
      </c>
      <c r="C801" s="30" t="s">
        <v>4169</v>
      </c>
      <c r="D801" s="29" t="s">
        <v>223</v>
      </c>
      <c r="E801" s="30" t="s">
        <v>4170</v>
      </c>
      <c r="F801" s="30" t="s">
        <v>3760</v>
      </c>
      <c r="G801" s="30" t="s">
        <v>4171</v>
      </c>
      <c r="H801" s="29"/>
      <c r="I801" s="29"/>
      <c r="J801" s="30" t="s">
        <v>4172</v>
      </c>
      <c r="K801" s="30" t="s">
        <v>4173</v>
      </c>
      <c r="L801" s="30" t="s">
        <v>3776</v>
      </c>
      <c r="M801" s="33" t="s">
        <v>3721</v>
      </c>
      <c r="N801" s="29"/>
      <c r="O801" s="29"/>
    </row>
    <row r="802" spans="1:15" ht="409.6" x14ac:dyDescent="0.3">
      <c r="A802" s="29" t="s">
        <v>3714</v>
      </c>
      <c r="B802" s="29" t="s">
        <v>154</v>
      </c>
      <c r="C802" s="30" t="s">
        <v>4174</v>
      </c>
      <c r="D802" s="29" t="s">
        <v>223</v>
      </c>
      <c r="E802" s="30" t="s">
        <v>4175</v>
      </c>
      <c r="F802" s="30" t="s">
        <v>3772</v>
      </c>
      <c r="G802" s="30" t="s">
        <v>4176</v>
      </c>
      <c r="H802" s="29"/>
      <c r="I802" s="29"/>
      <c r="J802" s="30" t="s">
        <v>4177</v>
      </c>
      <c r="K802" s="30" t="s">
        <v>4178</v>
      </c>
      <c r="L802" s="30" t="s">
        <v>3776</v>
      </c>
      <c r="M802" s="33" t="s">
        <v>3721</v>
      </c>
      <c r="N802" s="29"/>
      <c r="O802" s="29"/>
    </row>
    <row r="803" spans="1:15" ht="409.6" x14ac:dyDescent="0.3">
      <c r="A803" s="29" t="s">
        <v>3714</v>
      </c>
      <c r="B803" s="29" t="s">
        <v>154</v>
      </c>
      <c r="C803" s="30" t="s">
        <v>4179</v>
      </c>
      <c r="D803" s="29" t="s">
        <v>223</v>
      </c>
      <c r="E803" s="30" t="s">
        <v>4180</v>
      </c>
      <c r="F803" s="30" t="s">
        <v>3760</v>
      </c>
      <c r="G803" s="30" t="s">
        <v>4181</v>
      </c>
      <c r="H803" s="29"/>
      <c r="I803" s="29"/>
      <c r="J803" s="30" t="s">
        <v>4182</v>
      </c>
      <c r="K803" s="30" t="s">
        <v>4183</v>
      </c>
      <c r="L803" s="30" t="s">
        <v>3776</v>
      </c>
      <c r="M803" s="33" t="s">
        <v>3721</v>
      </c>
      <c r="N803" s="29"/>
      <c r="O803" s="29"/>
    </row>
    <row r="804" spans="1:15" ht="409.6" x14ac:dyDescent="0.3">
      <c r="A804" s="29" t="s">
        <v>3714</v>
      </c>
      <c r="B804" s="29" t="s">
        <v>162</v>
      </c>
      <c r="C804" s="30" t="s">
        <v>4184</v>
      </c>
      <c r="D804" s="29" t="s">
        <v>223</v>
      </c>
      <c r="E804" s="30" t="s">
        <v>4185</v>
      </c>
      <c r="F804" s="30" t="s">
        <v>3760</v>
      </c>
      <c r="G804" s="30" t="s">
        <v>4091</v>
      </c>
      <c r="H804" s="29"/>
      <c r="I804" s="29"/>
      <c r="J804" s="30" t="s">
        <v>4186</v>
      </c>
      <c r="K804" s="30" t="s">
        <v>4187</v>
      </c>
      <c r="L804" s="30" t="s">
        <v>3776</v>
      </c>
      <c r="M804" s="33" t="s">
        <v>3721</v>
      </c>
      <c r="N804" s="29"/>
      <c r="O804" s="29"/>
    </row>
    <row r="805" spans="1:15" ht="409.6" x14ac:dyDescent="0.3">
      <c r="A805" s="29" t="s">
        <v>3714</v>
      </c>
      <c r="B805" s="29" t="s">
        <v>162</v>
      </c>
      <c r="C805" s="30" t="s">
        <v>4188</v>
      </c>
      <c r="D805" s="29" t="s">
        <v>223</v>
      </c>
      <c r="E805" s="30" t="s">
        <v>4189</v>
      </c>
      <c r="F805" s="30" t="s">
        <v>3760</v>
      </c>
      <c r="G805" s="30" t="s">
        <v>4191</v>
      </c>
      <c r="H805" s="29"/>
      <c r="I805" s="29"/>
      <c r="J805" s="30" t="s">
        <v>4192</v>
      </c>
      <c r="K805" s="30" t="s">
        <v>4190</v>
      </c>
      <c r="L805" s="30" t="s">
        <v>3776</v>
      </c>
      <c r="M805" s="33" t="s">
        <v>3721</v>
      </c>
      <c r="N805" s="29"/>
      <c r="O805" s="29"/>
    </row>
    <row r="806" spans="1:15" ht="409.6" x14ac:dyDescent="0.3">
      <c r="A806" s="29" t="s">
        <v>3714</v>
      </c>
      <c r="B806" s="29" t="s">
        <v>162</v>
      </c>
      <c r="C806" s="30" t="s">
        <v>4193</v>
      </c>
      <c r="D806" s="29" t="s">
        <v>223</v>
      </c>
      <c r="E806" s="30" t="s">
        <v>4194</v>
      </c>
      <c r="F806" s="30" t="s">
        <v>3760</v>
      </c>
      <c r="G806" s="30" t="s">
        <v>4195</v>
      </c>
      <c r="H806" s="29"/>
      <c r="I806" s="29"/>
      <c r="J806" s="30" t="s">
        <v>4196</v>
      </c>
      <c r="K806" s="30" t="s">
        <v>4197</v>
      </c>
      <c r="L806" s="30" t="s">
        <v>3776</v>
      </c>
      <c r="M806" s="33" t="s">
        <v>3721</v>
      </c>
      <c r="N806" s="29"/>
      <c r="O806" s="29"/>
    </row>
    <row r="807" spans="1:15" ht="409.6" x14ac:dyDescent="0.3">
      <c r="A807" s="29" t="s">
        <v>3714</v>
      </c>
      <c r="B807" s="29" t="s">
        <v>162</v>
      </c>
      <c r="C807" s="30" t="s">
        <v>4198</v>
      </c>
      <c r="D807" s="29" t="s">
        <v>223</v>
      </c>
      <c r="E807" s="30" t="s">
        <v>4199</v>
      </c>
      <c r="F807" s="30" t="s">
        <v>3772</v>
      </c>
      <c r="G807" s="30" t="s">
        <v>4035</v>
      </c>
      <c r="H807" s="29"/>
      <c r="I807" s="29"/>
      <c r="J807" s="30" t="s">
        <v>4200</v>
      </c>
      <c r="K807" s="30" t="s">
        <v>4201</v>
      </c>
      <c r="L807" s="30" t="s">
        <v>3776</v>
      </c>
      <c r="M807" s="33" t="s">
        <v>3721</v>
      </c>
      <c r="N807" s="29"/>
      <c r="O807" s="29"/>
    </row>
    <row r="808" spans="1:15" ht="409.6" x14ac:dyDescent="0.3">
      <c r="A808" s="29" t="s">
        <v>3714</v>
      </c>
      <c r="B808" s="29" t="s">
        <v>162</v>
      </c>
      <c r="C808" s="30" t="s">
        <v>4202</v>
      </c>
      <c r="D808" s="29" t="s">
        <v>223</v>
      </c>
      <c r="E808" s="30" t="s">
        <v>4203</v>
      </c>
      <c r="F808" s="30" t="s">
        <v>3827</v>
      </c>
      <c r="G808" s="30" t="s">
        <v>4204</v>
      </c>
      <c r="H808" s="29"/>
      <c r="I808" s="29"/>
      <c r="J808" s="30" t="s">
        <v>4205</v>
      </c>
      <c r="K808" s="30" t="s">
        <v>4206</v>
      </c>
      <c r="L808" s="30" t="s">
        <v>3776</v>
      </c>
      <c r="M808" s="33" t="s">
        <v>3721</v>
      </c>
      <c r="N808" s="29"/>
      <c r="O808" s="29"/>
    </row>
    <row r="809" spans="1:15" ht="409.6" x14ac:dyDescent="0.3">
      <c r="A809" s="29" t="s">
        <v>3714</v>
      </c>
      <c r="B809" s="29" t="s">
        <v>4212</v>
      </c>
      <c r="C809" s="30" t="s">
        <v>4207</v>
      </c>
      <c r="D809" s="29" t="s">
        <v>223</v>
      </c>
      <c r="E809" s="30" t="s">
        <v>4208</v>
      </c>
      <c r="F809" s="30" t="s">
        <v>3760</v>
      </c>
      <c r="G809" s="30" t="s">
        <v>4209</v>
      </c>
      <c r="H809" s="29"/>
      <c r="I809" s="29"/>
      <c r="J809" s="30" t="s">
        <v>4210</v>
      </c>
      <c r="K809" s="30" t="s">
        <v>4211</v>
      </c>
      <c r="L809" s="30" t="s">
        <v>3776</v>
      </c>
      <c r="M809" s="33" t="s">
        <v>3721</v>
      </c>
      <c r="N809" s="29"/>
      <c r="O809" s="29"/>
    </row>
    <row r="810" spans="1:15" ht="409.6" x14ac:dyDescent="0.3">
      <c r="A810" s="29" t="s">
        <v>3714</v>
      </c>
      <c r="B810" s="29" t="s">
        <v>4212</v>
      </c>
      <c r="C810" s="30" t="s">
        <v>4213</v>
      </c>
      <c r="D810" s="29" t="s">
        <v>223</v>
      </c>
      <c r="E810" s="30" t="s">
        <v>4214</v>
      </c>
      <c r="F810" s="30" t="s">
        <v>3760</v>
      </c>
      <c r="G810" s="30" t="s">
        <v>4195</v>
      </c>
      <c r="H810" s="29"/>
      <c r="I810" s="29"/>
      <c r="J810" s="30" t="s">
        <v>3746</v>
      </c>
      <c r="K810" s="30" t="s">
        <v>4215</v>
      </c>
      <c r="L810" s="30" t="s">
        <v>3776</v>
      </c>
      <c r="M810" s="33" t="s">
        <v>3721</v>
      </c>
      <c r="N810" s="29"/>
      <c r="O810" s="29"/>
    </row>
    <row r="811" spans="1:15" ht="409.6" x14ac:dyDescent="0.3">
      <c r="A811" s="29" t="s">
        <v>3714</v>
      </c>
      <c r="B811" s="29" t="s">
        <v>4212</v>
      </c>
      <c r="C811" s="30" t="s">
        <v>4216</v>
      </c>
      <c r="D811" s="29" t="s">
        <v>223</v>
      </c>
      <c r="E811" s="30" t="s">
        <v>4217</v>
      </c>
      <c r="F811" s="30" t="s">
        <v>3760</v>
      </c>
      <c r="G811" s="30" t="s">
        <v>4218</v>
      </c>
      <c r="H811" s="29"/>
      <c r="I811" s="29"/>
      <c r="J811" s="30" t="s">
        <v>4219</v>
      </c>
      <c r="K811" s="30" t="s">
        <v>4220</v>
      </c>
      <c r="L811" s="30" t="s">
        <v>3776</v>
      </c>
      <c r="M811" s="33" t="s">
        <v>3721</v>
      </c>
      <c r="N811" s="29"/>
      <c r="O811" s="29"/>
    </row>
    <row r="812" spans="1:15" ht="409.6" x14ac:dyDescent="0.3">
      <c r="A812" s="29" t="s">
        <v>3714</v>
      </c>
      <c r="B812" s="29" t="s">
        <v>204</v>
      </c>
      <c r="C812" s="30" t="s">
        <v>4221</v>
      </c>
      <c r="D812" s="29" t="s">
        <v>223</v>
      </c>
      <c r="E812" s="30" t="s">
        <v>4222</v>
      </c>
      <c r="F812" s="30" t="s">
        <v>4223</v>
      </c>
      <c r="G812" s="30" t="s">
        <v>4224</v>
      </c>
      <c r="H812" s="29"/>
      <c r="I812" s="29"/>
      <c r="J812" s="30" t="s">
        <v>4225</v>
      </c>
      <c r="K812" s="30" t="s">
        <v>4226</v>
      </c>
      <c r="L812" s="30" t="s">
        <v>3776</v>
      </c>
      <c r="M812" s="33" t="s">
        <v>3721</v>
      </c>
      <c r="N812" s="29"/>
      <c r="O812" s="29"/>
    </row>
    <row r="813" spans="1:15" ht="409.6" x14ac:dyDescent="0.3">
      <c r="A813" s="29" t="s">
        <v>3714</v>
      </c>
      <c r="B813" s="29" t="s">
        <v>204</v>
      </c>
      <c r="C813" s="30" t="s">
        <v>4227</v>
      </c>
      <c r="D813" s="29" t="s">
        <v>223</v>
      </c>
      <c r="E813" s="30" t="s">
        <v>4228</v>
      </c>
      <c r="F813" s="30" t="s">
        <v>3827</v>
      </c>
      <c r="G813" s="30" t="s">
        <v>4229</v>
      </c>
      <c r="H813" s="29"/>
      <c r="I813" s="29"/>
      <c r="J813" s="30" t="s">
        <v>4230</v>
      </c>
      <c r="K813" s="30" t="s">
        <v>4231</v>
      </c>
      <c r="L813" s="30" t="s">
        <v>3776</v>
      </c>
      <c r="M813" s="33" t="s">
        <v>3721</v>
      </c>
      <c r="N813" s="29"/>
      <c r="O813" s="29"/>
    </row>
    <row r="814" spans="1:15" ht="409.6" x14ac:dyDescent="0.3">
      <c r="A814" s="29" t="s">
        <v>3714</v>
      </c>
      <c r="B814" s="29" t="s">
        <v>204</v>
      </c>
      <c r="C814" s="30" t="s">
        <v>4232</v>
      </c>
      <c r="D814" s="29" t="s">
        <v>223</v>
      </c>
      <c r="E814" s="30" t="s">
        <v>4233</v>
      </c>
      <c r="F814" s="30" t="s">
        <v>4234</v>
      </c>
      <c r="G814" s="30" t="s">
        <v>4235</v>
      </c>
      <c r="H814" s="29"/>
      <c r="I814" s="29"/>
      <c r="J814" s="30" t="s">
        <v>4236</v>
      </c>
      <c r="K814" s="30" t="s">
        <v>4237</v>
      </c>
      <c r="L814" s="30" t="s">
        <v>4238</v>
      </c>
      <c r="M814" s="33" t="s">
        <v>3721</v>
      </c>
      <c r="N814" s="29"/>
      <c r="O814" s="29"/>
    </row>
    <row r="815" spans="1:15" ht="409.6" x14ac:dyDescent="0.3">
      <c r="A815" s="29" t="s">
        <v>3714</v>
      </c>
      <c r="B815" s="29" t="s">
        <v>204</v>
      </c>
      <c r="C815" s="30" t="s">
        <v>4239</v>
      </c>
      <c r="D815" s="29" t="s">
        <v>223</v>
      </c>
      <c r="E815" s="30" t="s">
        <v>4240</v>
      </c>
      <c r="F815" s="30" t="s">
        <v>3760</v>
      </c>
      <c r="G815" s="30" t="s">
        <v>4241</v>
      </c>
      <c r="H815" s="29"/>
      <c r="I815" s="29"/>
      <c r="J815" s="30" t="s">
        <v>4242</v>
      </c>
      <c r="K815" s="30" t="s">
        <v>4243</v>
      </c>
      <c r="L815" s="30" t="s">
        <v>3731</v>
      </c>
      <c r="M815" s="33" t="s">
        <v>3721</v>
      </c>
      <c r="N815" s="29"/>
      <c r="O815" s="29"/>
    </row>
    <row r="816" spans="1:15" ht="409.6" x14ac:dyDescent="0.3">
      <c r="A816" s="29" t="s">
        <v>3714</v>
      </c>
      <c r="B816" s="29" t="s">
        <v>204</v>
      </c>
      <c r="C816" s="30" t="s">
        <v>4244</v>
      </c>
      <c r="D816" s="29" t="s">
        <v>223</v>
      </c>
      <c r="E816" s="30" t="s">
        <v>4245</v>
      </c>
      <c r="F816" s="30" t="s">
        <v>3772</v>
      </c>
      <c r="G816" s="30" t="s">
        <v>4246</v>
      </c>
      <c r="H816" s="29"/>
      <c r="I816" s="29"/>
      <c r="J816" s="30" t="s">
        <v>4247</v>
      </c>
      <c r="K816" s="30" t="s">
        <v>4248</v>
      </c>
      <c r="L816" s="30" t="s">
        <v>3731</v>
      </c>
      <c r="M816" s="33" t="s">
        <v>3721</v>
      </c>
      <c r="N816" s="29"/>
      <c r="O816" s="29"/>
    </row>
    <row r="817" spans="1:15" ht="409.6" x14ac:dyDescent="0.3">
      <c r="A817" s="29" t="s">
        <v>3714</v>
      </c>
      <c r="B817" s="29" t="s">
        <v>204</v>
      </c>
      <c r="C817" s="30" t="s">
        <v>4249</v>
      </c>
      <c r="D817" s="29" t="s">
        <v>223</v>
      </c>
      <c r="E817" s="30" t="s">
        <v>4250</v>
      </c>
      <c r="F817" s="30" t="s">
        <v>3827</v>
      </c>
      <c r="G817" s="30" t="s">
        <v>4251</v>
      </c>
      <c r="H817" s="29"/>
      <c r="I817" s="29"/>
      <c r="J817" s="30" t="s">
        <v>4252</v>
      </c>
      <c r="K817" s="30" t="s">
        <v>4253</v>
      </c>
      <c r="L817" s="30" t="s">
        <v>3731</v>
      </c>
      <c r="M817" s="33" t="s">
        <v>3721</v>
      </c>
      <c r="N817" s="29"/>
      <c r="O817" s="29"/>
    </row>
    <row r="818" spans="1:15" ht="409.6" x14ac:dyDescent="0.3">
      <c r="A818" s="29" t="s">
        <v>3714</v>
      </c>
      <c r="B818" s="29" t="s">
        <v>204</v>
      </c>
      <c r="C818" s="30" t="s">
        <v>4254</v>
      </c>
      <c r="D818" s="29" t="s">
        <v>223</v>
      </c>
      <c r="E818" s="30" t="s">
        <v>4255</v>
      </c>
      <c r="F818" s="30"/>
      <c r="G818" s="30" t="s">
        <v>4256</v>
      </c>
      <c r="H818" s="29"/>
      <c r="I818" s="29"/>
      <c r="J818" s="30" t="s">
        <v>4257</v>
      </c>
      <c r="K818" s="30" t="s">
        <v>4258</v>
      </c>
      <c r="L818" s="30" t="s">
        <v>3731</v>
      </c>
      <c r="M818" s="33" t="s">
        <v>3721</v>
      </c>
      <c r="N818" s="29"/>
      <c r="O818" s="29"/>
    </row>
    <row r="819" spans="1:15" ht="409.6" x14ac:dyDescent="0.3">
      <c r="A819" s="29" t="s">
        <v>3714</v>
      </c>
      <c r="B819" s="29" t="s">
        <v>3466</v>
      </c>
      <c r="C819" s="30" t="s">
        <v>4259</v>
      </c>
      <c r="D819" s="29" t="s">
        <v>223</v>
      </c>
      <c r="E819" s="30" t="s">
        <v>4260</v>
      </c>
      <c r="F819" s="30" t="s">
        <v>3744</v>
      </c>
      <c r="G819" s="30" t="s">
        <v>4261</v>
      </c>
      <c r="H819" s="29"/>
      <c r="I819" s="29"/>
      <c r="J819" s="30" t="s">
        <v>4262</v>
      </c>
      <c r="K819" s="30" t="s">
        <v>4263</v>
      </c>
      <c r="L819" s="30" t="s">
        <v>3776</v>
      </c>
      <c r="M819" s="33" t="s">
        <v>3721</v>
      </c>
      <c r="N819" s="29"/>
      <c r="O819" s="29"/>
    </row>
    <row r="820" spans="1:15" ht="409.6" x14ac:dyDescent="0.3">
      <c r="A820" s="29" t="s">
        <v>3714</v>
      </c>
      <c r="B820" s="29" t="s">
        <v>3466</v>
      </c>
      <c r="C820" s="30" t="s">
        <v>4264</v>
      </c>
      <c r="D820" s="29" t="s">
        <v>223</v>
      </c>
      <c r="E820" s="30" t="s">
        <v>4265</v>
      </c>
      <c r="F820" s="30" t="s">
        <v>3744</v>
      </c>
      <c r="G820" s="30" t="s">
        <v>4266</v>
      </c>
      <c r="H820" s="29"/>
      <c r="I820" s="29"/>
      <c r="J820" s="30" t="s">
        <v>4267</v>
      </c>
      <c r="K820" s="30" t="s">
        <v>4268</v>
      </c>
      <c r="L820" s="30" t="s">
        <v>3776</v>
      </c>
      <c r="M820" s="33" t="s">
        <v>3721</v>
      </c>
      <c r="N820" s="29"/>
      <c r="O820" s="29"/>
    </row>
    <row r="821" spans="1:15" ht="409.6" x14ac:dyDescent="0.3">
      <c r="A821" s="29" t="s">
        <v>3714</v>
      </c>
      <c r="B821" s="29" t="s">
        <v>3466</v>
      </c>
      <c r="C821" s="30" t="s">
        <v>4269</v>
      </c>
      <c r="D821" s="29" t="s">
        <v>223</v>
      </c>
      <c r="E821" s="30" t="s">
        <v>4270</v>
      </c>
      <c r="F821" s="30" t="s">
        <v>3744</v>
      </c>
      <c r="G821" s="30" t="s">
        <v>4271</v>
      </c>
      <c r="H821" s="29"/>
      <c r="I821" s="29"/>
      <c r="J821" s="30" t="s">
        <v>4272</v>
      </c>
      <c r="K821" s="30" t="s">
        <v>4273</v>
      </c>
      <c r="L821" s="30" t="s">
        <v>3731</v>
      </c>
      <c r="M821" s="33" t="s">
        <v>3721</v>
      </c>
      <c r="N821" s="29"/>
      <c r="O821" s="29"/>
    </row>
    <row r="822" spans="1:15" ht="409.6" x14ac:dyDescent="0.3">
      <c r="A822" s="29" t="s">
        <v>3714</v>
      </c>
      <c r="B822" s="29" t="s">
        <v>3466</v>
      </c>
      <c r="C822" s="30" t="s">
        <v>4274</v>
      </c>
      <c r="D822" s="29" t="s">
        <v>223</v>
      </c>
      <c r="E822" s="30" t="s">
        <v>4275</v>
      </c>
      <c r="F822" s="30" t="s">
        <v>3760</v>
      </c>
      <c r="G822" s="30" t="s">
        <v>4276</v>
      </c>
      <c r="H822" s="29"/>
      <c r="I822" s="29"/>
      <c r="J822" s="30" t="s">
        <v>4115</v>
      </c>
      <c r="K822" s="30" t="s">
        <v>4277</v>
      </c>
      <c r="L822" s="30" t="s">
        <v>3731</v>
      </c>
      <c r="M822" s="33" t="s">
        <v>3721</v>
      </c>
      <c r="N822" s="29"/>
      <c r="O822" s="29"/>
    </row>
    <row r="823" spans="1:15" ht="409.6" x14ac:dyDescent="0.3">
      <c r="A823" s="29" t="s">
        <v>3714</v>
      </c>
      <c r="B823" s="29" t="s">
        <v>3287</v>
      </c>
      <c r="C823" s="30" t="s">
        <v>4278</v>
      </c>
      <c r="D823" s="29" t="s">
        <v>223</v>
      </c>
      <c r="E823" s="30" t="s">
        <v>4279</v>
      </c>
      <c r="F823" s="30" t="s">
        <v>4280</v>
      </c>
      <c r="G823" s="30" t="s">
        <v>4281</v>
      </c>
      <c r="H823" s="29"/>
      <c r="I823" s="29"/>
      <c r="J823" s="30" t="s">
        <v>4282</v>
      </c>
      <c r="K823" s="30" t="s">
        <v>4283</v>
      </c>
      <c r="L823" s="30" t="s">
        <v>3731</v>
      </c>
      <c r="M823" s="33" t="s">
        <v>3721</v>
      </c>
      <c r="N823" s="29"/>
      <c r="O823" s="29"/>
    </row>
    <row r="824" spans="1:15" ht="409.6" x14ac:dyDescent="0.3">
      <c r="A824" s="29" t="s">
        <v>3714</v>
      </c>
      <c r="B824" s="29" t="s">
        <v>3287</v>
      </c>
      <c r="C824" s="30" t="s">
        <v>4284</v>
      </c>
      <c r="D824" s="29" t="s">
        <v>223</v>
      </c>
      <c r="E824" s="30" t="s">
        <v>4285</v>
      </c>
      <c r="F824" s="30" t="s">
        <v>4286</v>
      </c>
      <c r="G824" s="30" t="s">
        <v>4287</v>
      </c>
      <c r="H824" s="29"/>
      <c r="I824" s="29"/>
      <c r="J824" s="30" t="s">
        <v>4288</v>
      </c>
      <c r="K824" s="30" t="s">
        <v>4289</v>
      </c>
      <c r="L824" s="30" t="s">
        <v>3731</v>
      </c>
      <c r="M824" s="33" t="s">
        <v>3721</v>
      </c>
      <c r="N824" s="29"/>
      <c r="O824" s="29"/>
    </row>
    <row r="825" spans="1:15" ht="409.6" x14ac:dyDescent="0.3">
      <c r="A825" s="29" t="s">
        <v>3714</v>
      </c>
      <c r="B825" s="29" t="s">
        <v>3287</v>
      </c>
      <c r="C825" s="30" t="s">
        <v>4290</v>
      </c>
      <c r="D825" s="29" t="s">
        <v>223</v>
      </c>
      <c r="E825" s="30" t="s">
        <v>4291</v>
      </c>
      <c r="F825" s="30" t="s">
        <v>3760</v>
      </c>
      <c r="G825" s="30" t="s">
        <v>4292</v>
      </c>
      <c r="H825" s="29"/>
      <c r="I825" s="29"/>
      <c r="J825" s="30" t="s">
        <v>4293</v>
      </c>
      <c r="K825" s="30" t="s">
        <v>4294</v>
      </c>
      <c r="L825" s="30" t="s">
        <v>3776</v>
      </c>
      <c r="M825" s="33" t="s">
        <v>3721</v>
      </c>
      <c r="N825" s="29"/>
      <c r="O825" s="29"/>
    </row>
    <row r="826" spans="1:15" ht="409.6" x14ac:dyDescent="0.3">
      <c r="A826" s="29" t="s">
        <v>3714</v>
      </c>
      <c r="B826" s="29" t="s">
        <v>167</v>
      </c>
      <c r="C826" s="30" t="s">
        <v>4295</v>
      </c>
      <c r="D826" s="29" t="s">
        <v>223</v>
      </c>
      <c r="E826" s="30" t="s">
        <v>4296</v>
      </c>
      <c r="F826" s="30" t="s">
        <v>3923</v>
      </c>
      <c r="G826" s="30" t="s">
        <v>4297</v>
      </c>
      <c r="H826" s="29"/>
      <c r="I826" s="29"/>
      <c r="J826" s="30" t="s">
        <v>4298</v>
      </c>
      <c r="K826" s="30" t="s">
        <v>4299</v>
      </c>
      <c r="L826" s="30" t="s">
        <v>1793</v>
      </c>
      <c r="M826" s="33" t="s">
        <v>3721</v>
      </c>
      <c r="N826" s="29"/>
      <c r="O826" s="29"/>
    </row>
    <row r="827" spans="1:15" ht="409.6" x14ac:dyDescent="0.3">
      <c r="A827" s="29" t="s">
        <v>3714</v>
      </c>
      <c r="B827" s="29" t="s">
        <v>167</v>
      </c>
      <c r="C827" s="30" t="s">
        <v>4300</v>
      </c>
      <c r="D827" s="29" t="s">
        <v>223</v>
      </c>
      <c r="E827" s="30" t="s">
        <v>4301</v>
      </c>
      <c r="F827" s="30" t="s">
        <v>4307</v>
      </c>
      <c r="G827" s="30" t="s">
        <v>4302</v>
      </c>
      <c r="H827" s="29"/>
      <c r="I827" s="29"/>
      <c r="J827" s="30" t="s">
        <v>4303</v>
      </c>
      <c r="K827" s="30" t="s">
        <v>4304</v>
      </c>
      <c r="L827" s="30" t="s">
        <v>3731</v>
      </c>
      <c r="M827" s="33" t="s">
        <v>3721</v>
      </c>
      <c r="N827" s="29"/>
      <c r="O827" s="29"/>
    </row>
    <row r="828" spans="1:15" ht="409.6" x14ac:dyDescent="0.3">
      <c r="A828" s="29" t="s">
        <v>3714</v>
      </c>
      <c r="B828" s="29" t="s">
        <v>167</v>
      </c>
      <c r="C828" s="30" t="s">
        <v>4305</v>
      </c>
      <c r="D828" s="29" t="s">
        <v>223</v>
      </c>
      <c r="E828" s="30" t="s">
        <v>4306</v>
      </c>
      <c r="F828" s="30" t="s">
        <v>3760</v>
      </c>
      <c r="G828" s="30" t="s">
        <v>4308</v>
      </c>
      <c r="H828" s="29"/>
      <c r="I828" s="29"/>
      <c r="J828" s="30" t="s">
        <v>4309</v>
      </c>
      <c r="K828" s="30" t="s">
        <v>4310</v>
      </c>
      <c r="L828" s="30" t="s">
        <v>3731</v>
      </c>
      <c r="M828" s="33" t="s">
        <v>3721</v>
      </c>
      <c r="N828" s="29"/>
      <c r="O828" s="29"/>
    </row>
    <row r="829" spans="1:15" ht="409.6" x14ac:dyDescent="0.3">
      <c r="A829" s="29" t="s">
        <v>3714</v>
      </c>
      <c r="B829" s="29" t="s">
        <v>167</v>
      </c>
      <c r="C829" s="30" t="s">
        <v>4311</v>
      </c>
      <c r="D829" s="29" t="s">
        <v>223</v>
      </c>
      <c r="E829" s="30" t="s">
        <v>4312</v>
      </c>
      <c r="F829" s="30" t="s">
        <v>4313</v>
      </c>
      <c r="G829" s="30" t="s">
        <v>4314</v>
      </c>
      <c r="H829" s="29"/>
      <c r="I829" s="29"/>
      <c r="J829" s="30" t="s">
        <v>4315</v>
      </c>
      <c r="K829" s="30" t="s">
        <v>4316</v>
      </c>
      <c r="L829" s="30" t="s">
        <v>3731</v>
      </c>
      <c r="M829" s="33" t="s">
        <v>3721</v>
      </c>
      <c r="N829" s="29"/>
      <c r="O829" s="29"/>
    </row>
    <row r="830" spans="1:15" ht="409.6" x14ac:dyDescent="0.3">
      <c r="A830" s="29" t="s">
        <v>3714</v>
      </c>
      <c r="B830" s="29" t="s">
        <v>167</v>
      </c>
      <c r="C830" s="30" t="s">
        <v>4317</v>
      </c>
      <c r="D830" s="29" t="s">
        <v>223</v>
      </c>
      <c r="E830" s="30" t="s">
        <v>4318</v>
      </c>
      <c r="F830" s="30" t="s">
        <v>3760</v>
      </c>
      <c r="G830" s="30" t="s">
        <v>4218</v>
      </c>
      <c r="H830" s="29"/>
      <c r="I830" s="29"/>
      <c r="J830" s="30" t="s">
        <v>4319</v>
      </c>
      <c r="K830" s="30" t="s">
        <v>4320</v>
      </c>
      <c r="L830" s="30" t="s">
        <v>3776</v>
      </c>
      <c r="M830" s="33" t="s">
        <v>3721</v>
      </c>
      <c r="N830" s="29"/>
      <c r="O830" s="29"/>
    </row>
    <row r="831" spans="1:15" ht="409.6" x14ac:dyDescent="0.3">
      <c r="A831" s="29" t="s">
        <v>3714</v>
      </c>
      <c r="B831" s="29" t="s">
        <v>167</v>
      </c>
      <c r="C831" s="30" t="s">
        <v>4321</v>
      </c>
      <c r="D831" s="29" t="s">
        <v>223</v>
      </c>
      <c r="E831" s="30" t="s">
        <v>4322</v>
      </c>
      <c r="F831" s="30" t="s">
        <v>3760</v>
      </c>
      <c r="G831" s="30" t="s">
        <v>4323</v>
      </c>
      <c r="H831" s="29"/>
      <c r="I831" s="29"/>
      <c r="J831" s="30" t="s">
        <v>4324</v>
      </c>
      <c r="K831" s="30" t="s">
        <v>4325</v>
      </c>
      <c r="L831" s="30" t="s">
        <v>3776</v>
      </c>
      <c r="M831" s="33" t="s">
        <v>3721</v>
      </c>
      <c r="N831" s="29"/>
      <c r="O831" s="29"/>
    </row>
    <row r="832" spans="1:15" ht="409.6" x14ac:dyDescent="0.3">
      <c r="A832" s="29" t="s">
        <v>3714</v>
      </c>
      <c r="B832" s="29" t="s">
        <v>167</v>
      </c>
      <c r="C832" s="30" t="s">
        <v>4326</v>
      </c>
      <c r="D832" s="29" t="s">
        <v>223</v>
      </c>
      <c r="E832" s="30" t="s">
        <v>4327</v>
      </c>
      <c r="F832" s="30" t="s">
        <v>4328</v>
      </c>
      <c r="G832" s="30" t="s">
        <v>4329</v>
      </c>
      <c r="H832" s="29"/>
      <c r="I832" s="29"/>
      <c r="J832" s="30" t="s">
        <v>4330</v>
      </c>
      <c r="K832" s="30" t="s">
        <v>4331</v>
      </c>
      <c r="L832" s="30" t="s">
        <v>3776</v>
      </c>
      <c r="M832" s="33" t="s">
        <v>3721</v>
      </c>
      <c r="N832" s="29"/>
      <c r="O832" s="29"/>
    </row>
    <row r="833" spans="1:15" ht="409.6" x14ac:dyDescent="0.3">
      <c r="A833" s="29" t="s">
        <v>3714</v>
      </c>
      <c r="B833" s="29" t="s">
        <v>4333</v>
      </c>
      <c r="C833" s="30" t="s">
        <v>4332</v>
      </c>
      <c r="D833" s="29" t="s">
        <v>223</v>
      </c>
      <c r="E833" s="30" t="s">
        <v>4334</v>
      </c>
      <c r="F833" s="30" t="s">
        <v>3827</v>
      </c>
      <c r="G833" s="30" t="s">
        <v>4335</v>
      </c>
      <c r="H833" s="29"/>
      <c r="I833" s="29"/>
      <c r="J833" s="30" t="s">
        <v>4336</v>
      </c>
      <c r="K833" s="30" t="s">
        <v>4337</v>
      </c>
      <c r="L833" s="30" t="s">
        <v>4338</v>
      </c>
      <c r="M833" s="33" t="s">
        <v>3721</v>
      </c>
      <c r="N833" s="29"/>
      <c r="O833" s="29"/>
    </row>
    <row r="834" spans="1:15" ht="409.6" x14ac:dyDescent="0.3">
      <c r="A834" s="29" t="s">
        <v>3714</v>
      </c>
      <c r="B834" s="29" t="s">
        <v>4333</v>
      </c>
      <c r="C834" s="30" t="s">
        <v>4339</v>
      </c>
      <c r="D834" s="29" t="s">
        <v>223</v>
      </c>
      <c r="E834" s="30" t="s">
        <v>4340</v>
      </c>
      <c r="F834" s="30" t="s">
        <v>3772</v>
      </c>
      <c r="G834" s="30" t="s">
        <v>4341</v>
      </c>
      <c r="H834" s="29"/>
      <c r="I834" s="29"/>
      <c r="J834" s="30" t="s">
        <v>4342</v>
      </c>
      <c r="K834" s="30" t="s">
        <v>4343</v>
      </c>
      <c r="L834" s="30" t="s">
        <v>3731</v>
      </c>
      <c r="M834" s="33" t="s">
        <v>3721</v>
      </c>
      <c r="N834" s="29"/>
      <c r="O834" s="29"/>
    </row>
    <row r="835" spans="1:15" ht="409.6" x14ac:dyDescent="0.3">
      <c r="A835" s="29" t="s">
        <v>3714</v>
      </c>
      <c r="B835" s="29" t="s">
        <v>4333</v>
      </c>
      <c r="C835" s="30" t="s">
        <v>4339</v>
      </c>
      <c r="D835" s="29" t="s">
        <v>223</v>
      </c>
      <c r="E835" s="30" t="s">
        <v>4340</v>
      </c>
      <c r="F835" s="30" t="s">
        <v>4344</v>
      </c>
      <c r="G835" s="30" t="s">
        <v>4341</v>
      </c>
      <c r="H835" s="29"/>
      <c r="I835" s="29"/>
      <c r="J835" s="30" t="s">
        <v>4342</v>
      </c>
      <c r="K835" s="30" t="s">
        <v>4345</v>
      </c>
      <c r="L835" s="30" t="s">
        <v>3731</v>
      </c>
      <c r="M835" s="33" t="s">
        <v>3721</v>
      </c>
      <c r="N835" s="29"/>
      <c r="O835" s="29"/>
    </row>
    <row r="836" spans="1:15" ht="409.6" x14ac:dyDescent="0.3">
      <c r="A836" s="29" t="s">
        <v>3714</v>
      </c>
      <c r="B836" s="29" t="s">
        <v>4333</v>
      </c>
      <c r="C836" s="30" t="s">
        <v>4346</v>
      </c>
      <c r="D836" s="29" t="s">
        <v>223</v>
      </c>
      <c r="E836" s="44" t="s">
        <v>4347</v>
      </c>
      <c r="F836" s="30" t="s">
        <v>4348</v>
      </c>
      <c r="G836" s="29"/>
      <c r="H836" s="29"/>
      <c r="I836" s="29"/>
      <c r="J836" s="30" t="s">
        <v>4350</v>
      </c>
      <c r="K836" s="30" t="s">
        <v>4351</v>
      </c>
      <c r="L836" s="30" t="s">
        <v>4349</v>
      </c>
      <c r="M836" s="33" t="s">
        <v>3721</v>
      </c>
      <c r="N836" s="29"/>
      <c r="O836" s="29"/>
    </row>
    <row r="837" spans="1:15" ht="365.4" x14ac:dyDescent="0.3">
      <c r="A837" s="29" t="s">
        <v>3714</v>
      </c>
      <c r="B837" s="29" t="s">
        <v>4333</v>
      </c>
      <c r="C837" s="30" t="s">
        <v>4352</v>
      </c>
      <c r="D837" s="29" t="s">
        <v>223</v>
      </c>
      <c r="E837" s="30" t="s">
        <v>4353</v>
      </c>
      <c r="F837" s="30" t="s">
        <v>3923</v>
      </c>
      <c r="G837" s="29"/>
      <c r="H837" s="29"/>
      <c r="I837" s="29"/>
      <c r="J837" s="30" t="s">
        <v>4354</v>
      </c>
      <c r="K837" s="30" t="s">
        <v>4355</v>
      </c>
      <c r="L837" s="29"/>
      <c r="M837" s="33" t="s">
        <v>3721</v>
      </c>
      <c r="N837" s="29"/>
      <c r="O837" s="29"/>
    </row>
    <row r="838" spans="1:15" ht="409.6" x14ac:dyDescent="0.3">
      <c r="A838" s="29" t="s">
        <v>3714</v>
      </c>
      <c r="B838" s="29" t="s">
        <v>4333</v>
      </c>
      <c r="C838" s="30" t="s">
        <v>4356</v>
      </c>
      <c r="D838" s="29" t="s">
        <v>364</v>
      </c>
      <c r="E838" s="30" t="s">
        <v>4357</v>
      </c>
      <c r="F838" s="30" t="s">
        <v>3827</v>
      </c>
      <c r="G838" s="30" t="s">
        <v>4358</v>
      </c>
      <c r="H838" s="29"/>
      <c r="I838" s="29"/>
      <c r="J838" s="30" t="s">
        <v>4359</v>
      </c>
      <c r="K838" s="30" t="s">
        <v>4360</v>
      </c>
      <c r="L838" s="30" t="s">
        <v>4361</v>
      </c>
      <c r="M838" s="33" t="s">
        <v>3721</v>
      </c>
      <c r="N838" s="29"/>
      <c r="O838" s="29"/>
    </row>
    <row r="839" spans="1:15" ht="409.6" x14ac:dyDescent="0.3">
      <c r="A839" s="29" t="s">
        <v>3714</v>
      </c>
      <c r="B839" s="29" t="s">
        <v>4333</v>
      </c>
      <c r="C839" s="30" t="s">
        <v>4362</v>
      </c>
      <c r="D839" s="29" t="s">
        <v>261</v>
      </c>
      <c r="E839" s="30" t="s">
        <v>4363</v>
      </c>
      <c r="F839" s="30" t="s">
        <v>4364</v>
      </c>
      <c r="G839" s="30" t="s">
        <v>4365</v>
      </c>
      <c r="H839" s="29"/>
      <c r="I839" s="29"/>
      <c r="J839" s="30" t="s">
        <v>4366</v>
      </c>
      <c r="K839" s="30" t="s">
        <v>4367</v>
      </c>
      <c r="L839" s="30" t="s">
        <v>3776</v>
      </c>
      <c r="M839" s="33" t="s">
        <v>3721</v>
      </c>
      <c r="N839" s="29"/>
      <c r="O839" s="29"/>
    </row>
    <row r="840" spans="1:15" ht="409.6" x14ac:dyDescent="0.3">
      <c r="A840" s="29" t="s">
        <v>3714</v>
      </c>
      <c r="B840" s="29" t="s">
        <v>4333</v>
      </c>
      <c r="C840" s="30" t="s">
        <v>4368</v>
      </c>
      <c r="D840" s="29" t="s">
        <v>364</v>
      </c>
      <c r="E840" s="30" t="s">
        <v>4369</v>
      </c>
      <c r="F840" s="30" t="s">
        <v>4370</v>
      </c>
      <c r="G840" s="30" t="s">
        <v>4371</v>
      </c>
      <c r="H840" s="29"/>
      <c r="I840" s="29"/>
      <c r="J840" s="30" t="s">
        <v>4372</v>
      </c>
      <c r="K840" s="30" t="s">
        <v>4373</v>
      </c>
      <c r="L840" s="30" t="s">
        <v>4338</v>
      </c>
      <c r="M840" s="33" t="s">
        <v>3721</v>
      </c>
      <c r="N840" s="29"/>
      <c r="O840" s="29"/>
    </row>
    <row r="841" spans="1:15" ht="409.6" x14ac:dyDescent="0.3">
      <c r="A841" s="29" t="s">
        <v>3714</v>
      </c>
      <c r="B841" s="29" t="s">
        <v>204</v>
      </c>
      <c r="C841" s="30" t="s">
        <v>4374</v>
      </c>
      <c r="D841" s="29" t="s">
        <v>223</v>
      </c>
      <c r="E841" s="30" t="s">
        <v>4375</v>
      </c>
      <c r="F841" s="30" t="s">
        <v>4376</v>
      </c>
      <c r="G841" s="30" t="s">
        <v>4377</v>
      </c>
      <c r="H841" s="29"/>
      <c r="I841" s="29"/>
      <c r="J841" s="30" t="s">
        <v>4378</v>
      </c>
      <c r="K841" s="30" t="s">
        <v>4379</v>
      </c>
      <c r="L841" s="30" t="s">
        <v>3776</v>
      </c>
      <c r="M841" s="33" t="s">
        <v>3721</v>
      </c>
      <c r="N841" s="29"/>
      <c r="O841" s="29"/>
    </row>
    <row r="842" spans="1:15" ht="409.6" x14ac:dyDescent="0.3">
      <c r="A842" s="29" t="s">
        <v>3714</v>
      </c>
      <c r="B842" s="29" t="s">
        <v>204</v>
      </c>
      <c r="C842" s="30" t="s">
        <v>4380</v>
      </c>
      <c r="D842" s="29" t="s">
        <v>364</v>
      </c>
      <c r="E842" s="30" t="s">
        <v>4381</v>
      </c>
      <c r="F842" s="30" t="s">
        <v>3827</v>
      </c>
      <c r="G842" s="30" t="s">
        <v>4382</v>
      </c>
      <c r="H842" s="29"/>
      <c r="I842" s="29"/>
      <c r="J842" s="30" t="s">
        <v>4383</v>
      </c>
      <c r="K842" s="30" t="s">
        <v>4384</v>
      </c>
      <c r="L842" s="30" t="s">
        <v>3776</v>
      </c>
      <c r="M842" s="33" t="s">
        <v>3721</v>
      </c>
      <c r="N842" s="29"/>
      <c r="O842" s="29"/>
    </row>
    <row r="843" spans="1:15" ht="409.6" x14ac:dyDescent="0.3">
      <c r="A843" s="29" t="s">
        <v>3714</v>
      </c>
      <c r="B843" s="29" t="s">
        <v>204</v>
      </c>
      <c r="C843" s="30" t="s">
        <v>4385</v>
      </c>
      <c r="D843" s="29" t="s">
        <v>364</v>
      </c>
      <c r="E843" s="30" t="s">
        <v>4386</v>
      </c>
      <c r="F843" s="30" t="s">
        <v>3923</v>
      </c>
      <c r="G843" s="30" t="s">
        <v>4387</v>
      </c>
      <c r="H843" s="29"/>
      <c r="I843" s="29"/>
      <c r="J843" s="30" t="s">
        <v>4388</v>
      </c>
      <c r="K843" s="30" t="s">
        <v>4389</v>
      </c>
      <c r="L843" s="30" t="s">
        <v>4390</v>
      </c>
      <c r="M843" s="33" t="s">
        <v>3721</v>
      </c>
      <c r="N843" s="29"/>
      <c r="O843" s="29"/>
    </row>
    <row r="844" spans="1:15" ht="409.6" x14ac:dyDescent="0.3">
      <c r="A844" s="29" t="s">
        <v>3714</v>
      </c>
      <c r="B844" s="29" t="s">
        <v>204</v>
      </c>
      <c r="C844" s="30" t="s">
        <v>4391</v>
      </c>
      <c r="D844" s="29" t="s">
        <v>223</v>
      </c>
      <c r="E844" s="30" t="s">
        <v>4392</v>
      </c>
      <c r="F844" s="30" t="s">
        <v>3827</v>
      </c>
      <c r="G844" s="30" t="s">
        <v>4393</v>
      </c>
      <c r="H844" s="29"/>
      <c r="I844" s="29"/>
      <c r="J844" s="30" t="s">
        <v>4392</v>
      </c>
      <c r="K844" s="30" t="s">
        <v>4394</v>
      </c>
      <c r="L844" s="30" t="s">
        <v>3731</v>
      </c>
      <c r="M844" s="33" t="s">
        <v>3721</v>
      </c>
      <c r="N844" s="29"/>
      <c r="O844" s="29"/>
    </row>
    <row r="845" spans="1:15" ht="409.6" x14ac:dyDescent="0.3">
      <c r="A845" s="29" t="s">
        <v>3714</v>
      </c>
      <c r="B845" s="29" t="s">
        <v>204</v>
      </c>
      <c r="C845" s="30" t="s">
        <v>4395</v>
      </c>
      <c r="D845" s="29" t="s">
        <v>364</v>
      </c>
      <c r="E845" s="30" t="s">
        <v>4396</v>
      </c>
      <c r="F845" s="30" t="s">
        <v>4397</v>
      </c>
      <c r="G845" s="30" t="s">
        <v>4398</v>
      </c>
      <c r="H845" s="29"/>
      <c r="I845" s="29"/>
      <c r="J845" s="30" t="s">
        <v>4399</v>
      </c>
      <c r="K845" s="30" t="s">
        <v>4400</v>
      </c>
      <c r="L845" s="30" t="s">
        <v>4401</v>
      </c>
      <c r="M845" s="33" t="s">
        <v>3721</v>
      </c>
      <c r="N845" s="29"/>
      <c r="O845" s="29"/>
    </row>
    <row r="846" spans="1:15" ht="409.6" x14ac:dyDescent="0.3">
      <c r="A846" s="29" t="s">
        <v>3714</v>
      </c>
      <c r="B846" s="29" t="s">
        <v>204</v>
      </c>
      <c r="C846" s="30" t="s">
        <v>4402</v>
      </c>
      <c r="D846" s="29" t="s">
        <v>223</v>
      </c>
      <c r="E846" s="30" t="s">
        <v>4403</v>
      </c>
      <c r="F846" s="30" t="s">
        <v>3744</v>
      </c>
      <c r="G846" s="30" t="s">
        <v>3822</v>
      </c>
      <c r="H846" s="29"/>
      <c r="I846" s="29"/>
      <c r="J846" s="30" t="s">
        <v>4404</v>
      </c>
      <c r="K846" s="30" t="s">
        <v>4405</v>
      </c>
      <c r="L846" s="30" t="s">
        <v>3731</v>
      </c>
      <c r="M846" s="33" t="s">
        <v>3721</v>
      </c>
      <c r="N846" s="29"/>
      <c r="O846" s="29"/>
    </row>
    <row r="847" spans="1:15" ht="409.6" x14ac:dyDescent="0.3">
      <c r="A847" s="29" t="s">
        <v>3714</v>
      </c>
      <c r="B847" s="29" t="s">
        <v>204</v>
      </c>
      <c r="C847" s="30" t="s">
        <v>4406</v>
      </c>
      <c r="D847" s="29" t="s">
        <v>223</v>
      </c>
      <c r="E847" s="30" t="s">
        <v>4407</v>
      </c>
      <c r="F847" s="30" t="s">
        <v>3962</v>
      </c>
      <c r="G847" s="30" t="s">
        <v>4408</v>
      </c>
      <c r="H847" s="29"/>
      <c r="I847" s="29"/>
      <c r="J847" s="30" t="s">
        <v>4409</v>
      </c>
      <c r="K847" s="30" t="s">
        <v>4410</v>
      </c>
      <c r="L847" s="30" t="s">
        <v>3731</v>
      </c>
      <c r="M847" s="33" t="s">
        <v>3721</v>
      </c>
      <c r="N847" s="29"/>
      <c r="O847" s="29"/>
    </row>
    <row r="848" spans="1:15" ht="409.6" x14ac:dyDescent="0.3">
      <c r="A848" s="29" t="s">
        <v>3714</v>
      </c>
      <c r="B848" s="29" t="s">
        <v>204</v>
      </c>
      <c r="C848" s="44" t="s">
        <v>4411</v>
      </c>
      <c r="D848" s="29" t="s">
        <v>223</v>
      </c>
      <c r="E848" s="30" t="s">
        <v>4412</v>
      </c>
      <c r="F848" s="30" t="s">
        <v>3760</v>
      </c>
      <c r="G848" s="30" t="s">
        <v>4413</v>
      </c>
      <c r="H848" s="29"/>
      <c r="I848" s="29"/>
      <c r="J848" s="30" t="s">
        <v>3746</v>
      </c>
      <c r="K848" s="30" t="s">
        <v>4414</v>
      </c>
      <c r="L848" s="30" t="s">
        <v>3776</v>
      </c>
      <c r="M848" s="33" t="s">
        <v>3721</v>
      </c>
      <c r="N848" s="29"/>
      <c r="O848" s="29"/>
    </row>
    <row r="849" spans="1:15" ht="409.6" x14ac:dyDescent="0.3">
      <c r="A849" s="29" t="s">
        <v>3714</v>
      </c>
      <c r="B849" s="29" t="s">
        <v>204</v>
      </c>
      <c r="C849" s="30" t="s">
        <v>4415</v>
      </c>
      <c r="D849" s="29" t="s">
        <v>223</v>
      </c>
      <c r="E849" s="30" t="s">
        <v>4416</v>
      </c>
      <c r="F849" s="30" t="s">
        <v>4418</v>
      </c>
      <c r="G849" s="30" t="s">
        <v>4419</v>
      </c>
      <c r="H849" s="29"/>
      <c r="I849" s="29"/>
      <c r="J849" s="30" t="s">
        <v>4417</v>
      </c>
      <c r="K849" s="30" t="s">
        <v>4420</v>
      </c>
      <c r="L849" s="30" t="s">
        <v>4421</v>
      </c>
      <c r="M849" s="33" t="s">
        <v>3721</v>
      </c>
      <c r="N849" s="29"/>
      <c r="O849" s="29"/>
    </row>
    <row r="850" spans="1:15" ht="409.6" x14ac:dyDescent="0.3">
      <c r="A850" s="29" t="s">
        <v>3714</v>
      </c>
      <c r="B850" s="29" t="s">
        <v>204</v>
      </c>
      <c r="C850" s="30" t="s">
        <v>4422</v>
      </c>
      <c r="D850" s="29" t="s">
        <v>223</v>
      </c>
      <c r="E850" s="30" t="s">
        <v>4423</v>
      </c>
      <c r="F850" s="30" t="s">
        <v>4424</v>
      </c>
      <c r="G850" s="30" t="s">
        <v>4426</v>
      </c>
      <c r="H850" s="29"/>
      <c r="I850" s="29"/>
      <c r="J850" s="30" t="s">
        <v>4425</v>
      </c>
      <c r="K850" s="30" t="s">
        <v>4427</v>
      </c>
      <c r="L850" s="30" t="s">
        <v>1793</v>
      </c>
      <c r="M850" s="33" t="s">
        <v>3721</v>
      </c>
      <c r="N850" s="29"/>
      <c r="O850" s="29"/>
    </row>
    <row r="851" spans="1:15" ht="409.6" x14ac:dyDescent="0.3">
      <c r="A851" s="29" t="s">
        <v>3714</v>
      </c>
      <c r="B851" s="29" t="s">
        <v>204</v>
      </c>
      <c r="C851" s="30" t="s">
        <v>4428</v>
      </c>
      <c r="D851" s="29" t="s">
        <v>223</v>
      </c>
      <c r="E851" s="30" t="s">
        <v>4429</v>
      </c>
      <c r="F851" s="30" t="s">
        <v>4430</v>
      </c>
      <c r="G851" s="30" t="s">
        <v>4431</v>
      </c>
      <c r="H851" s="29"/>
      <c r="I851" s="29"/>
      <c r="J851" s="30" t="s">
        <v>4432</v>
      </c>
      <c r="K851" s="30" t="s">
        <v>4433</v>
      </c>
      <c r="L851" s="30" t="s">
        <v>3732</v>
      </c>
      <c r="M851" s="33" t="s">
        <v>3721</v>
      </c>
      <c r="N851" s="29"/>
      <c r="O851" s="29"/>
    </row>
    <row r="852" spans="1:15" ht="409.6" x14ac:dyDescent="0.3">
      <c r="A852" s="29" t="s">
        <v>3714</v>
      </c>
      <c r="B852" s="29" t="s">
        <v>204</v>
      </c>
      <c r="C852" s="30" t="s">
        <v>4434</v>
      </c>
      <c r="D852" s="29" t="s">
        <v>223</v>
      </c>
      <c r="E852" s="30" t="s">
        <v>4435</v>
      </c>
      <c r="F852" s="30" t="s">
        <v>5865</v>
      </c>
      <c r="G852" s="30" t="s">
        <v>4436</v>
      </c>
      <c r="H852" s="29"/>
      <c r="I852" s="29"/>
      <c r="J852" s="30" t="s">
        <v>4438</v>
      </c>
      <c r="K852" s="30" t="s">
        <v>4437</v>
      </c>
      <c r="L852" s="30" t="s">
        <v>3732</v>
      </c>
      <c r="M852" s="33" t="s">
        <v>3721</v>
      </c>
      <c r="N852" s="29"/>
      <c r="O852" s="29"/>
    </row>
    <row r="853" spans="1:15" ht="409.6" x14ac:dyDescent="0.3">
      <c r="A853" s="29" t="s">
        <v>3714</v>
      </c>
      <c r="B853" s="29" t="s">
        <v>204</v>
      </c>
      <c r="C853" s="30" t="s">
        <v>4439</v>
      </c>
      <c r="D853" s="29" t="s">
        <v>223</v>
      </c>
      <c r="E853" s="30" t="s">
        <v>4440</v>
      </c>
      <c r="F853" s="30" t="s">
        <v>4307</v>
      </c>
      <c r="G853" s="30" t="s">
        <v>4442</v>
      </c>
      <c r="H853" s="29"/>
      <c r="I853" s="29"/>
      <c r="J853" s="30" t="s">
        <v>4441</v>
      </c>
      <c r="K853" s="30" t="s">
        <v>4443</v>
      </c>
      <c r="L853" s="30" t="s">
        <v>3732</v>
      </c>
      <c r="M853" s="33" t="s">
        <v>3721</v>
      </c>
      <c r="N853" s="29"/>
      <c r="O853" s="29"/>
    </row>
    <row r="854" spans="1:15" ht="409.6" x14ac:dyDescent="0.3">
      <c r="A854" s="29" t="s">
        <v>3714</v>
      </c>
      <c r="B854" s="29" t="s">
        <v>204</v>
      </c>
      <c r="C854" s="30" t="s">
        <v>4444</v>
      </c>
      <c r="D854" s="29" t="s">
        <v>223</v>
      </c>
      <c r="E854" s="30" t="s">
        <v>4445</v>
      </c>
      <c r="F854" s="30" t="s">
        <v>3827</v>
      </c>
      <c r="G854" s="30" t="s">
        <v>4446</v>
      </c>
      <c r="H854" s="29"/>
      <c r="I854" s="29"/>
      <c r="J854" s="30" t="s">
        <v>4447</v>
      </c>
      <c r="K854" s="30" t="s">
        <v>4448</v>
      </c>
      <c r="L854" s="30" t="s">
        <v>3828</v>
      </c>
      <c r="M854" s="33" t="s">
        <v>3721</v>
      </c>
      <c r="N854" s="29"/>
      <c r="O854" s="29"/>
    </row>
    <row r="855" spans="1:15" ht="409.6" x14ac:dyDescent="0.3">
      <c r="A855" s="29" t="s">
        <v>3714</v>
      </c>
      <c r="B855" s="29" t="s">
        <v>204</v>
      </c>
      <c r="C855" s="30" t="s">
        <v>4449</v>
      </c>
      <c r="D855" s="29" t="s">
        <v>223</v>
      </c>
      <c r="E855" s="30" t="s">
        <v>4450</v>
      </c>
      <c r="F855" s="30" t="s">
        <v>5865</v>
      </c>
      <c r="G855" s="30" t="s">
        <v>4451</v>
      </c>
      <c r="H855" s="29"/>
      <c r="I855" s="29"/>
      <c r="J855" s="30" t="s">
        <v>4452</v>
      </c>
      <c r="K855" s="30" t="s">
        <v>4453</v>
      </c>
      <c r="L855" s="30" t="s">
        <v>4238</v>
      </c>
      <c r="M855" s="33" t="s">
        <v>3721</v>
      </c>
      <c r="N855" s="29"/>
      <c r="O855" s="29"/>
    </row>
    <row r="856" spans="1:15" ht="409.6" x14ac:dyDescent="0.3">
      <c r="A856" s="29" t="s">
        <v>3714</v>
      </c>
      <c r="B856" s="29" t="s">
        <v>204</v>
      </c>
      <c r="C856" s="30" t="s">
        <v>4454</v>
      </c>
      <c r="D856" s="29" t="s">
        <v>223</v>
      </c>
      <c r="E856" s="30" t="s">
        <v>4455</v>
      </c>
      <c r="F856" s="30" t="s">
        <v>3827</v>
      </c>
      <c r="G856" s="30" t="s">
        <v>4456</v>
      </c>
      <c r="H856" s="29"/>
      <c r="I856" s="29"/>
      <c r="J856" s="30" t="s">
        <v>4457</v>
      </c>
      <c r="K856" s="30" t="s">
        <v>4458</v>
      </c>
      <c r="L856" s="30" t="s">
        <v>3828</v>
      </c>
      <c r="M856" s="33" t="s">
        <v>3721</v>
      </c>
      <c r="N856" s="29"/>
      <c r="O856" s="29"/>
    </row>
    <row r="857" spans="1:15" ht="409.6" x14ac:dyDescent="0.3">
      <c r="A857" s="29" t="s">
        <v>3714</v>
      </c>
      <c r="B857" s="29" t="s">
        <v>176</v>
      </c>
      <c r="C857" s="30" t="s">
        <v>4459</v>
      </c>
      <c r="D857" s="29" t="s">
        <v>223</v>
      </c>
      <c r="E857" s="30" t="s">
        <v>4460</v>
      </c>
      <c r="F857" s="30" t="s">
        <v>3784</v>
      </c>
      <c r="G857" s="30" t="s">
        <v>4462</v>
      </c>
      <c r="H857" s="29"/>
      <c r="I857" s="29"/>
      <c r="J857" s="30" t="s">
        <v>4463</v>
      </c>
      <c r="K857" s="30" t="s">
        <v>4464</v>
      </c>
      <c r="L857" s="30" t="s">
        <v>4461</v>
      </c>
      <c r="M857" s="33" t="s">
        <v>3721</v>
      </c>
      <c r="N857" s="29"/>
      <c r="O857" s="29"/>
    </row>
    <row r="858" spans="1:15" ht="409.6" x14ac:dyDescent="0.3">
      <c r="A858" s="29" t="s">
        <v>3714</v>
      </c>
      <c r="B858" s="29" t="s">
        <v>176</v>
      </c>
      <c r="C858" s="30" t="s">
        <v>4465</v>
      </c>
      <c r="D858" s="29" t="s">
        <v>223</v>
      </c>
      <c r="E858" s="30" t="s">
        <v>4466</v>
      </c>
      <c r="F858" s="30" t="s">
        <v>3784</v>
      </c>
      <c r="G858" s="30" t="s">
        <v>4467</v>
      </c>
      <c r="H858" s="29"/>
      <c r="I858" s="29"/>
      <c r="J858" s="30" t="s">
        <v>4469</v>
      </c>
      <c r="K858" s="30" t="s">
        <v>4468</v>
      </c>
      <c r="L858" s="30" t="s">
        <v>3731</v>
      </c>
      <c r="M858" s="33" t="s">
        <v>3721</v>
      </c>
      <c r="N858" s="29"/>
      <c r="O858" s="29"/>
    </row>
    <row r="859" spans="1:15" ht="409.6" x14ac:dyDescent="0.3">
      <c r="A859" s="29" t="s">
        <v>3714</v>
      </c>
      <c r="B859" s="29" t="s">
        <v>176</v>
      </c>
      <c r="C859" s="30" t="s">
        <v>4470</v>
      </c>
      <c r="D859" s="29" t="s">
        <v>223</v>
      </c>
      <c r="E859" s="30" t="s">
        <v>4471</v>
      </c>
      <c r="F859" s="30" t="s">
        <v>3962</v>
      </c>
      <c r="G859" s="30" t="s">
        <v>4472</v>
      </c>
      <c r="H859" s="29"/>
      <c r="I859" s="29"/>
      <c r="J859" s="30" t="s">
        <v>4473</v>
      </c>
      <c r="K859" s="30" t="s">
        <v>4474</v>
      </c>
      <c r="L859" s="30" t="s">
        <v>3776</v>
      </c>
      <c r="M859" s="33" t="s">
        <v>3721</v>
      </c>
      <c r="N859" s="29"/>
      <c r="O859" s="29"/>
    </row>
    <row r="860" spans="1:15" ht="409.6" x14ac:dyDescent="0.3">
      <c r="A860" s="29" t="s">
        <v>3714</v>
      </c>
      <c r="B860" s="29" t="s">
        <v>176</v>
      </c>
      <c r="C860" s="30" t="s">
        <v>4475</v>
      </c>
      <c r="D860" s="29" t="s">
        <v>223</v>
      </c>
      <c r="E860" s="30" t="s">
        <v>4476</v>
      </c>
      <c r="F860" s="30" t="s">
        <v>3784</v>
      </c>
      <c r="G860" s="30" t="s">
        <v>4477</v>
      </c>
      <c r="H860" s="29"/>
      <c r="I860" s="29"/>
      <c r="J860" s="30" t="s">
        <v>4478</v>
      </c>
      <c r="K860" s="30" t="s">
        <v>4479</v>
      </c>
      <c r="L860" s="30" t="s">
        <v>3731</v>
      </c>
      <c r="M860" s="33" t="s">
        <v>3721</v>
      </c>
      <c r="N860" s="29"/>
      <c r="O860" s="29"/>
    </row>
    <row r="861" spans="1:15" ht="409.6" x14ac:dyDescent="0.3">
      <c r="A861" s="29" t="s">
        <v>3714</v>
      </c>
      <c r="B861" s="29" t="s">
        <v>1060</v>
      </c>
      <c r="C861" s="30" t="s">
        <v>4480</v>
      </c>
      <c r="D861" s="29" t="s">
        <v>223</v>
      </c>
      <c r="E861" s="30" t="s">
        <v>4481</v>
      </c>
      <c r="F861" s="30" t="s">
        <v>3784</v>
      </c>
      <c r="G861" s="30" t="s">
        <v>4482</v>
      </c>
      <c r="H861" s="29"/>
      <c r="I861" s="29"/>
      <c r="J861" s="30" t="s">
        <v>4483</v>
      </c>
      <c r="K861" s="30" t="s">
        <v>4484</v>
      </c>
      <c r="L861" s="30" t="s">
        <v>4461</v>
      </c>
      <c r="M861" s="33" t="s">
        <v>3721</v>
      </c>
      <c r="N861" s="29"/>
      <c r="O861" s="29"/>
    </row>
    <row r="862" spans="1:15" ht="409.6" x14ac:dyDescent="0.3">
      <c r="A862" s="29" t="s">
        <v>3714</v>
      </c>
      <c r="B862" s="29" t="s">
        <v>176</v>
      </c>
      <c r="C862" s="30" t="s">
        <v>4485</v>
      </c>
      <c r="D862" s="29" t="s">
        <v>223</v>
      </c>
      <c r="E862" s="30" t="s">
        <v>4486</v>
      </c>
      <c r="F862" s="30" t="s">
        <v>3784</v>
      </c>
      <c r="G862" s="30" t="s">
        <v>4487</v>
      </c>
      <c r="H862" s="29"/>
      <c r="I862" s="29"/>
      <c r="J862" s="30" t="s">
        <v>4488</v>
      </c>
      <c r="K862" s="30" t="s">
        <v>4489</v>
      </c>
      <c r="L862" s="30" t="s">
        <v>4461</v>
      </c>
      <c r="M862" s="33" t="s">
        <v>3721</v>
      </c>
      <c r="N862" s="29"/>
      <c r="O862" s="29"/>
    </row>
    <row r="863" spans="1:15" ht="409.6" x14ac:dyDescent="0.3">
      <c r="A863" s="29" t="s">
        <v>3714</v>
      </c>
      <c r="B863" s="29" t="s">
        <v>176</v>
      </c>
      <c r="C863" s="30" t="s">
        <v>4490</v>
      </c>
      <c r="D863" s="29" t="s">
        <v>364</v>
      </c>
      <c r="E863" s="30" t="s">
        <v>4491</v>
      </c>
      <c r="F863" s="30" t="s">
        <v>4492</v>
      </c>
      <c r="G863" s="30" t="s">
        <v>4493</v>
      </c>
      <c r="H863" s="29"/>
      <c r="I863" s="29"/>
      <c r="J863" s="30" t="s">
        <v>4494</v>
      </c>
      <c r="K863" s="30" t="s">
        <v>4495</v>
      </c>
      <c r="L863" s="30" t="s">
        <v>4496</v>
      </c>
      <c r="M863" s="33" t="s">
        <v>3721</v>
      </c>
      <c r="N863" s="29"/>
      <c r="O863" s="29"/>
    </row>
    <row r="864" spans="1:15" ht="409.6" x14ac:dyDescent="0.3">
      <c r="A864" s="29" t="s">
        <v>3714</v>
      </c>
      <c r="B864" s="29" t="s">
        <v>176</v>
      </c>
      <c r="C864" s="30" t="s">
        <v>4497</v>
      </c>
      <c r="D864" s="29" t="s">
        <v>364</v>
      </c>
      <c r="E864" s="30" t="s">
        <v>4498</v>
      </c>
      <c r="F864" s="30" t="s">
        <v>4499</v>
      </c>
      <c r="G864" s="30" t="s">
        <v>4500</v>
      </c>
      <c r="H864" s="29"/>
      <c r="I864" s="29"/>
      <c r="J864" s="30" t="s">
        <v>4501</v>
      </c>
      <c r="K864" s="30" t="s">
        <v>4502</v>
      </c>
      <c r="L864" s="30" t="s">
        <v>4503</v>
      </c>
      <c r="M864" s="33" t="s">
        <v>3721</v>
      </c>
      <c r="N864" s="29"/>
      <c r="O864" s="29"/>
    </row>
    <row r="865" spans="1:15" ht="409.6" x14ac:dyDescent="0.3">
      <c r="A865" s="29" t="s">
        <v>3714</v>
      </c>
      <c r="B865" s="29" t="s">
        <v>148</v>
      </c>
      <c r="C865" s="30" t="s">
        <v>4504</v>
      </c>
      <c r="D865" s="29" t="s">
        <v>223</v>
      </c>
      <c r="E865" s="30" t="s">
        <v>4505</v>
      </c>
      <c r="F865" s="30" t="s">
        <v>3744</v>
      </c>
      <c r="G865" s="30" t="s">
        <v>4507</v>
      </c>
      <c r="H865" s="29"/>
      <c r="I865" s="29"/>
      <c r="J865" s="30" t="s">
        <v>4506</v>
      </c>
      <c r="K865" s="30" t="s">
        <v>4506</v>
      </c>
      <c r="L865" s="30" t="s">
        <v>3731</v>
      </c>
      <c r="M865" s="33" t="s">
        <v>3721</v>
      </c>
      <c r="N865" s="29"/>
      <c r="O865" s="29"/>
    </row>
    <row r="866" spans="1:15" ht="409.6" x14ac:dyDescent="0.3">
      <c r="A866" s="29" t="s">
        <v>3714</v>
      </c>
      <c r="B866" s="29" t="s">
        <v>148</v>
      </c>
      <c r="C866" s="30" t="s">
        <v>4508</v>
      </c>
      <c r="D866" s="29" t="s">
        <v>223</v>
      </c>
      <c r="E866" s="30" t="s">
        <v>4509</v>
      </c>
      <c r="F866" s="30" t="s">
        <v>3784</v>
      </c>
      <c r="G866" s="30" t="s">
        <v>4510</v>
      </c>
      <c r="H866" s="29"/>
      <c r="I866" s="29"/>
      <c r="J866" s="30" t="s">
        <v>4506</v>
      </c>
      <c r="K866" s="30" t="s">
        <v>4511</v>
      </c>
      <c r="L866" s="30" t="s">
        <v>3731</v>
      </c>
      <c r="M866" s="33" t="s">
        <v>3721</v>
      </c>
      <c r="N866" s="29"/>
      <c r="O866" s="29"/>
    </row>
    <row r="867" spans="1:15" ht="409.6" x14ac:dyDescent="0.3">
      <c r="A867" s="29" t="s">
        <v>3714</v>
      </c>
      <c r="B867" s="29" t="s">
        <v>148</v>
      </c>
      <c r="C867" s="30" t="s">
        <v>4512</v>
      </c>
      <c r="D867" s="29" t="s">
        <v>223</v>
      </c>
      <c r="E867" s="30" t="s">
        <v>4513</v>
      </c>
      <c r="F867" s="30" t="s">
        <v>3744</v>
      </c>
      <c r="G867" s="30" t="s">
        <v>4516</v>
      </c>
      <c r="H867" s="29"/>
      <c r="I867" s="29"/>
      <c r="J867" s="30" t="s">
        <v>4514</v>
      </c>
      <c r="K867" s="30" t="s">
        <v>4515</v>
      </c>
      <c r="L867" s="30" t="s">
        <v>3731</v>
      </c>
      <c r="M867" s="33" t="s">
        <v>3721</v>
      </c>
      <c r="N867" s="29"/>
      <c r="O867" s="29"/>
    </row>
    <row r="868" spans="1:15" ht="409.6" x14ac:dyDescent="0.3">
      <c r="A868" s="29" t="s">
        <v>3714</v>
      </c>
      <c r="B868" s="29" t="s">
        <v>148</v>
      </c>
      <c r="C868" s="30" t="s">
        <v>4517</v>
      </c>
      <c r="D868" s="29" t="s">
        <v>223</v>
      </c>
      <c r="E868" s="30" t="s">
        <v>4518</v>
      </c>
      <c r="F868" s="30" t="s">
        <v>3944</v>
      </c>
      <c r="G868" s="30" t="s">
        <v>4519</v>
      </c>
      <c r="H868" s="29"/>
      <c r="I868" s="29"/>
      <c r="J868" s="30" t="s">
        <v>4520</v>
      </c>
      <c r="K868" s="30" t="s">
        <v>4521</v>
      </c>
      <c r="L868" s="30" t="s">
        <v>3776</v>
      </c>
      <c r="M868" s="33" t="s">
        <v>3721</v>
      </c>
      <c r="N868" s="29"/>
      <c r="O868" s="29"/>
    </row>
    <row r="869" spans="1:15" ht="409.6" x14ac:dyDescent="0.3">
      <c r="A869" s="29" t="s">
        <v>3714</v>
      </c>
      <c r="B869" s="29" t="s">
        <v>148</v>
      </c>
      <c r="C869" s="30" t="s">
        <v>4522</v>
      </c>
      <c r="D869" s="29" t="s">
        <v>223</v>
      </c>
      <c r="E869" s="30" t="s">
        <v>4523</v>
      </c>
      <c r="F869" s="30" t="s">
        <v>4524</v>
      </c>
      <c r="G869" s="30" t="s">
        <v>4525</v>
      </c>
      <c r="H869" s="29"/>
      <c r="I869" s="29"/>
      <c r="J869" s="30" t="s">
        <v>4526</v>
      </c>
      <c r="K869" s="30" t="s">
        <v>4527</v>
      </c>
      <c r="L869" s="30" t="s">
        <v>3731</v>
      </c>
      <c r="M869" s="33" t="s">
        <v>3721</v>
      </c>
      <c r="N869" s="29"/>
      <c r="O869" s="29"/>
    </row>
    <row r="870" spans="1:15" ht="409.6" x14ac:dyDescent="0.3">
      <c r="A870" s="29" t="s">
        <v>3714</v>
      </c>
      <c r="B870" s="29" t="s">
        <v>148</v>
      </c>
      <c r="C870" s="30" t="s">
        <v>4528</v>
      </c>
      <c r="D870" s="29" t="s">
        <v>223</v>
      </c>
      <c r="E870" s="30" t="s">
        <v>4529</v>
      </c>
      <c r="F870" s="30" t="s">
        <v>4530</v>
      </c>
      <c r="G870" s="30" t="s">
        <v>4533</v>
      </c>
      <c r="H870" s="29"/>
      <c r="I870" s="29"/>
      <c r="J870" s="30" t="s">
        <v>4531</v>
      </c>
      <c r="K870" s="30" t="s">
        <v>4532</v>
      </c>
      <c r="L870" s="29" t="s">
        <v>3731</v>
      </c>
      <c r="M870" s="33" t="s">
        <v>3721</v>
      </c>
      <c r="N870" s="29"/>
      <c r="O870" s="29"/>
    </row>
    <row r="871" spans="1:15" ht="409.6" x14ac:dyDescent="0.3">
      <c r="A871" s="29" t="s">
        <v>3714</v>
      </c>
      <c r="B871" s="29" t="s">
        <v>148</v>
      </c>
      <c r="C871" s="30" t="s">
        <v>4534</v>
      </c>
      <c r="D871" s="29" t="s">
        <v>223</v>
      </c>
      <c r="E871" s="30" t="s">
        <v>4535</v>
      </c>
      <c r="F871" s="30" t="s">
        <v>3744</v>
      </c>
      <c r="G871" s="30" t="s">
        <v>4066</v>
      </c>
      <c r="H871" s="29"/>
      <c r="I871" s="29"/>
      <c r="J871" s="30" t="s">
        <v>4536</v>
      </c>
      <c r="K871" s="30" t="s">
        <v>4537</v>
      </c>
      <c r="L871" s="29" t="s">
        <v>3731</v>
      </c>
      <c r="M871" s="33" t="s">
        <v>3721</v>
      </c>
      <c r="N871" s="29"/>
      <c r="O871" s="29"/>
    </row>
    <row r="872" spans="1:15" ht="409.6" x14ac:dyDescent="0.3">
      <c r="A872" s="29" t="s">
        <v>3714</v>
      </c>
      <c r="B872" s="29" t="s">
        <v>146</v>
      </c>
      <c r="C872" s="30" t="s">
        <v>4538</v>
      </c>
      <c r="D872" s="29" t="s">
        <v>223</v>
      </c>
      <c r="E872" s="30" t="s">
        <v>4539</v>
      </c>
      <c r="F872" s="30" t="s">
        <v>4376</v>
      </c>
      <c r="G872" s="30" t="s">
        <v>4540</v>
      </c>
      <c r="H872" s="29"/>
      <c r="I872" s="29"/>
      <c r="J872" s="30" t="s">
        <v>4541</v>
      </c>
      <c r="K872" s="30" t="s">
        <v>4542</v>
      </c>
      <c r="L872" s="30" t="s">
        <v>3776</v>
      </c>
      <c r="M872" s="33" t="s">
        <v>3721</v>
      </c>
      <c r="N872" s="29"/>
      <c r="O872" s="29"/>
    </row>
    <row r="873" spans="1:15" ht="409.6" x14ac:dyDescent="0.3">
      <c r="A873" s="29" t="s">
        <v>3714</v>
      </c>
      <c r="B873" s="29" t="s">
        <v>146</v>
      </c>
      <c r="C873" s="30" t="s">
        <v>4543</v>
      </c>
      <c r="D873" s="29" t="s">
        <v>223</v>
      </c>
      <c r="E873" s="30" t="s">
        <v>4544</v>
      </c>
      <c r="F873" s="30" t="s">
        <v>3801</v>
      </c>
      <c r="G873" s="30" t="s">
        <v>4545</v>
      </c>
      <c r="H873" s="29"/>
      <c r="I873" s="29"/>
      <c r="J873" s="30" t="s">
        <v>4546</v>
      </c>
      <c r="K873" s="30" t="s">
        <v>4547</v>
      </c>
      <c r="L873" s="30" t="s">
        <v>3731</v>
      </c>
      <c r="M873" s="33" t="s">
        <v>3721</v>
      </c>
      <c r="N873" s="29"/>
      <c r="O873" s="29"/>
    </row>
    <row r="874" spans="1:15" ht="409.6" x14ac:dyDescent="0.3">
      <c r="A874" s="29" t="s">
        <v>3714</v>
      </c>
      <c r="B874" s="29" t="s">
        <v>146</v>
      </c>
      <c r="C874" s="30" t="s">
        <v>4548</v>
      </c>
      <c r="D874" s="29" t="s">
        <v>223</v>
      </c>
      <c r="E874" s="30" t="s">
        <v>4549</v>
      </c>
      <c r="F874" s="30" t="s">
        <v>3744</v>
      </c>
      <c r="G874" s="30" t="s">
        <v>4550</v>
      </c>
      <c r="H874" s="29"/>
      <c r="I874" s="29"/>
      <c r="J874" s="30" t="s">
        <v>4551</v>
      </c>
      <c r="K874" s="30" t="s">
        <v>4552</v>
      </c>
      <c r="L874" s="30" t="s">
        <v>3731</v>
      </c>
      <c r="M874" s="33" t="s">
        <v>3721</v>
      </c>
      <c r="N874" s="29"/>
      <c r="O874" s="29"/>
    </row>
    <row r="875" spans="1:15" ht="409.6" x14ac:dyDescent="0.3">
      <c r="A875" s="29" t="s">
        <v>3714</v>
      </c>
      <c r="B875" s="29" t="s">
        <v>146</v>
      </c>
      <c r="C875" s="30" t="s">
        <v>4553</v>
      </c>
      <c r="D875" s="29" t="s">
        <v>223</v>
      </c>
      <c r="E875" s="30" t="s">
        <v>4554</v>
      </c>
      <c r="F875" s="30" t="s">
        <v>3738</v>
      </c>
      <c r="G875" s="30" t="s">
        <v>3785</v>
      </c>
      <c r="H875" s="29"/>
      <c r="I875" s="29"/>
      <c r="J875" s="30" t="s">
        <v>4555</v>
      </c>
      <c r="K875" s="30" t="s">
        <v>4556</v>
      </c>
      <c r="L875" s="30" t="s">
        <v>3731</v>
      </c>
      <c r="M875" s="33" t="s">
        <v>3721</v>
      </c>
      <c r="N875" s="29"/>
      <c r="O875" s="29"/>
    </row>
    <row r="876" spans="1:15" ht="409.6" x14ac:dyDescent="0.3">
      <c r="A876" s="29" t="s">
        <v>3714</v>
      </c>
      <c r="B876" s="29" t="s">
        <v>146</v>
      </c>
      <c r="C876" s="30" t="s">
        <v>4557</v>
      </c>
      <c r="D876" s="29" t="s">
        <v>223</v>
      </c>
      <c r="E876" s="30" t="s">
        <v>4558</v>
      </c>
      <c r="F876" s="30" t="s">
        <v>3784</v>
      </c>
      <c r="G876" s="30" t="s">
        <v>4559</v>
      </c>
      <c r="H876" s="29"/>
      <c r="I876" s="29"/>
      <c r="J876" s="30" t="s">
        <v>4560</v>
      </c>
      <c r="K876" s="30" t="s">
        <v>4561</v>
      </c>
      <c r="L876" s="30" t="s">
        <v>3731</v>
      </c>
      <c r="M876" s="33" t="s">
        <v>3721</v>
      </c>
      <c r="N876" s="29"/>
      <c r="O876" s="29"/>
    </row>
    <row r="877" spans="1:15" ht="409.6" x14ac:dyDescent="0.3">
      <c r="A877" s="29" t="s">
        <v>3714</v>
      </c>
      <c r="B877" s="29" t="s">
        <v>146</v>
      </c>
      <c r="C877" s="30" t="s">
        <v>4562</v>
      </c>
      <c r="D877" s="29" t="s">
        <v>223</v>
      </c>
      <c r="E877" s="30" t="s">
        <v>4563</v>
      </c>
      <c r="F877" s="30" t="s">
        <v>3744</v>
      </c>
      <c r="G877" s="30" t="s">
        <v>4191</v>
      </c>
      <c r="H877" s="29"/>
      <c r="I877" s="29"/>
      <c r="J877" s="30" t="s">
        <v>4564</v>
      </c>
      <c r="K877" s="30" t="s">
        <v>4565</v>
      </c>
      <c r="L877" s="30" t="s">
        <v>3776</v>
      </c>
      <c r="M877" s="33" t="s">
        <v>3721</v>
      </c>
      <c r="N877" s="29"/>
      <c r="O877" s="29"/>
    </row>
    <row r="878" spans="1:15" ht="409.6" x14ac:dyDescent="0.3">
      <c r="A878" s="29" t="s">
        <v>3714</v>
      </c>
      <c r="B878" s="29" t="s">
        <v>146</v>
      </c>
      <c r="C878" s="30" t="s">
        <v>4566</v>
      </c>
      <c r="D878" s="29" t="s">
        <v>223</v>
      </c>
      <c r="E878" s="30" t="s">
        <v>4567</v>
      </c>
      <c r="F878" s="30" t="s">
        <v>3744</v>
      </c>
      <c r="G878" s="30" t="s">
        <v>4191</v>
      </c>
      <c r="H878" s="29"/>
      <c r="I878" s="29"/>
      <c r="J878" s="30" t="s">
        <v>4568</v>
      </c>
      <c r="K878" s="30" t="s">
        <v>4569</v>
      </c>
      <c r="L878" s="30" t="s">
        <v>3776</v>
      </c>
      <c r="M878" s="33" t="s">
        <v>3721</v>
      </c>
      <c r="N878" s="29"/>
      <c r="O878" s="29"/>
    </row>
    <row r="879" spans="1:15" ht="409.6" x14ac:dyDescent="0.3">
      <c r="A879" s="29" t="s">
        <v>3714</v>
      </c>
      <c r="B879" s="29" t="s">
        <v>1060</v>
      </c>
      <c r="C879" s="30" t="s">
        <v>4570</v>
      </c>
      <c r="D879" s="29" t="s">
        <v>364</v>
      </c>
      <c r="E879" s="30" t="s">
        <v>4571</v>
      </c>
      <c r="F879" s="30" t="s">
        <v>4572</v>
      </c>
      <c r="G879" s="30" t="s">
        <v>4573</v>
      </c>
      <c r="H879" s="29"/>
      <c r="I879" s="29"/>
      <c r="J879" s="30" t="s">
        <v>4574</v>
      </c>
      <c r="K879" s="30" t="s">
        <v>4575</v>
      </c>
      <c r="L879" s="30" t="s">
        <v>3776</v>
      </c>
      <c r="M879" s="33" t="s">
        <v>3721</v>
      </c>
      <c r="N879" s="29"/>
      <c r="O879" s="29"/>
    </row>
    <row r="880" spans="1:15" ht="409.6" x14ac:dyDescent="0.3">
      <c r="A880" s="29" t="s">
        <v>3714</v>
      </c>
      <c r="B880" s="29" t="s">
        <v>1901</v>
      </c>
      <c r="C880" s="30" t="s">
        <v>4576</v>
      </c>
      <c r="D880" s="29" t="s">
        <v>364</v>
      </c>
      <c r="E880" s="30" t="s">
        <v>4577</v>
      </c>
      <c r="F880" s="30" t="s">
        <v>3827</v>
      </c>
      <c r="G880" s="30" t="s">
        <v>4578</v>
      </c>
      <c r="H880" s="29"/>
      <c r="I880" s="29"/>
      <c r="J880" s="30" t="s">
        <v>4579</v>
      </c>
      <c r="K880" s="30" t="s">
        <v>4580</v>
      </c>
      <c r="L880" s="30" t="s">
        <v>3731</v>
      </c>
      <c r="M880" s="33" t="s">
        <v>3721</v>
      </c>
      <c r="N880" s="29"/>
      <c r="O880" s="29"/>
    </row>
    <row r="881" spans="1:15" ht="409.6" x14ac:dyDescent="0.3">
      <c r="A881" s="29" t="s">
        <v>3714</v>
      </c>
      <c r="B881" s="29" t="s">
        <v>1901</v>
      </c>
      <c r="C881" s="30" t="s">
        <v>4581</v>
      </c>
      <c r="D881" s="29" t="s">
        <v>364</v>
      </c>
      <c r="E881" s="30" t="s">
        <v>4582</v>
      </c>
      <c r="F881" s="30" t="s">
        <v>3827</v>
      </c>
      <c r="G881" s="30" t="s">
        <v>4583</v>
      </c>
      <c r="H881" s="29"/>
      <c r="I881" s="29"/>
      <c r="J881" s="30" t="s">
        <v>4584</v>
      </c>
      <c r="K881" s="30" t="s">
        <v>4585</v>
      </c>
      <c r="L881" s="30" t="s">
        <v>3731</v>
      </c>
      <c r="M881" s="33" t="s">
        <v>3721</v>
      </c>
      <c r="N881" s="29"/>
      <c r="O881" s="29"/>
    </row>
    <row r="882" spans="1:15" ht="409.6" x14ac:dyDescent="0.3">
      <c r="A882" s="29" t="s">
        <v>3714</v>
      </c>
      <c r="B882" s="29" t="s">
        <v>1901</v>
      </c>
      <c r="C882" s="30" t="s">
        <v>4586</v>
      </c>
      <c r="D882" s="29" t="s">
        <v>223</v>
      </c>
      <c r="E882" s="30" t="s">
        <v>4587</v>
      </c>
      <c r="F882" s="30" t="s">
        <v>4588</v>
      </c>
      <c r="G882" s="30" t="s">
        <v>4589</v>
      </c>
      <c r="H882" s="29"/>
      <c r="I882" s="29"/>
      <c r="J882" s="30" t="s">
        <v>4590</v>
      </c>
      <c r="K882" s="30" t="s">
        <v>4591</v>
      </c>
      <c r="L882" s="30" t="s">
        <v>3776</v>
      </c>
      <c r="M882" s="33" t="s">
        <v>3721</v>
      </c>
      <c r="N882" s="29"/>
      <c r="O882" s="29"/>
    </row>
    <row r="883" spans="1:15" ht="409.6" x14ac:dyDescent="0.3">
      <c r="A883" s="29" t="s">
        <v>3714</v>
      </c>
      <c r="B883" s="29" t="s">
        <v>1901</v>
      </c>
      <c r="C883" s="30" t="s">
        <v>4592</v>
      </c>
      <c r="D883" s="29" t="s">
        <v>223</v>
      </c>
      <c r="E883" s="30" t="s">
        <v>4593</v>
      </c>
      <c r="F883" s="30" t="s">
        <v>3744</v>
      </c>
      <c r="G883" s="30" t="s">
        <v>4594</v>
      </c>
      <c r="H883" s="29"/>
      <c r="I883" s="29"/>
      <c r="J883" s="30" t="s">
        <v>4595</v>
      </c>
      <c r="K883" s="30" t="s">
        <v>4596</v>
      </c>
      <c r="L883" s="30" t="s">
        <v>3776</v>
      </c>
      <c r="M883" s="33" t="s">
        <v>3721</v>
      </c>
      <c r="N883" s="29"/>
      <c r="O883" s="29"/>
    </row>
    <row r="884" spans="1:15" ht="409.6" x14ac:dyDescent="0.3">
      <c r="A884" s="29" t="s">
        <v>3714</v>
      </c>
      <c r="B884" s="29" t="s">
        <v>1060</v>
      </c>
      <c r="C884" s="30" t="s">
        <v>4597</v>
      </c>
      <c r="D884" s="29" t="s">
        <v>223</v>
      </c>
      <c r="E884" s="30" t="s">
        <v>4598</v>
      </c>
      <c r="F884" s="30" t="s">
        <v>3744</v>
      </c>
      <c r="G884" s="30" t="s">
        <v>4472</v>
      </c>
      <c r="H884" s="29"/>
      <c r="I884" s="29"/>
      <c r="J884" s="30" t="s">
        <v>4599</v>
      </c>
      <c r="K884" s="30" t="s">
        <v>4600</v>
      </c>
      <c r="L884" s="30" t="s">
        <v>3776</v>
      </c>
      <c r="M884" s="33" t="s">
        <v>3721</v>
      </c>
      <c r="N884" s="29"/>
      <c r="O884" s="29"/>
    </row>
    <row r="885" spans="1:15" ht="409.6" x14ac:dyDescent="0.3">
      <c r="A885" s="29" t="s">
        <v>3714</v>
      </c>
      <c r="B885" s="29" t="s">
        <v>1060</v>
      </c>
      <c r="C885" s="30" t="s">
        <v>4601</v>
      </c>
      <c r="D885" s="29" t="s">
        <v>223</v>
      </c>
      <c r="E885" s="30" t="s">
        <v>4602</v>
      </c>
      <c r="F885" s="30" t="s">
        <v>3744</v>
      </c>
      <c r="G885" s="30" t="s">
        <v>4603</v>
      </c>
      <c r="H885" s="29"/>
      <c r="I885" s="29"/>
      <c r="J885" s="30" t="s">
        <v>4604</v>
      </c>
      <c r="K885" s="30" t="s">
        <v>4605</v>
      </c>
      <c r="L885" s="30" t="s">
        <v>3776</v>
      </c>
      <c r="M885" s="33" t="s">
        <v>3721</v>
      </c>
      <c r="N885" s="29"/>
      <c r="O885" s="29"/>
    </row>
    <row r="886" spans="1:15" ht="409.6" x14ac:dyDescent="0.3">
      <c r="A886" s="29" t="s">
        <v>3714</v>
      </c>
      <c r="B886" s="29" t="s">
        <v>1060</v>
      </c>
      <c r="C886" s="30" t="s">
        <v>4562</v>
      </c>
      <c r="D886" s="29" t="s">
        <v>223</v>
      </c>
      <c r="E886" s="30" t="s">
        <v>4563</v>
      </c>
      <c r="F886" s="30" t="s">
        <v>3744</v>
      </c>
      <c r="G886" s="30" t="s">
        <v>4191</v>
      </c>
      <c r="H886" s="29"/>
      <c r="I886" s="29"/>
      <c r="J886" s="30" t="s">
        <v>4564</v>
      </c>
      <c r="K886" s="30" t="s">
        <v>4606</v>
      </c>
      <c r="L886" s="30" t="s">
        <v>3731</v>
      </c>
      <c r="M886" s="33" t="s">
        <v>3721</v>
      </c>
      <c r="N886" s="29"/>
      <c r="O886" s="29"/>
    </row>
    <row r="887" spans="1:15" ht="409.6" x14ac:dyDescent="0.3">
      <c r="A887" s="29" t="s">
        <v>3714</v>
      </c>
      <c r="B887" s="29" t="s">
        <v>176</v>
      </c>
      <c r="C887" s="30" t="s">
        <v>4607</v>
      </c>
      <c r="D887" s="29" t="s">
        <v>364</v>
      </c>
      <c r="E887" s="30" t="s">
        <v>4608</v>
      </c>
      <c r="F887" s="30" t="s">
        <v>4609</v>
      </c>
      <c r="G887" s="29"/>
      <c r="H887" s="29"/>
      <c r="I887" s="29"/>
      <c r="J887" s="30" t="s">
        <v>4611</v>
      </c>
      <c r="K887" s="30" t="s">
        <v>4610</v>
      </c>
      <c r="L887" s="30" t="s">
        <v>4238</v>
      </c>
      <c r="M887" s="33" t="s">
        <v>3721</v>
      </c>
      <c r="N887" s="29"/>
      <c r="O887" s="29"/>
    </row>
    <row r="888" spans="1:15" ht="409.6" x14ac:dyDescent="0.3">
      <c r="A888" s="29" t="s">
        <v>3714</v>
      </c>
      <c r="B888" s="29" t="s">
        <v>176</v>
      </c>
      <c r="C888" s="30" t="s">
        <v>4612</v>
      </c>
      <c r="D888" s="29" t="s">
        <v>364</v>
      </c>
      <c r="E888" s="30" t="s">
        <v>4613</v>
      </c>
      <c r="F888" s="30" t="s">
        <v>4614</v>
      </c>
      <c r="G888" s="30" t="s">
        <v>4615</v>
      </c>
      <c r="H888" s="29"/>
      <c r="I888" s="29"/>
      <c r="J888" s="30" t="s">
        <v>4616</v>
      </c>
      <c r="K888" s="30" t="s">
        <v>4617</v>
      </c>
      <c r="L888" s="30" t="s">
        <v>3732</v>
      </c>
      <c r="M888" s="33" t="s">
        <v>3721</v>
      </c>
      <c r="N888" s="29"/>
      <c r="O888" s="29"/>
    </row>
    <row r="889" spans="1:15" ht="409.6" x14ac:dyDescent="0.3">
      <c r="A889" s="29" t="s">
        <v>3714</v>
      </c>
      <c r="B889" s="29" t="s">
        <v>4624</v>
      </c>
      <c r="C889" s="30" t="s">
        <v>4618</v>
      </c>
      <c r="D889" s="29" t="s">
        <v>364</v>
      </c>
      <c r="E889" s="30" t="s">
        <v>4619</v>
      </c>
      <c r="F889" s="30" t="s">
        <v>3902</v>
      </c>
      <c r="G889" s="30" t="s">
        <v>4622</v>
      </c>
      <c r="H889" s="29"/>
      <c r="I889" s="29"/>
      <c r="J889" s="30" t="s">
        <v>4620</v>
      </c>
      <c r="K889" s="30" t="s">
        <v>4621</v>
      </c>
      <c r="L889" s="30" t="s">
        <v>4623</v>
      </c>
      <c r="M889" s="33" t="s">
        <v>3721</v>
      </c>
      <c r="N889" s="29"/>
      <c r="O889" s="29"/>
    </row>
    <row r="890" spans="1:15" ht="409.6" x14ac:dyDescent="0.3">
      <c r="A890" s="29" t="s">
        <v>3714</v>
      </c>
      <c r="B890" s="29" t="s">
        <v>1917</v>
      </c>
      <c r="C890" s="30" t="s">
        <v>4625</v>
      </c>
      <c r="D890" s="29" t="s">
        <v>364</v>
      </c>
      <c r="E890" s="30" t="s">
        <v>4626</v>
      </c>
      <c r="F890" s="30" t="s">
        <v>4627</v>
      </c>
      <c r="G890" s="30" t="s">
        <v>4628</v>
      </c>
      <c r="H890" s="29"/>
      <c r="I890" s="29"/>
      <c r="J890" s="30" t="s">
        <v>4629</v>
      </c>
      <c r="K890" s="29"/>
      <c r="L890" s="30" t="s">
        <v>4238</v>
      </c>
      <c r="M890" s="33" t="s">
        <v>3721</v>
      </c>
      <c r="N890" s="29"/>
      <c r="O890" s="29"/>
    </row>
    <row r="891" spans="1:15" ht="409.6" x14ac:dyDescent="0.3">
      <c r="A891" s="29" t="s">
        <v>3714</v>
      </c>
      <c r="B891" s="29" t="s">
        <v>1917</v>
      </c>
      <c r="C891" s="30" t="s">
        <v>4630</v>
      </c>
      <c r="D891" s="29" t="s">
        <v>364</v>
      </c>
      <c r="E891" s="30" t="s">
        <v>4631</v>
      </c>
      <c r="F891" s="30" t="s">
        <v>5865</v>
      </c>
      <c r="G891" s="30" t="s">
        <v>4632</v>
      </c>
      <c r="H891" s="29"/>
      <c r="I891" s="29"/>
      <c r="J891" s="30" t="s">
        <v>4633</v>
      </c>
      <c r="K891" s="30" t="s">
        <v>4634</v>
      </c>
      <c r="L891" s="30" t="s">
        <v>4623</v>
      </c>
      <c r="M891" s="33" t="s">
        <v>3721</v>
      </c>
      <c r="N891" s="29"/>
      <c r="O891" s="29"/>
    </row>
    <row r="892" spans="1:15" ht="409.6" x14ac:dyDescent="0.3">
      <c r="A892" s="29" t="s">
        <v>3714</v>
      </c>
      <c r="B892" s="29" t="s">
        <v>177</v>
      </c>
      <c r="C892" s="30" t="s">
        <v>4635</v>
      </c>
      <c r="D892" s="29" t="s">
        <v>223</v>
      </c>
      <c r="E892" s="30" t="s">
        <v>4636</v>
      </c>
      <c r="F892" s="30" t="s">
        <v>3784</v>
      </c>
      <c r="G892" s="30" t="s">
        <v>4637</v>
      </c>
      <c r="H892" s="29"/>
      <c r="I892" s="29"/>
      <c r="J892" s="30" t="s">
        <v>4639</v>
      </c>
      <c r="K892" s="30" t="s">
        <v>4638</v>
      </c>
      <c r="L892" s="30" t="s">
        <v>3776</v>
      </c>
      <c r="M892" s="33" t="s">
        <v>3721</v>
      </c>
      <c r="N892" s="29"/>
      <c r="O892" s="29"/>
    </row>
    <row r="893" spans="1:15" ht="409.6" x14ac:dyDescent="0.3">
      <c r="A893" s="29" t="s">
        <v>3714</v>
      </c>
      <c r="B893" s="29" t="s">
        <v>176</v>
      </c>
      <c r="C893" s="30" t="s">
        <v>4640</v>
      </c>
      <c r="D893" s="29" t="s">
        <v>223</v>
      </c>
      <c r="E893" s="30" t="s">
        <v>4641</v>
      </c>
      <c r="F893" s="30" t="s">
        <v>3784</v>
      </c>
      <c r="G893" s="30" t="s">
        <v>4642</v>
      </c>
      <c r="H893" s="29"/>
      <c r="I893" s="29"/>
      <c r="J893" s="30" t="s">
        <v>4643</v>
      </c>
      <c r="K893" s="30" t="s">
        <v>4644</v>
      </c>
      <c r="L893" s="30" t="s">
        <v>3776</v>
      </c>
      <c r="M893" s="33" t="s">
        <v>3721</v>
      </c>
      <c r="N893" s="29"/>
      <c r="O893" s="29"/>
    </row>
    <row r="894" spans="1:15" ht="409.6" x14ac:dyDescent="0.3">
      <c r="A894" s="29" t="s">
        <v>3714</v>
      </c>
      <c r="B894" s="29" t="s">
        <v>176</v>
      </c>
      <c r="C894" s="30" t="s">
        <v>4645</v>
      </c>
      <c r="D894" s="29" t="s">
        <v>223</v>
      </c>
      <c r="E894" s="30" t="s">
        <v>4646</v>
      </c>
      <c r="F894" s="30" t="s">
        <v>3784</v>
      </c>
      <c r="G894" s="30" t="s">
        <v>4647</v>
      </c>
      <c r="H894" s="29"/>
      <c r="I894" s="29"/>
      <c r="J894" s="30" t="s">
        <v>4648</v>
      </c>
      <c r="K894" s="30" t="s">
        <v>4649</v>
      </c>
      <c r="L894" s="30" t="s">
        <v>3776</v>
      </c>
      <c r="M894" s="33" t="s">
        <v>3721</v>
      </c>
      <c r="N894" s="29"/>
      <c r="O894" s="29"/>
    </row>
    <row r="895" spans="1:15" ht="409.6" x14ac:dyDescent="0.3">
      <c r="A895" s="29" t="s">
        <v>3714</v>
      </c>
      <c r="B895" s="29" t="s">
        <v>1917</v>
      </c>
      <c r="C895" s="30" t="s">
        <v>4650</v>
      </c>
      <c r="D895" s="29" t="s">
        <v>223</v>
      </c>
      <c r="E895" s="30" t="s">
        <v>4651</v>
      </c>
      <c r="F895" s="30" t="s">
        <v>3744</v>
      </c>
      <c r="G895" s="30" t="s">
        <v>4652</v>
      </c>
      <c r="H895" s="29"/>
      <c r="I895" s="29"/>
      <c r="J895" s="30" t="s">
        <v>4653</v>
      </c>
      <c r="K895" s="30" t="s">
        <v>4654</v>
      </c>
      <c r="L895" s="30" t="s">
        <v>3731</v>
      </c>
      <c r="M895" s="33" t="s">
        <v>3721</v>
      </c>
      <c r="N895" s="29"/>
      <c r="O895" s="29"/>
    </row>
    <row r="896" spans="1:15" ht="409.6" x14ac:dyDescent="0.3">
      <c r="A896" s="29" t="s">
        <v>3714</v>
      </c>
      <c r="B896" s="29" t="s">
        <v>1917</v>
      </c>
      <c r="C896" s="30" t="s">
        <v>4655</v>
      </c>
      <c r="D896" s="29" t="s">
        <v>223</v>
      </c>
      <c r="E896" s="30" t="s">
        <v>4656</v>
      </c>
      <c r="F896" s="30" t="s">
        <v>3827</v>
      </c>
      <c r="G896" s="30" t="s">
        <v>4657</v>
      </c>
      <c r="H896" s="29"/>
      <c r="I896" s="29"/>
      <c r="J896" s="30" t="s">
        <v>4658</v>
      </c>
      <c r="K896" s="30" t="s">
        <v>4659</v>
      </c>
      <c r="L896" s="30" t="s">
        <v>3731</v>
      </c>
      <c r="M896" s="33" t="s">
        <v>3721</v>
      </c>
      <c r="N896" s="29"/>
      <c r="O896" s="29"/>
    </row>
    <row r="897" spans="1:15" ht="409.6" x14ac:dyDescent="0.3">
      <c r="A897" s="29" t="s">
        <v>3714</v>
      </c>
      <c r="B897" s="29" t="s">
        <v>1917</v>
      </c>
      <c r="C897" s="30" t="s">
        <v>4660</v>
      </c>
      <c r="D897" s="29" t="s">
        <v>223</v>
      </c>
      <c r="E897" s="30" t="s">
        <v>4661</v>
      </c>
      <c r="F897" s="30" t="s">
        <v>3962</v>
      </c>
      <c r="G897" s="30" t="s">
        <v>4662</v>
      </c>
      <c r="H897" s="29"/>
      <c r="I897" s="29"/>
      <c r="J897" s="30" t="s">
        <v>4663</v>
      </c>
      <c r="K897" s="30" t="s">
        <v>4664</v>
      </c>
      <c r="L897" s="30" t="s">
        <v>3731</v>
      </c>
      <c r="M897" s="33" t="s">
        <v>3721</v>
      </c>
      <c r="N897" s="29"/>
      <c r="O897" s="29"/>
    </row>
    <row r="898" spans="1:15" ht="409.6" x14ac:dyDescent="0.3">
      <c r="A898" s="29" t="s">
        <v>3714</v>
      </c>
      <c r="B898" s="29" t="s">
        <v>1917</v>
      </c>
      <c r="C898" s="30" t="s">
        <v>4665</v>
      </c>
      <c r="D898" s="29" t="s">
        <v>223</v>
      </c>
      <c r="E898" s="30" t="s">
        <v>4666</v>
      </c>
      <c r="F898" s="30" t="s">
        <v>3760</v>
      </c>
      <c r="G898" s="30" t="s">
        <v>4667</v>
      </c>
      <c r="H898" s="29"/>
      <c r="I898" s="29"/>
      <c r="J898" s="30" t="s">
        <v>4668</v>
      </c>
      <c r="K898" s="30" t="s">
        <v>4669</v>
      </c>
      <c r="L898" s="30" t="s">
        <v>3776</v>
      </c>
      <c r="M898" s="33" t="s">
        <v>3721</v>
      </c>
      <c r="N898" s="29"/>
      <c r="O898" s="29"/>
    </row>
    <row r="899" spans="1:15" ht="409.6" x14ac:dyDescent="0.3">
      <c r="A899" s="29" t="s">
        <v>3714</v>
      </c>
      <c r="B899" s="29" t="s">
        <v>1917</v>
      </c>
      <c r="C899" s="30" t="s">
        <v>4670</v>
      </c>
      <c r="D899" s="29" t="s">
        <v>223</v>
      </c>
      <c r="E899" s="30" t="s">
        <v>4671</v>
      </c>
      <c r="F899" s="30" t="s">
        <v>3744</v>
      </c>
      <c r="G899" s="30" t="s">
        <v>4525</v>
      </c>
      <c r="H899" s="29"/>
      <c r="I899" s="29"/>
      <c r="J899" s="30" t="s">
        <v>4672</v>
      </c>
      <c r="K899" s="30" t="s">
        <v>4673</v>
      </c>
      <c r="L899" s="30" t="s">
        <v>3731</v>
      </c>
      <c r="M899" s="33" t="s">
        <v>3721</v>
      </c>
      <c r="N899" s="29"/>
      <c r="O899" s="29"/>
    </row>
    <row r="900" spans="1:15" ht="409.6" x14ac:dyDescent="0.3">
      <c r="A900" s="29" t="s">
        <v>3714</v>
      </c>
      <c r="B900" s="29" t="s">
        <v>1917</v>
      </c>
      <c r="C900" s="30" t="s">
        <v>4674</v>
      </c>
      <c r="D900" s="29" t="s">
        <v>223</v>
      </c>
      <c r="E900" s="30" t="s">
        <v>4675</v>
      </c>
      <c r="F900" s="30" t="s">
        <v>3744</v>
      </c>
      <c r="G900" s="30" t="s">
        <v>4191</v>
      </c>
      <c r="H900" s="29"/>
      <c r="I900" s="29"/>
      <c r="J900" s="30" t="s">
        <v>4676</v>
      </c>
      <c r="K900" s="30" t="s">
        <v>4677</v>
      </c>
      <c r="L900" s="30" t="s">
        <v>3776</v>
      </c>
      <c r="M900" s="33" t="s">
        <v>3721</v>
      </c>
      <c r="N900" s="29"/>
      <c r="O900" s="29"/>
    </row>
    <row r="901" spans="1:15" ht="409.6" x14ac:dyDescent="0.3">
      <c r="A901" s="29" t="s">
        <v>3714</v>
      </c>
      <c r="B901" s="29" t="s">
        <v>1917</v>
      </c>
      <c r="C901" s="30" t="s">
        <v>4678</v>
      </c>
      <c r="D901" s="29" t="s">
        <v>223</v>
      </c>
      <c r="E901" s="30" t="s">
        <v>4679</v>
      </c>
      <c r="F901" s="30" t="s">
        <v>3744</v>
      </c>
      <c r="G901" s="30" t="s">
        <v>4680</v>
      </c>
      <c r="H901" s="29"/>
      <c r="I901" s="29"/>
      <c r="J901" s="30" t="s">
        <v>4681</v>
      </c>
      <c r="K901" s="30" t="s">
        <v>4682</v>
      </c>
      <c r="L901" s="30" t="s">
        <v>3776</v>
      </c>
      <c r="M901" s="33" t="s">
        <v>3721</v>
      </c>
      <c r="N901" s="29"/>
      <c r="O901" s="29"/>
    </row>
    <row r="902" spans="1:15" ht="409.6" x14ac:dyDescent="0.3">
      <c r="A902" s="29" t="s">
        <v>3714</v>
      </c>
      <c r="B902" s="29" t="s">
        <v>1917</v>
      </c>
      <c r="C902" s="30" t="s">
        <v>4683</v>
      </c>
      <c r="D902" s="29" t="s">
        <v>223</v>
      </c>
      <c r="E902" s="30" t="s">
        <v>4684</v>
      </c>
      <c r="F902" s="30" t="s">
        <v>3784</v>
      </c>
      <c r="G902" s="30" t="s">
        <v>4685</v>
      </c>
      <c r="H902" s="29"/>
      <c r="I902" s="29"/>
      <c r="J902" s="30" t="s">
        <v>4686</v>
      </c>
      <c r="K902" s="30" t="s">
        <v>4687</v>
      </c>
      <c r="L902" s="30" t="s">
        <v>3776</v>
      </c>
      <c r="M902" s="33" t="s">
        <v>3721</v>
      </c>
      <c r="N902" s="29"/>
      <c r="O902" s="29"/>
    </row>
    <row r="903" spans="1:15" ht="409.6" x14ac:dyDescent="0.3">
      <c r="A903" s="29" t="s">
        <v>3714</v>
      </c>
      <c r="B903" s="29" t="s">
        <v>189</v>
      </c>
      <c r="C903" s="30" t="s">
        <v>4688</v>
      </c>
      <c r="D903" s="29" t="s">
        <v>223</v>
      </c>
      <c r="E903" s="30" t="s">
        <v>4689</v>
      </c>
      <c r="F903" s="30" t="s">
        <v>4690</v>
      </c>
      <c r="G903" s="30" t="s">
        <v>4691</v>
      </c>
      <c r="H903" s="29"/>
      <c r="I903" s="29"/>
      <c r="J903" s="30" t="s">
        <v>4692</v>
      </c>
      <c r="K903" s="30" t="s">
        <v>4693</v>
      </c>
      <c r="L903" s="30" t="s">
        <v>3776</v>
      </c>
      <c r="M903" s="33" t="s">
        <v>3721</v>
      </c>
      <c r="N903" s="29"/>
      <c r="O903" s="29"/>
    </row>
    <row r="904" spans="1:15" ht="409.6" x14ac:dyDescent="0.3">
      <c r="A904" s="29" t="s">
        <v>3714</v>
      </c>
      <c r="B904" s="29" t="s">
        <v>189</v>
      </c>
      <c r="C904" s="30" t="s">
        <v>4694</v>
      </c>
      <c r="D904" s="29" t="s">
        <v>223</v>
      </c>
      <c r="E904" s="30" t="s">
        <v>4695</v>
      </c>
      <c r="F904" s="30" t="s">
        <v>4696</v>
      </c>
      <c r="G904" s="30" t="s">
        <v>4697</v>
      </c>
      <c r="H904" s="29"/>
      <c r="I904" s="29"/>
      <c r="J904" s="30" t="s">
        <v>4698</v>
      </c>
      <c r="K904" s="30" t="s">
        <v>4699</v>
      </c>
      <c r="L904" s="30" t="s">
        <v>3731</v>
      </c>
      <c r="M904" s="33" t="s">
        <v>3721</v>
      </c>
      <c r="N904" s="29"/>
      <c r="O904" s="29"/>
    </row>
    <row r="905" spans="1:15" ht="330.6" x14ac:dyDescent="0.3">
      <c r="A905" s="29" t="s">
        <v>3714</v>
      </c>
      <c r="B905" s="29" t="s">
        <v>189</v>
      </c>
      <c r="C905" s="30" t="s">
        <v>4700</v>
      </c>
      <c r="D905" s="29" t="s">
        <v>223</v>
      </c>
      <c r="E905" s="30" t="s">
        <v>4701</v>
      </c>
      <c r="F905" s="30" t="s">
        <v>3744</v>
      </c>
      <c r="G905" s="29"/>
      <c r="H905" s="29"/>
      <c r="I905" s="29"/>
      <c r="J905" s="29"/>
      <c r="K905" s="29"/>
      <c r="L905" s="29"/>
      <c r="M905" s="33" t="s">
        <v>3721</v>
      </c>
      <c r="N905" s="29"/>
      <c r="O905" s="29"/>
    </row>
    <row r="906" spans="1:15" ht="409.6" x14ac:dyDescent="0.3">
      <c r="A906" s="29" t="s">
        <v>3714</v>
      </c>
      <c r="B906" s="29" t="s">
        <v>189</v>
      </c>
      <c r="C906" s="30" t="s">
        <v>4702</v>
      </c>
      <c r="D906" s="29" t="s">
        <v>223</v>
      </c>
      <c r="E906" s="30" t="s">
        <v>4703</v>
      </c>
      <c r="F906" s="30" t="s">
        <v>4704</v>
      </c>
      <c r="G906" s="30" t="s">
        <v>4705</v>
      </c>
      <c r="H906" s="29"/>
      <c r="I906" s="29"/>
      <c r="J906" s="30" t="s">
        <v>4706</v>
      </c>
      <c r="K906" s="30" t="s">
        <v>4707</v>
      </c>
      <c r="L906" s="30" t="s">
        <v>3776</v>
      </c>
      <c r="M906" s="33" t="s">
        <v>3721</v>
      </c>
      <c r="N906" s="29"/>
      <c r="O906" s="29"/>
    </row>
    <row r="907" spans="1:15" ht="409.6" x14ac:dyDescent="0.3">
      <c r="A907" s="29" t="s">
        <v>3714</v>
      </c>
      <c r="B907" s="29" t="s">
        <v>189</v>
      </c>
      <c r="C907" s="30" t="s">
        <v>4708</v>
      </c>
      <c r="D907" s="29" t="s">
        <v>223</v>
      </c>
      <c r="E907" s="30" t="s">
        <v>4709</v>
      </c>
      <c r="F907" s="30" t="s">
        <v>3744</v>
      </c>
      <c r="G907" s="30" t="s">
        <v>4642</v>
      </c>
      <c r="H907" s="29"/>
      <c r="I907" s="29"/>
      <c r="J907" s="30" t="s">
        <v>4710</v>
      </c>
      <c r="K907" s="30" t="s">
        <v>4711</v>
      </c>
      <c r="L907" s="30" t="s">
        <v>3776</v>
      </c>
      <c r="M907" s="33" t="s">
        <v>3721</v>
      </c>
      <c r="N907" s="29"/>
      <c r="O907" s="29"/>
    </row>
    <row r="908" spans="1:15" ht="409.6" x14ac:dyDescent="0.3">
      <c r="A908" s="29" t="s">
        <v>3714</v>
      </c>
      <c r="B908" s="29" t="s">
        <v>189</v>
      </c>
      <c r="C908" s="30" t="s">
        <v>4712</v>
      </c>
      <c r="D908" s="29" t="s">
        <v>223</v>
      </c>
      <c r="E908" s="30" t="s">
        <v>4713</v>
      </c>
      <c r="F908" s="30" t="s">
        <v>4714</v>
      </c>
      <c r="G908" s="30" t="s">
        <v>4715</v>
      </c>
      <c r="H908" s="29"/>
      <c r="I908" s="29"/>
      <c r="J908" s="30" t="s">
        <v>4716</v>
      </c>
      <c r="K908" s="30" t="s">
        <v>4717</v>
      </c>
      <c r="L908" s="30" t="s">
        <v>3776</v>
      </c>
      <c r="M908" s="33" t="s">
        <v>3721</v>
      </c>
      <c r="N908" s="29"/>
      <c r="O908" s="29"/>
    </row>
    <row r="909" spans="1:15" ht="409.6" x14ac:dyDescent="0.3">
      <c r="A909" s="29" t="s">
        <v>3714</v>
      </c>
      <c r="B909" s="29" t="s">
        <v>189</v>
      </c>
      <c r="C909" s="30" t="s">
        <v>4718</v>
      </c>
      <c r="D909" s="29" t="s">
        <v>223</v>
      </c>
      <c r="E909" s="30" t="s">
        <v>4719</v>
      </c>
      <c r="F909" s="30" t="s">
        <v>3744</v>
      </c>
      <c r="G909" s="30" t="s">
        <v>4720</v>
      </c>
      <c r="H909" s="29"/>
      <c r="I909" s="29"/>
      <c r="J909" s="30" t="s">
        <v>4721</v>
      </c>
      <c r="K909" s="30" t="s">
        <v>4722</v>
      </c>
      <c r="L909" s="30" t="s">
        <v>3776</v>
      </c>
      <c r="M909" s="33" t="s">
        <v>3721</v>
      </c>
      <c r="N909" s="29"/>
      <c r="O909" s="29"/>
    </row>
    <row r="910" spans="1:15" ht="409.6" x14ac:dyDescent="0.3">
      <c r="A910" s="29" t="s">
        <v>3714</v>
      </c>
      <c r="B910" s="29" t="s">
        <v>189</v>
      </c>
      <c r="C910" s="30" t="s">
        <v>4723</v>
      </c>
      <c r="D910" s="29" t="s">
        <v>223</v>
      </c>
      <c r="E910" s="30" t="s">
        <v>4724</v>
      </c>
      <c r="F910" s="30" t="s">
        <v>4725</v>
      </c>
      <c r="G910" s="30" t="s">
        <v>4726</v>
      </c>
      <c r="H910" s="29"/>
      <c r="I910" s="30" t="s">
        <v>3407</v>
      </c>
      <c r="J910" s="30" t="s">
        <v>4727</v>
      </c>
      <c r="K910" s="30" t="s">
        <v>4728</v>
      </c>
      <c r="L910" s="30" t="s">
        <v>3776</v>
      </c>
      <c r="M910" s="33" t="s">
        <v>3721</v>
      </c>
      <c r="N910" s="29"/>
      <c r="O910" s="29"/>
    </row>
    <row r="911" spans="1:15" ht="409.6" x14ac:dyDescent="0.3">
      <c r="A911" s="29" t="s">
        <v>3714</v>
      </c>
      <c r="B911" s="29" t="s">
        <v>151</v>
      </c>
      <c r="C911" s="30" t="s">
        <v>4729</v>
      </c>
      <c r="D911" s="29" t="s">
        <v>1122</v>
      </c>
      <c r="E911" s="30" t="s">
        <v>4730</v>
      </c>
      <c r="F911" s="30" t="s">
        <v>4376</v>
      </c>
      <c r="G911" s="30" t="s">
        <v>4731</v>
      </c>
      <c r="H911" s="29"/>
      <c r="I911" s="30" t="s">
        <v>3407</v>
      </c>
      <c r="J911" s="30" t="s">
        <v>4732</v>
      </c>
      <c r="K911" s="30" t="s">
        <v>4733</v>
      </c>
      <c r="L911" s="30" t="s">
        <v>3776</v>
      </c>
      <c r="M911" s="33" t="s">
        <v>3721</v>
      </c>
      <c r="N911" s="29"/>
      <c r="O911" s="29"/>
    </row>
    <row r="912" spans="1:15" ht="409.6" x14ac:dyDescent="0.3">
      <c r="A912" s="29" t="s">
        <v>3714</v>
      </c>
      <c r="B912" s="29" t="s">
        <v>151</v>
      </c>
      <c r="C912" s="30" t="s">
        <v>4734</v>
      </c>
      <c r="D912" s="29" t="s">
        <v>364</v>
      </c>
      <c r="E912" s="30" t="s">
        <v>4735</v>
      </c>
      <c r="F912" s="30" t="s">
        <v>3923</v>
      </c>
      <c r="G912" s="30" t="s">
        <v>4736</v>
      </c>
      <c r="H912" s="29"/>
      <c r="I912" s="30" t="s">
        <v>3407</v>
      </c>
      <c r="J912" s="30" t="s">
        <v>4737</v>
      </c>
      <c r="K912" s="30" t="s">
        <v>4738</v>
      </c>
      <c r="L912" s="30" t="s">
        <v>3776</v>
      </c>
      <c r="M912" s="33" t="s">
        <v>3721</v>
      </c>
      <c r="N912" s="29"/>
      <c r="O912" s="29"/>
    </row>
    <row r="913" spans="1:15" ht="409.6" x14ac:dyDescent="0.3">
      <c r="A913" s="29" t="s">
        <v>3714</v>
      </c>
      <c r="B913" s="29" t="s">
        <v>151</v>
      </c>
      <c r="C913" s="30" t="s">
        <v>4739</v>
      </c>
      <c r="D913" s="29" t="s">
        <v>364</v>
      </c>
      <c r="E913" s="30" t="s">
        <v>4740</v>
      </c>
      <c r="F913" s="30" t="s">
        <v>4376</v>
      </c>
      <c r="G913" s="30" t="s">
        <v>4741</v>
      </c>
      <c r="H913" s="29"/>
      <c r="I913" s="30" t="s">
        <v>3407</v>
      </c>
      <c r="J913" s="30" t="s">
        <v>4742</v>
      </c>
      <c r="K913" s="30" t="s">
        <v>4743</v>
      </c>
      <c r="L913" s="30" t="s">
        <v>4744</v>
      </c>
      <c r="M913" s="33" t="s">
        <v>3721</v>
      </c>
      <c r="N913" s="29"/>
      <c r="O913" s="29"/>
    </row>
    <row r="914" spans="1:15" ht="409.6" x14ac:dyDescent="0.3">
      <c r="A914" s="29" t="s">
        <v>3714</v>
      </c>
      <c r="B914" s="29" t="s">
        <v>151</v>
      </c>
      <c r="C914" s="30" t="s">
        <v>4745</v>
      </c>
      <c r="D914" s="29" t="s">
        <v>364</v>
      </c>
      <c r="E914" s="30" t="s">
        <v>4746</v>
      </c>
      <c r="F914" s="30" t="s">
        <v>4747</v>
      </c>
      <c r="G914" s="30" t="s">
        <v>4748</v>
      </c>
      <c r="H914" s="29"/>
      <c r="I914" s="30" t="s">
        <v>3407</v>
      </c>
      <c r="J914" s="30" t="s">
        <v>4749</v>
      </c>
      <c r="K914" s="30" t="s">
        <v>4750</v>
      </c>
      <c r="L914" s="30" t="s">
        <v>3776</v>
      </c>
      <c r="M914" s="33" t="s">
        <v>3721</v>
      </c>
      <c r="N914" s="29"/>
      <c r="O914" s="29"/>
    </row>
    <row r="915" spans="1:15" ht="409.6" x14ac:dyDescent="0.3">
      <c r="A915" s="29" t="s">
        <v>3714</v>
      </c>
      <c r="B915" s="29" t="s">
        <v>151</v>
      </c>
      <c r="C915" s="30" t="s">
        <v>4751</v>
      </c>
      <c r="D915" s="29" t="s">
        <v>364</v>
      </c>
      <c r="E915" s="30" t="s">
        <v>4752</v>
      </c>
      <c r="F915" s="30" t="s">
        <v>4747</v>
      </c>
      <c r="G915" s="30" t="s">
        <v>4748</v>
      </c>
      <c r="H915" s="29"/>
      <c r="I915" s="30" t="s">
        <v>3407</v>
      </c>
      <c r="J915" s="30" t="s">
        <v>4753</v>
      </c>
      <c r="K915" s="30" t="s">
        <v>4754</v>
      </c>
      <c r="L915" s="30" t="s">
        <v>3776</v>
      </c>
      <c r="M915" s="33" t="s">
        <v>3721</v>
      </c>
      <c r="N915" s="29"/>
      <c r="O915" s="29"/>
    </row>
    <row r="916" spans="1:15" ht="409.6" x14ac:dyDescent="0.3">
      <c r="A916" s="29" t="s">
        <v>3714</v>
      </c>
      <c r="B916" s="29" t="s">
        <v>151</v>
      </c>
      <c r="C916" s="30" t="s">
        <v>4755</v>
      </c>
      <c r="D916" s="29" t="s">
        <v>223</v>
      </c>
      <c r="E916" s="30" t="s">
        <v>4756</v>
      </c>
      <c r="F916" s="30" t="s">
        <v>3784</v>
      </c>
      <c r="G916" s="30" t="s">
        <v>4642</v>
      </c>
      <c r="H916" s="29"/>
      <c r="I916" s="30" t="s">
        <v>3407</v>
      </c>
      <c r="J916" s="30" t="s">
        <v>4757</v>
      </c>
      <c r="K916" s="30" t="s">
        <v>4758</v>
      </c>
      <c r="L916" s="30" t="s">
        <v>3776</v>
      </c>
      <c r="M916" s="33" t="s">
        <v>3721</v>
      </c>
      <c r="N916" s="29"/>
      <c r="O916" s="29"/>
    </row>
    <row r="917" spans="1:15" ht="409.6" x14ac:dyDescent="0.3">
      <c r="A917" s="29" t="s">
        <v>4759</v>
      </c>
      <c r="B917" s="29" t="s">
        <v>2050</v>
      </c>
      <c r="C917" s="30" t="s">
        <v>4760</v>
      </c>
      <c r="D917" s="29" t="s">
        <v>261</v>
      </c>
      <c r="E917" s="30" t="s">
        <v>4761</v>
      </c>
      <c r="F917" s="30" t="s">
        <v>4762</v>
      </c>
      <c r="G917" s="29"/>
      <c r="H917" s="29"/>
      <c r="I917" s="29"/>
      <c r="J917" s="30" t="s">
        <v>6017</v>
      </c>
      <c r="K917" s="30" t="s">
        <v>4763</v>
      </c>
      <c r="L917" s="29"/>
      <c r="M917" s="33" t="s">
        <v>5877</v>
      </c>
      <c r="N917" s="29"/>
      <c r="O917" s="29"/>
    </row>
    <row r="918" spans="1:15" ht="409.6" x14ac:dyDescent="0.3">
      <c r="A918" s="29" t="s">
        <v>4759</v>
      </c>
      <c r="B918" s="29" t="s">
        <v>2050</v>
      </c>
      <c r="C918" s="30" t="s">
        <v>4764</v>
      </c>
      <c r="D918" s="29" t="s">
        <v>364</v>
      </c>
      <c r="E918" s="29"/>
      <c r="F918" s="30" t="s">
        <v>5866</v>
      </c>
      <c r="G918" s="29"/>
      <c r="H918" s="29"/>
      <c r="I918" s="29"/>
      <c r="J918" s="29"/>
      <c r="K918" s="30" t="s">
        <v>4765</v>
      </c>
      <c r="L918" s="29"/>
      <c r="M918" s="33" t="s">
        <v>5877</v>
      </c>
      <c r="N918" s="29"/>
      <c r="O918" s="29"/>
    </row>
    <row r="919" spans="1:15" ht="409.6" x14ac:dyDescent="0.3">
      <c r="A919" s="29" t="s">
        <v>4759</v>
      </c>
      <c r="B919" s="29" t="s">
        <v>2050</v>
      </c>
      <c r="C919" s="30" t="s">
        <v>4766</v>
      </c>
      <c r="D919" s="29" t="s">
        <v>364</v>
      </c>
      <c r="E919" s="30" t="s">
        <v>4767</v>
      </c>
      <c r="F919" s="30" t="s">
        <v>4762</v>
      </c>
      <c r="G919" s="29"/>
      <c r="H919" s="29"/>
      <c r="I919" s="29"/>
      <c r="J919" s="29"/>
      <c r="K919" s="30" t="s">
        <v>4768</v>
      </c>
      <c r="L919" s="29"/>
      <c r="M919" s="33" t="s">
        <v>5877</v>
      </c>
      <c r="N919" s="29"/>
      <c r="O919" s="29"/>
    </row>
    <row r="920" spans="1:15" ht="409.6" x14ac:dyDescent="0.3">
      <c r="A920" s="29" t="s">
        <v>4759</v>
      </c>
      <c r="B920" s="29" t="s">
        <v>2050</v>
      </c>
      <c r="C920" s="30" t="s">
        <v>4769</v>
      </c>
      <c r="D920" s="29" t="s">
        <v>364</v>
      </c>
      <c r="E920" s="30" t="s">
        <v>4770</v>
      </c>
      <c r="F920" s="30" t="s">
        <v>4771</v>
      </c>
      <c r="G920" s="29"/>
      <c r="H920" s="29"/>
      <c r="I920" s="29"/>
      <c r="J920" s="29"/>
      <c r="K920" s="30" t="s">
        <v>4772</v>
      </c>
      <c r="L920" s="29"/>
      <c r="M920" s="33" t="s">
        <v>5877</v>
      </c>
      <c r="N920" s="29"/>
      <c r="O920" s="29"/>
    </row>
    <row r="921" spans="1:15" ht="409.6" x14ac:dyDescent="0.3">
      <c r="A921" s="29" t="s">
        <v>4759</v>
      </c>
      <c r="B921" s="29" t="s">
        <v>2050</v>
      </c>
      <c r="C921" s="30" t="s">
        <v>4773</v>
      </c>
      <c r="D921" s="29" t="s">
        <v>364</v>
      </c>
      <c r="E921" s="29"/>
      <c r="F921" s="30" t="s">
        <v>4774</v>
      </c>
      <c r="G921" s="29"/>
      <c r="H921" s="29"/>
      <c r="I921" s="29"/>
      <c r="J921" s="29"/>
      <c r="K921" s="30" t="s">
        <v>4775</v>
      </c>
      <c r="L921" s="29"/>
      <c r="M921" s="33" t="s">
        <v>5877</v>
      </c>
      <c r="N921" s="29"/>
      <c r="O921" s="29"/>
    </row>
    <row r="922" spans="1:15" ht="409.6" x14ac:dyDescent="0.3">
      <c r="A922" s="29" t="s">
        <v>4759</v>
      </c>
      <c r="B922" s="29" t="s">
        <v>2050</v>
      </c>
      <c r="C922" s="30" t="s">
        <v>4776</v>
      </c>
      <c r="D922" s="29" t="s">
        <v>364</v>
      </c>
      <c r="E922" s="29"/>
      <c r="F922" s="30" t="s">
        <v>4774</v>
      </c>
      <c r="G922" s="29"/>
      <c r="H922" s="29"/>
      <c r="I922" s="29"/>
      <c r="J922" s="29"/>
      <c r="K922" s="30" t="s">
        <v>4777</v>
      </c>
      <c r="L922" s="29"/>
      <c r="M922" s="33" t="s">
        <v>5877</v>
      </c>
      <c r="N922" s="29"/>
      <c r="O922" s="29"/>
    </row>
    <row r="923" spans="1:15" ht="365.4" x14ac:dyDescent="0.3">
      <c r="A923" s="29" t="s">
        <v>4759</v>
      </c>
      <c r="B923" s="29" t="s">
        <v>2050</v>
      </c>
      <c r="C923" s="30" t="s">
        <v>4778</v>
      </c>
      <c r="D923" s="29" t="s">
        <v>261</v>
      </c>
      <c r="E923" s="29" t="s">
        <v>4780</v>
      </c>
      <c r="F923" s="30" t="s">
        <v>4779</v>
      </c>
      <c r="G923" s="29"/>
      <c r="H923" s="29"/>
      <c r="I923" s="29"/>
      <c r="J923" s="29"/>
      <c r="K923" s="30" t="s">
        <v>4781</v>
      </c>
      <c r="L923" s="29"/>
      <c r="M923" s="33" t="s">
        <v>5877</v>
      </c>
      <c r="N923" s="29"/>
      <c r="O923" s="29"/>
    </row>
    <row r="924" spans="1:15" ht="409.6" x14ac:dyDescent="0.3">
      <c r="A924" s="29" t="s">
        <v>4759</v>
      </c>
      <c r="B924" s="29" t="s">
        <v>2050</v>
      </c>
      <c r="C924" s="30" t="s">
        <v>4782</v>
      </c>
      <c r="D924" s="29" t="s">
        <v>261</v>
      </c>
      <c r="E924" s="29" t="s">
        <v>4783</v>
      </c>
      <c r="F924" s="29" t="s">
        <v>4784</v>
      </c>
      <c r="G924" s="29"/>
      <c r="H924" s="29"/>
      <c r="I924" s="29"/>
      <c r="J924" s="29"/>
      <c r="K924" s="30" t="s">
        <v>4785</v>
      </c>
      <c r="L924" s="29"/>
      <c r="M924" s="33" t="s">
        <v>5877</v>
      </c>
      <c r="N924" s="29"/>
      <c r="O924" s="29"/>
    </row>
    <row r="925" spans="1:15" ht="174" x14ac:dyDescent="0.3">
      <c r="A925" s="29" t="s">
        <v>4759</v>
      </c>
      <c r="B925" s="29" t="s">
        <v>2050</v>
      </c>
      <c r="C925" s="30" t="s">
        <v>4786</v>
      </c>
      <c r="D925" s="29" t="s">
        <v>261</v>
      </c>
      <c r="E925" s="29" t="s">
        <v>4788</v>
      </c>
      <c r="F925" s="29" t="s">
        <v>4787</v>
      </c>
      <c r="G925" s="29"/>
      <c r="H925" s="29"/>
      <c r="I925" s="29"/>
      <c r="J925" s="29"/>
      <c r="K925" s="29"/>
      <c r="L925" s="29"/>
      <c r="M925" s="33" t="s">
        <v>5877</v>
      </c>
      <c r="N925" s="29"/>
      <c r="O925" s="29"/>
    </row>
    <row r="926" spans="1:15" ht="409.6" x14ac:dyDescent="0.3">
      <c r="A926" s="29" t="s">
        <v>4789</v>
      </c>
      <c r="B926" s="29" t="s">
        <v>211</v>
      </c>
      <c r="C926" s="30" t="s">
        <v>4790</v>
      </c>
      <c r="D926" s="29" t="s">
        <v>364</v>
      </c>
      <c r="E926" s="29"/>
      <c r="F926" s="29"/>
      <c r="G926" s="29" t="s">
        <v>5746</v>
      </c>
      <c r="H926" s="29"/>
      <c r="I926" s="29"/>
      <c r="J926" s="30" t="s">
        <v>4791</v>
      </c>
      <c r="K926" s="30" t="s">
        <v>4792</v>
      </c>
      <c r="L926" s="29"/>
      <c r="M926" s="33" t="s">
        <v>6065</v>
      </c>
      <c r="N926" s="29"/>
      <c r="O926" s="29"/>
    </row>
    <row r="927" spans="1:15" ht="330.6" x14ac:dyDescent="0.3">
      <c r="A927" s="29" t="s">
        <v>4789</v>
      </c>
      <c r="B927" s="29" t="s">
        <v>153</v>
      </c>
      <c r="C927" s="30" t="s">
        <v>4793</v>
      </c>
      <c r="D927" s="29" t="s">
        <v>364</v>
      </c>
      <c r="E927" s="29"/>
      <c r="F927" s="29"/>
      <c r="G927" s="29" t="s">
        <v>5746</v>
      </c>
      <c r="H927" s="29"/>
      <c r="I927" s="29"/>
      <c r="J927" s="29" t="s">
        <v>4794</v>
      </c>
      <c r="K927" s="30" t="s">
        <v>4795</v>
      </c>
      <c r="L927" s="29"/>
      <c r="M927" s="33" t="s">
        <v>6065</v>
      </c>
      <c r="N927" s="29"/>
      <c r="O927" s="29"/>
    </row>
    <row r="928" spans="1:15" ht="348" x14ac:dyDescent="0.3">
      <c r="A928" s="29" t="s">
        <v>4789</v>
      </c>
      <c r="B928" s="29" t="s">
        <v>211</v>
      </c>
      <c r="C928" s="30" t="s">
        <v>4796</v>
      </c>
      <c r="D928" s="29" t="s">
        <v>364</v>
      </c>
      <c r="E928" s="29"/>
      <c r="F928" s="29"/>
      <c r="G928" s="29" t="s">
        <v>5746</v>
      </c>
      <c r="H928" s="29"/>
      <c r="I928" s="29"/>
      <c r="J928" s="29" t="s">
        <v>4794</v>
      </c>
      <c r="K928" s="30" t="s">
        <v>4797</v>
      </c>
      <c r="L928" s="29"/>
      <c r="M928" s="33" t="s">
        <v>6065</v>
      </c>
      <c r="N928" s="29"/>
      <c r="O928" s="29"/>
    </row>
    <row r="929" spans="1:15" ht="409.6" x14ac:dyDescent="0.3">
      <c r="A929" s="29" t="s">
        <v>4789</v>
      </c>
      <c r="B929" s="29" t="s">
        <v>211</v>
      </c>
      <c r="C929" s="30" t="s">
        <v>4798</v>
      </c>
      <c r="D929" s="29" t="s">
        <v>261</v>
      </c>
      <c r="E929" s="29"/>
      <c r="F929" s="29"/>
      <c r="G929" s="29" t="s">
        <v>6031</v>
      </c>
      <c r="H929" s="29"/>
      <c r="I929" s="29"/>
      <c r="J929" s="30" t="s">
        <v>4799</v>
      </c>
      <c r="K929" s="30" t="s">
        <v>4800</v>
      </c>
      <c r="L929" s="29"/>
      <c r="M929" s="33" t="s">
        <v>6065</v>
      </c>
      <c r="N929" s="29"/>
      <c r="O929" s="29"/>
    </row>
    <row r="930" spans="1:15" ht="330.6" x14ac:dyDescent="0.3">
      <c r="A930" s="29" t="s">
        <v>4789</v>
      </c>
      <c r="B930" s="29" t="s">
        <v>211</v>
      </c>
      <c r="C930" s="30" t="s">
        <v>4801</v>
      </c>
      <c r="D930" s="29" t="s">
        <v>4802</v>
      </c>
      <c r="E930" s="29"/>
      <c r="F930" s="29"/>
      <c r="G930" s="29" t="s">
        <v>5747</v>
      </c>
      <c r="H930" s="29"/>
      <c r="I930" s="29"/>
      <c r="J930" s="30" t="s">
        <v>4803</v>
      </c>
      <c r="K930" s="30" t="s">
        <v>4804</v>
      </c>
      <c r="L930" s="29"/>
      <c r="M930" s="33" t="s">
        <v>6065</v>
      </c>
      <c r="N930" s="29"/>
      <c r="O930" s="29"/>
    </row>
    <row r="931" spans="1:15" ht="330.6" x14ac:dyDescent="0.3">
      <c r="A931" s="29" t="s">
        <v>4789</v>
      </c>
      <c r="B931" s="29" t="s">
        <v>211</v>
      </c>
      <c r="C931" s="30" t="s">
        <v>4805</v>
      </c>
      <c r="D931" s="29" t="s">
        <v>261</v>
      </c>
      <c r="E931" s="29"/>
      <c r="F931" s="29"/>
      <c r="G931" s="29" t="s">
        <v>5965</v>
      </c>
      <c r="H931" s="29"/>
      <c r="I931" s="29"/>
      <c r="J931" s="30" t="s">
        <v>4806</v>
      </c>
      <c r="K931" s="30" t="s">
        <v>4807</v>
      </c>
      <c r="L931" s="29"/>
      <c r="M931" s="33" t="s">
        <v>6065</v>
      </c>
      <c r="N931" s="29"/>
      <c r="O931" s="29"/>
    </row>
    <row r="932" spans="1:15" ht="409.6" x14ac:dyDescent="0.3">
      <c r="A932" s="29" t="s">
        <v>4789</v>
      </c>
      <c r="B932" s="29" t="s">
        <v>211</v>
      </c>
      <c r="C932" s="30" t="s">
        <v>4808</v>
      </c>
      <c r="D932" s="29" t="s">
        <v>261</v>
      </c>
      <c r="E932" s="29"/>
      <c r="F932" s="29"/>
      <c r="G932" s="29" t="s">
        <v>5748</v>
      </c>
      <c r="H932" s="29"/>
      <c r="I932" s="29"/>
      <c r="J932" s="30" t="s">
        <v>4809</v>
      </c>
      <c r="K932" s="30" t="s">
        <v>4810</v>
      </c>
      <c r="L932" s="29"/>
      <c r="M932" s="33" t="s">
        <v>6065</v>
      </c>
      <c r="N932" s="29"/>
      <c r="O932" s="29"/>
    </row>
    <row r="933" spans="1:15" ht="409.6" x14ac:dyDescent="0.3">
      <c r="A933" s="29" t="s">
        <v>4789</v>
      </c>
      <c r="B933" s="29" t="s">
        <v>211</v>
      </c>
      <c r="C933" s="30" t="s">
        <v>4811</v>
      </c>
      <c r="D933" s="29" t="s">
        <v>261</v>
      </c>
      <c r="E933" s="29"/>
      <c r="F933" s="29"/>
      <c r="G933" s="29" t="s">
        <v>5966</v>
      </c>
      <c r="H933" s="29"/>
      <c r="I933" s="29"/>
      <c r="J933" s="30" t="s">
        <v>4812</v>
      </c>
      <c r="K933" s="30" t="s">
        <v>4813</v>
      </c>
      <c r="L933" s="29"/>
      <c r="M933" s="33" t="s">
        <v>6065</v>
      </c>
      <c r="N933" s="29"/>
      <c r="O933" s="29"/>
    </row>
    <row r="934" spans="1:15" ht="330.6" x14ac:dyDescent="0.3">
      <c r="A934" s="29" t="s">
        <v>4789</v>
      </c>
      <c r="B934" s="29" t="s">
        <v>211</v>
      </c>
      <c r="C934" s="30" t="s">
        <v>4814</v>
      </c>
      <c r="D934" s="29" t="s">
        <v>364</v>
      </c>
      <c r="E934" s="29"/>
      <c r="F934" s="29"/>
      <c r="G934" s="29" t="s">
        <v>5749</v>
      </c>
      <c r="H934" s="29"/>
      <c r="I934" s="29"/>
      <c r="J934" s="30" t="s">
        <v>4815</v>
      </c>
      <c r="K934" s="30" t="s">
        <v>4816</v>
      </c>
      <c r="L934" s="29"/>
      <c r="M934" s="33" t="s">
        <v>6065</v>
      </c>
      <c r="N934" s="29"/>
      <c r="O934" s="29"/>
    </row>
    <row r="935" spans="1:15" ht="409.6" x14ac:dyDescent="0.3">
      <c r="A935" s="29" t="s">
        <v>4817</v>
      </c>
      <c r="B935" s="29" t="s">
        <v>211</v>
      </c>
      <c r="C935" s="30" t="s">
        <v>4818</v>
      </c>
      <c r="D935" s="29" t="s">
        <v>364</v>
      </c>
      <c r="E935" s="29"/>
      <c r="F935" s="29" t="s">
        <v>4819</v>
      </c>
      <c r="G935" s="30" t="s">
        <v>5750</v>
      </c>
      <c r="H935" s="29" t="s">
        <v>3587</v>
      </c>
      <c r="I935" s="29"/>
      <c r="J935" s="30" t="s">
        <v>4822</v>
      </c>
      <c r="K935" s="30" t="s">
        <v>4821</v>
      </c>
      <c r="L935" s="29" t="s">
        <v>4820</v>
      </c>
      <c r="M935" s="33" t="s">
        <v>6066</v>
      </c>
      <c r="N935" s="29"/>
      <c r="O935" s="29"/>
    </row>
    <row r="936" spans="1:15" ht="409.6" x14ac:dyDescent="0.3">
      <c r="A936" s="29" t="s">
        <v>4817</v>
      </c>
      <c r="B936" s="29" t="s">
        <v>211</v>
      </c>
      <c r="C936" s="30" t="s">
        <v>4824</v>
      </c>
      <c r="D936" s="29" t="s">
        <v>364</v>
      </c>
      <c r="E936" s="29"/>
      <c r="F936" s="29" t="s">
        <v>4819</v>
      </c>
      <c r="G936" s="30" t="s">
        <v>4823</v>
      </c>
      <c r="H936" s="29" t="s">
        <v>3587</v>
      </c>
      <c r="I936" s="29"/>
      <c r="J936" s="30" t="s">
        <v>4822</v>
      </c>
      <c r="K936" s="30" t="s">
        <v>4825</v>
      </c>
      <c r="L936" s="29" t="s">
        <v>4820</v>
      </c>
      <c r="M936" s="33" t="s">
        <v>6066</v>
      </c>
      <c r="N936" s="29"/>
      <c r="O936" s="29"/>
    </row>
    <row r="937" spans="1:15" ht="409.6" x14ac:dyDescent="0.3">
      <c r="A937" s="29" t="s">
        <v>4817</v>
      </c>
      <c r="B937" s="29" t="s">
        <v>211</v>
      </c>
      <c r="C937" s="30" t="s">
        <v>4826</v>
      </c>
      <c r="D937" s="29" t="s">
        <v>364</v>
      </c>
      <c r="E937" s="29"/>
      <c r="F937" s="29" t="s">
        <v>4819</v>
      </c>
      <c r="G937" s="30" t="s">
        <v>5751</v>
      </c>
      <c r="H937" s="29" t="s">
        <v>3587</v>
      </c>
      <c r="I937" s="29"/>
      <c r="J937" s="30" t="s">
        <v>4822</v>
      </c>
      <c r="K937" s="30" t="s">
        <v>4827</v>
      </c>
      <c r="L937" s="29" t="s">
        <v>4820</v>
      </c>
      <c r="M937" s="33" t="s">
        <v>6066</v>
      </c>
      <c r="N937" s="29"/>
      <c r="O937" s="29"/>
    </row>
    <row r="938" spans="1:15" ht="409.6" x14ac:dyDescent="0.3">
      <c r="A938" s="29" t="s">
        <v>4817</v>
      </c>
      <c r="B938" s="29" t="s">
        <v>211</v>
      </c>
      <c r="C938" s="30" t="s">
        <v>4828</v>
      </c>
      <c r="D938" s="29" t="s">
        <v>364</v>
      </c>
      <c r="E938" s="29"/>
      <c r="F938" s="29" t="s">
        <v>4829</v>
      </c>
      <c r="G938" s="30" t="s">
        <v>5752</v>
      </c>
      <c r="H938" s="29"/>
      <c r="I938" s="29"/>
      <c r="J938" s="30" t="s">
        <v>4822</v>
      </c>
      <c r="K938" s="30" t="s">
        <v>4830</v>
      </c>
      <c r="L938" s="29" t="s">
        <v>4820</v>
      </c>
      <c r="M938" s="33" t="s">
        <v>6066</v>
      </c>
      <c r="N938" s="29"/>
      <c r="O938" s="29"/>
    </row>
    <row r="939" spans="1:15" ht="409.6" x14ac:dyDescent="0.3">
      <c r="A939" s="29" t="s">
        <v>4831</v>
      </c>
      <c r="B939" s="29" t="s">
        <v>2628</v>
      </c>
      <c r="C939" s="30" t="s">
        <v>4832</v>
      </c>
      <c r="D939" s="29" t="s">
        <v>261</v>
      </c>
      <c r="E939" s="30" t="s">
        <v>4833</v>
      </c>
      <c r="F939" s="29"/>
      <c r="G939" s="29"/>
      <c r="H939" s="29"/>
      <c r="I939" s="29"/>
      <c r="J939" s="30" t="s">
        <v>4834</v>
      </c>
      <c r="K939" s="30" t="s">
        <v>4837</v>
      </c>
      <c r="L939" s="29"/>
      <c r="M939" s="33" t="s">
        <v>6067</v>
      </c>
      <c r="N939" s="29"/>
      <c r="O939" s="29"/>
    </row>
    <row r="940" spans="1:15" ht="191.4" x14ac:dyDescent="0.3">
      <c r="A940" s="29" t="s">
        <v>4831</v>
      </c>
      <c r="B940" s="29" t="s">
        <v>2628</v>
      </c>
      <c r="C940" s="30" t="s">
        <v>4835</v>
      </c>
      <c r="D940" s="29" t="s">
        <v>4839</v>
      </c>
      <c r="E940" s="29"/>
      <c r="F940" s="30" t="s">
        <v>4836</v>
      </c>
      <c r="G940" s="29"/>
      <c r="H940" s="29"/>
      <c r="I940" s="29"/>
      <c r="J940" s="29"/>
      <c r="K940" s="29"/>
      <c r="L940" s="42">
        <v>43344</v>
      </c>
      <c r="M940" s="33" t="s">
        <v>6067</v>
      </c>
      <c r="N940" s="29"/>
      <c r="O940" s="29"/>
    </row>
    <row r="941" spans="1:15" ht="226.2" x14ac:dyDescent="0.3">
      <c r="A941" s="29" t="s">
        <v>4831</v>
      </c>
      <c r="B941" s="29" t="s">
        <v>2628</v>
      </c>
      <c r="C941" s="30" t="s">
        <v>4838</v>
      </c>
      <c r="D941" s="29" t="s">
        <v>364</v>
      </c>
      <c r="E941" s="30" t="s">
        <v>4841</v>
      </c>
      <c r="F941" s="30" t="s">
        <v>4840</v>
      </c>
      <c r="G941" s="29"/>
      <c r="H941" s="29"/>
      <c r="I941" s="29"/>
      <c r="J941" s="29"/>
      <c r="K941" s="29"/>
      <c r="L941" s="29" t="s">
        <v>4842</v>
      </c>
      <c r="M941" s="33" t="s">
        <v>6067</v>
      </c>
      <c r="N941" s="29"/>
      <c r="O941" s="29"/>
    </row>
    <row r="942" spans="1:15" ht="191.4" x14ac:dyDescent="0.3">
      <c r="A942" s="29" t="s">
        <v>4831</v>
      </c>
      <c r="B942" s="29" t="s">
        <v>2628</v>
      </c>
      <c r="C942" s="30" t="s">
        <v>4843</v>
      </c>
      <c r="D942" s="29" t="s">
        <v>364</v>
      </c>
      <c r="E942" s="29" t="s">
        <v>4845</v>
      </c>
      <c r="F942" s="30" t="s">
        <v>4844</v>
      </c>
      <c r="G942" s="29"/>
      <c r="H942" s="29"/>
      <c r="I942" s="29"/>
      <c r="J942" s="29"/>
      <c r="K942" s="29"/>
      <c r="L942" s="42">
        <v>43191</v>
      </c>
      <c r="M942" s="33" t="s">
        <v>6067</v>
      </c>
      <c r="N942" s="29"/>
      <c r="O942" s="29"/>
    </row>
    <row r="943" spans="1:15" ht="278.39999999999998" x14ac:dyDescent="0.3">
      <c r="A943" s="29" t="s">
        <v>4831</v>
      </c>
      <c r="B943" s="29" t="s">
        <v>2628</v>
      </c>
      <c r="C943" s="30" t="s">
        <v>4846</v>
      </c>
      <c r="D943" s="29" t="s">
        <v>364</v>
      </c>
      <c r="E943" s="30" t="s">
        <v>4848</v>
      </c>
      <c r="F943" s="30" t="s">
        <v>4847</v>
      </c>
      <c r="G943" s="29"/>
      <c r="H943" s="29"/>
      <c r="I943" s="29"/>
      <c r="J943" s="29"/>
      <c r="K943" s="29"/>
      <c r="L943" s="29" t="s">
        <v>4842</v>
      </c>
      <c r="M943" s="33" t="s">
        <v>6067</v>
      </c>
      <c r="N943" s="29"/>
      <c r="O943" s="29"/>
    </row>
    <row r="944" spans="1:15" ht="295.8" x14ac:dyDescent="0.3">
      <c r="A944" s="29" t="s">
        <v>4831</v>
      </c>
      <c r="B944" s="29" t="s">
        <v>2628</v>
      </c>
      <c r="C944" s="30" t="s">
        <v>4849</v>
      </c>
      <c r="D944" s="29" t="s">
        <v>364</v>
      </c>
      <c r="E944" s="30" t="s">
        <v>4850</v>
      </c>
      <c r="F944" s="30" t="s">
        <v>4851</v>
      </c>
      <c r="G944" s="29"/>
      <c r="H944" s="29"/>
      <c r="I944" s="29"/>
      <c r="J944" s="29"/>
      <c r="K944" s="29"/>
      <c r="L944" s="29" t="s">
        <v>4842</v>
      </c>
      <c r="M944" s="33" t="s">
        <v>6067</v>
      </c>
      <c r="N944" s="29"/>
      <c r="O944" s="29"/>
    </row>
    <row r="945" spans="1:15" ht="191.4" x14ac:dyDescent="0.3">
      <c r="A945" s="29" t="s">
        <v>4831</v>
      </c>
      <c r="B945" s="29" t="s">
        <v>2628</v>
      </c>
      <c r="C945" s="30" t="s">
        <v>4852</v>
      </c>
      <c r="D945" s="29" t="s">
        <v>364</v>
      </c>
      <c r="E945" s="30" t="s">
        <v>4854</v>
      </c>
      <c r="F945" s="30" t="s">
        <v>4853</v>
      </c>
      <c r="G945" s="29"/>
      <c r="H945" s="29"/>
      <c r="I945" s="29"/>
      <c r="J945" s="29"/>
      <c r="K945" s="29"/>
      <c r="L945" s="29" t="s">
        <v>4842</v>
      </c>
      <c r="M945" s="33" t="s">
        <v>6067</v>
      </c>
      <c r="N945" s="29"/>
      <c r="O945" s="29"/>
    </row>
    <row r="946" spans="1:15" ht="330.6" x14ac:dyDescent="0.3">
      <c r="A946" s="29" t="s">
        <v>4831</v>
      </c>
      <c r="B946" s="29" t="s">
        <v>2628</v>
      </c>
      <c r="C946" s="30" t="s">
        <v>4855</v>
      </c>
      <c r="D946" s="29" t="s">
        <v>223</v>
      </c>
      <c r="E946" s="30" t="s">
        <v>4856</v>
      </c>
      <c r="F946" s="30" t="s">
        <v>4857</v>
      </c>
      <c r="G946" s="29"/>
      <c r="H946" s="29"/>
      <c r="I946" s="29"/>
      <c r="J946" s="29"/>
      <c r="K946" s="30" t="s">
        <v>4858</v>
      </c>
      <c r="L946" s="42">
        <v>43466</v>
      </c>
      <c r="M946" s="33" t="s">
        <v>6067</v>
      </c>
      <c r="N946" s="29"/>
      <c r="O946" s="29"/>
    </row>
    <row r="947" spans="1:15" ht="313.2" x14ac:dyDescent="0.3">
      <c r="A947" s="29" t="s">
        <v>4831</v>
      </c>
      <c r="B947" s="29" t="s">
        <v>2628</v>
      </c>
      <c r="C947" s="30" t="s">
        <v>4859</v>
      </c>
      <c r="D947" s="29" t="s">
        <v>364</v>
      </c>
      <c r="E947" s="30" t="s">
        <v>4860</v>
      </c>
      <c r="F947" s="30" t="s">
        <v>4851</v>
      </c>
      <c r="G947" s="29"/>
      <c r="H947" s="29"/>
      <c r="I947" s="29"/>
      <c r="J947" s="29"/>
      <c r="K947" s="29"/>
      <c r="L947" s="29" t="s">
        <v>4842</v>
      </c>
      <c r="M947" s="33" t="s">
        <v>6067</v>
      </c>
      <c r="N947" s="29"/>
      <c r="O947" s="29"/>
    </row>
    <row r="948" spans="1:15" ht="278.39999999999998" x14ac:dyDescent="0.3">
      <c r="A948" s="29" t="s">
        <v>4831</v>
      </c>
      <c r="B948" s="29" t="s">
        <v>2628</v>
      </c>
      <c r="C948" s="30" t="s">
        <v>4861</v>
      </c>
      <c r="D948" s="29" t="s">
        <v>364</v>
      </c>
      <c r="E948" s="30" t="s">
        <v>4864</v>
      </c>
      <c r="F948" s="30" t="s">
        <v>4862</v>
      </c>
      <c r="G948" s="29"/>
      <c r="H948" s="29"/>
      <c r="I948" s="29"/>
      <c r="J948" s="29"/>
      <c r="K948" s="29"/>
      <c r="L948" s="29" t="s">
        <v>4863</v>
      </c>
      <c r="M948" s="33" t="s">
        <v>6067</v>
      </c>
      <c r="N948" s="29"/>
      <c r="O948" s="29"/>
    </row>
    <row r="949" spans="1:15" ht="295.8" x14ac:dyDescent="0.3">
      <c r="A949" s="29" t="s">
        <v>4865</v>
      </c>
      <c r="B949" s="29" t="s">
        <v>207</v>
      </c>
      <c r="C949" s="30" t="s">
        <v>4866</v>
      </c>
      <c r="D949" s="29" t="s">
        <v>364</v>
      </c>
      <c r="E949" s="29"/>
      <c r="F949" s="30" t="s">
        <v>1266</v>
      </c>
      <c r="G949" s="29"/>
      <c r="H949" s="29"/>
      <c r="I949" s="29"/>
      <c r="J949" s="29"/>
      <c r="K949" s="30" t="s">
        <v>4867</v>
      </c>
      <c r="L949" s="29"/>
      <c r="M949" s="33" t="s">
        <v>4919</v>
      </c>
      <c r="N949" s="29"/>
      <c r="O949" s="29"/>
    </row>
    <row r="950" spans="1:15" ht="348" x14ac:dyDescent="0.3">
      <c r="A950" s="29" t="s">
        <v>4865</v>
      </c>
      <c r="B950" s="29" t="s">
        <v>207</v>
      </c>
      <c r="C950" s="30" t="s">
        <v>4868</v>
      </c>
      <c r="D950" s="29" t="s">
        <v>261</v>
      </c>
      <c r="E950" s="29"/>
      <c r="F950" s="30" t="s">
        <v>1266</v>
      </c>
      <c r="G950" s="29"/>
      <c r="H950" s="29"/>
      <c r="I950" s="29"/>
      <c r="J950" s="29"/>
      <c r="K950" s="30" t="s">
        <v>4869</v>
      </c>
      <c r="L950" s="29"/>
      <c r="M950" s="33" t="s">
        <v>4919</v>
      </c>
      <c r="N950" s="29"/>
      <c r="O950" s="29"/>
    </row>
    <row r="951" spans="1:15" ht="409.6" x14ac:dyDescent="0.3">
      <c r="A951" s="29" t="s">
        <v>4865</v>
      </c>
      <c r="B951" s="29" t="s">
        <v>207</v>
      </c>
      <c r="C951" s="30" t="s">
        <v>4870</v>
      </c>
      <c r="D951" s="29" t="s">
        <v>261</v>
      </c>
      <c r="E951" s="29"/>
      <c r="F951" s="30" t="s">
        <v>1266</v>
      </c>
      <c r="G951" s="29"/>
      <c r="H951" s="29"/>
      <c r="I951" s="29"/>
      <c r="J951" s="29"/>
      <c r="K951" s="30" t="s">
        <v>4871</v>
      </c>
      <c r="L951" s="29"/>
      <c r="M951" s="33" t="s">
        <v>4919</v>
      </c>
      <c r="N951" s="29"/>
      <c r="O951" s="29"/>
    </row>
    <row r="952" spans="1:15" ht="409.6" x14ac:dyDescent="0.3">
      <c r="A952" s="29" t="s">
        <v>4865</v>
      </c>
      <c r="B952" s="29" t="s">
        <v>207</v>
      </c>
      <c r="C952" s="30" t="s">
        <v>4872</v>
      </c>
      <c r="D952" s="29" t="s">
        <v>261</v>
      </c>
      <c r="E952" s="29"/>
      <c r="F952" s="30" t="s">
        <v>1266</v>
      </c>
      <c r="G952" s="29"/>
      <c r="H952" s="29"/>
      <c r="I952" s="29"/>
      <c r="J952" s="29"/>
      <c r="K952" s="30" t="s">
        <v>4873</v>
      </c>
      <c r="L952" s="29"/>
      <c r="M952" s="33" t="s">
        <v>4919</v>
      </c>
      <c r="N952" s="29"/>
      <c r="O952" s="29"/>
    </row>
    <row r="953" spans="1:15" ht="409.6" x14ac:dyDescent="0.3">
      <c r="A953" s="29" t="s">
        <v>4865</v>
      </c>
      <c r="B953" s="29" t="s">
        <v>207</v>
      </c>
      <c r="C953" s="30" t="s">
        <v>4874</v>
      </c>
      <c r="D953" s="29" t="s">
        <v>261</v>
      </c>
      <c r="E953" s="29"/>
      <c r="F953" s="30" t="s">
        <v>289</v>
      </c>
      <c r="G953" s="29"/>
      <c r="H953" s="29"/>
      <c r="I953" s="29"/>
      <c r="J953" s="29"/>
      <c r="K953" s="30" t="s">
        <v>4875</v>
      </c>
      <c r="L953" s="29"/>
      <c r="M953" s="33" t="s">
        <v>4919</v>
      </c>
      <c r="N953" s="29"/>
      <c r="O953" s="29"/>
    </row>
    <row r="954" spans="1:15" ht="409.6" x14ac:dyDescent="0.3">
      <c r="A954" s="29" t="s">
        <v>4865</v>
      </c>
      <c r="B954" s="29" t="s">
        <v>207</v>
      </c>
      <c r="C954" s="30" t="s">
        <v>4876</v>
      </c>
      <c r="D954" s="29" t="s">
        <v>261</v>
      </c>
      <c r="E954" s="29"/>
      <c r="F954" s="30" t="s">
        <v>289</v>
      </c>
      <c r="G954" s="29"/>
      <c r="H954" s="29"/>
      <c r="I954" s="29"/>
      <c r="J954" s="29"/>
      <c r="K954" s="30" t="s">
        <v>4877</v>
      </c>
      <c r="L954" s="29"/>
      <c r="M954" s="33" t="s">
        <v>4919</v>
      </c>
      <c r="N954" s="29"/>
      <c r="O954" s="29"/>
    </row>
    <row r="955" spans="1:15" ht="295.8" x14ac:dyDescent="0.3">
      <c r="A955" s="29" t="s">
        <v>4865</v>
      </c>
      <c r="B955" s="29" t="s">
        <v>2841</v>
      </c>
      <c r="C955" s="30" t="s">
        <v>4866</v>
      </c>
      <c r="D955" s="29" t="s">
        <v>364</v>
      </c>
      <c r="E955" s="29"/>
      <c r="F955" s="30" t="s">
        <v>1266</v>
      </c>
      <c r="G955" s="29"/>
      <c r="H955" s="29"/>
      <c r="I955" s="29"/>
      <c r="J955" s="29"/>
      <c r="K955" s="30" t="s">
        <v>4867</v>
      </c>
      <c r="L955" s="29"/>
      <c r="M955" s="33" t="s">
        <v>4919</v>
      </c>
      <c r="N955" s="29"/>
      <c r="O955" s="29"/>
    </row>
    <row r="956" spans="1:15" ht="348" x14ac:dyDescent="0.3">
      <c r="A956" s="29" t="s">
        <v>4865</v>
      </c>
      <c r="B956" s="29" t="s">
        <v>2841</v>
      </c>
      <c r="C956" s="30" t="s">
        <v>4868</v>
      </c>
      <c r="D956" s="29" t="s">
        <v>261</v>
      </c>
      <c r="E956" s="29"/>
      <c r="F956" s="30" t="s">
        <v>1266</v>
      </c>
      <c r="G956" s="29"/>
      <c r="H956" s="29"/>
      <c r="I956" s="29"/>
      <c r="J956" s="29"/>
      <c r="K956" s="30" t="s">
        <v>4869</v>
      </c>
      <c r="L956" s="29"/>
      <c r="M956" s="33" t="s">
        <v>4919</v>
      </c>
      <c r="N956" s="29"/>
      <c r="O956" s="29"/>
    </row>
    <row r="957" spans="1:15" ht="409.6" x14ac:dyDescent="0.3">
      <c r="A957" s="29" t="s">
        <v>4865</v>
      </c>
      <c r="B957" s="29" t="s">
        <v>2841</v>
      </c>
      <c r="C957" s="30" t="s">
        <v>4878</v>
      </c>
      <c r="D957" s="29" t="s">
        <v>261</v>
      </c>
      <c r="E957" s="29"/>
      <c r="F957" s="30" t="s">
        <v>1266</v>
      </c>
      <c r="G957" s="29"/>
      <c r="H957" s="29"/>
      <c r="I957" s="29"/>
      <c r="J957" s="29"/>
      <c r="K957" s="30" t="s">
        <v>4879</v>
      </c>
      <c r="L957" s="29"/>
      <c r="M957" s="33" t="s">
        <v>4919</v>
      </c>
      <c r="N957" s="29"/>
      <c r="O957" s="29"/>
    </row>
    <row r="958" spans="1:15" ht="409.6" x14ac:dyDescent="0.3">
      <c r="A958" s="29" t="s">
        <v>4865</v>
      </c>
      <c r="B958" s="29" t="s">
        <v>2841</v>
      </c>
      <c r="C958" s="30" t="s">
        <v>4880</v>
      </c>
      <c r="D958" s="29" t="s">
        <v>261</v>
      </c>
      <c r="E958" s="29"/>
      <c r="F958" s="30" t="s">
        <v>289</v>
      </c>
      <c r="G958" s="29"/>
      <c r="H958" s="29"/>
      <c r="I958" s="29"/>
      <c r="J958" s="29"/>
      <c r="K958" s="30" t="s">
        <v>4875</v>
      </c>
      <c r="L958" s="29"/>
      <c r="M958" s="33" t="s">
        <v>4919</v>
      </c>
      <c r="N958" s="29"/>
      <c r="O958" s="29"/>
    </row>
    <row r="959" spans="1:15" ht="409.6" x14ac:dyDescent="0.3">
      <c r="A959" s="29" t="s">
        <v>4865</v>
      </c>
      <c r="B959" s="29" t="s">
        <v>2841</v>
      </c>
      <c r="C959" s="30" t="s">
        <v>4876</v>
      </c>
      <c r="D959" s="29" t="s">
        <v>261</v>
      </c>
      <c r="E959" s="29"/>
      <c r="F959" s="30" t="s">
        <v>289</v>
      </c>
      <c r="G959" s="29"/>
      <c r="H959" s="29"/>
      <c r="I959" s="29"/>
      <c r="J959" s="29"/>
      <c r="K959" s="30" t="s">
        <v>4877</v>
      </c>
      <c r="L959" s="29"/>
      <c r="M959" s="33" t="s">
        <v>4919</v>
      </c>
      <c r="N959" s="29"/>
      <c r="O959" s="29"/>
    </row>
    <row r="960" spans="1:15" ht="409.6" x14ac:dyDescent="0.3">
      <c r="A960" s="29" t="s">
        <v>4865</v>
      </c>
      <c r="B960" s="29" t="s">
        <v>152</v>
      </c>
      <c r="C960" s="30" t="s">
        <v>4881</v>
      </c>
      <c r="D960" s="29" t="s">
        <v>364</v>
      </c>
      <c r="E960" s="29"/>
      <c r="F960" s="30" t="s">
        <v>1266</v>
      </c>
      <c r="G960" s="29"/>
      <c r="H960" s="29"/>
      <c r="I960" s="29"/>
      <c r="J960" s="29"/>
      <c r="K960" s="30" t="s">
        <v>4882</v>
      </c>
      <c r="L960" s="29"/>
      <c r="M960" s="33" t="s">
        <v>4919</v>
      </c>
      <c r="N960" s="29"/>
      <c r="O960" s="29"/>
    </row>
    <row r="961" spans="1:15" ht="409.6" x14ac:dyDescent="0.3">
      <c r="A961" s="29" t="s">
        <v>4865</v>
      </c>
      <c r="B961" s="29" t="s">
        <v>152</v>
      </c>
      <c r="C961" s="30" t="s">
        <v>4883</v>
      </c>
      <c r="D961" s="29" t="s">
        <v>261</v>
      </c>
      <c r="E961" s="29"/>
      <c r="F961" s="30" t="s">
        <v>1266</v>
      </c>
      <c r="G961" s="29"/>
      <c r="H961" s="29"/>
      <c r="I961" s="29"/>
      <c r="J961" s="29"/>
      <c r="K961" s="30" t="s">
        <v>4884</v>
      </c>
      <c r="L961" s="29"/>
      <c r="M961" s="33" t="s">
        <v>4919</v>
      </c>
      <c r="N961" s="29"/>
      <c r="O961" s="29"/>
    </row>
    <row r="962" spans="1:15" ht="409.6" x14ac:dyDescent="0.3">
      <c r="A962" s="29" t="s">
        <v>4865</v>
      </c>
      <c r="B962" s="29" t="s">
        <v>152</v>
      </c>
      <c r="C962" s="30" t="s">
        <v>4885</v>
      </c>
      <c r="D962" s="29" t="s">
        <v>261</v>
      </c>
      <c r="E962" s="29"/>
      <c r="F962" s="30" t="s">
        <v>1266</v>
      </c>
      <c r="G962" s="29"/>
      <c r="H962" s="29"/>
      <c r="I962" s="29"/>
      <c r="J962" s="29"/>
      <c r="K962" s="30" t="s">
        <v>4886</v>
      </c>
      <c r="L962" s="29"/>
      <c r="M962" s="33" t="s">
        <v>4919</v>
      </c>
      <c r="N962" s="29"/>
      <c r="O962" s="29"/>
    </row>
    <row r="963" spans="1:15" ht="409.6" x14ac:dyDescent="0.3">
      <c r="A963" s="29" t="s">
        <v>4865</v>
      </c>
      <c r="B963" s="29" t="s">
        <v>152</v>
      </c>
      <c r="C963" s="30" t="s">
        <v>4887</v>
      </c>
      <c r="D963" s="29" t="s">
        <v>261</v>
      </c>
      <c r="E963" s="29"/>
      <c r="F963" s="30" t="s">
        <v>1266</v>
      </c>
      <c r="G963" s="29"/>
      <c r="H963" s="29"/>
      <c r="I963" s="29"/>
      <c r="J963" s="29"/>
      <c r="K963" s="30" t="s">
        <v>4888</v>
      </c>
      <c r="L963" s="29"/>
      <c r="M963" s="33" t="s">
        <v>4919</v>
      </c>
      <c r="N963" s="29"/>
      <c r="O963" s="29"/>
    </row>
    <row r="964" spans="1:15" ht="409.6" x14ac:dyDescent="0.3">
      <c r="A964" s="29" t="s">
        <v>4865</v>
      </c>
      <c r="B964" s="29" t="s">
        <v>152</v>
      </c>
      <c r="C964" s="30" t="s">
        <v>4874</v>
      </c>
      <c r="D964" s="29" t="s">
        <v>261</v>
      </c>
      <c r="E964" s="29"/>
      <c r="F964" s="30" t="s">
        <v>4889</v>
      </c>
      <c r="G964" s="29"/>
      <c r="H964" s="29"/>
      <c r="I964" s="29"/>
      <c r="J964" s="29"/>
      <c r="K964" s="30" t="s">
        <v>4890</v>
      </c>
      <c r="L964" s="29"/>
      <c r="M964" s="33" t="s">
        <v>4919</v>
      </c>
      <c r="N964" s="29"/>
      <c r="O964" s="29"/>
    </row>
    <row r="965" spans="1:15" ht="409.6" x14ac:dyDescent="0.3">
      <c r="A965" s="29" t="s">
        <v>4865</v>
      </c>
      <c r="B965" s="29" t="s">
        <v>152</v>
      </c>
      <c r="C965" s="30" t="s">
        <v>4876</v>
      </c>
      <c r="D965" s="29" t="s">
        <v>261</v>
      </c>
      <c r="E965" s="29"/>
      <c r="F965" s="30" t="s">
        <v>4889</v>
      </c>
      <c r="G965" s="29"/>
      <c r="H965" s="29"/>
      <c r="I965" s="29"/>
      <c r="J965" s="29"/>
      <c r="K965" s="30" t="s">
        <v>4891</v>
      </c>
      <c r="L965" s="29"/>
      <c r="M965" s="33" t="s">
        <v>4919</v>
      </c>
      <c r="N965" s="29"/>
      <c r="O965" s="29"/>
    </row>
    <row r="966" spans="1:15" ht="365.4" x14ac:dyDescent="0.3">
      <c r="A966" s="29" t="s">
        <v>4865</v>
      </c>
      <c r="B966" s="29" t="s">
        <v>4892</v>
      </c>
      <c r="C966" s="30" t="s">
        <v>4893</v>
      </c>
      <c r="D966" s="29" t="s">
        <v>364</v>
      </c>
      <c r="E966" s="29"/>
      <c r="F966" s="30" t="s">
        <v>1266</v>
      </c>
      <c r="G966" s="29"/>
      <c r="H966" s="29"/>
      <c r="I966" s="29"/>
      <c r="J966" s="29"/>
      <c r="K966" s="30" t="s">
        <v>4894</v>
      </c>
      <c r="L966" s="29"/>
      <c r="M966" s="33" t="s">
        <v>4919</v>
      </c>
      <c r="N966" s="29"/>
      <c r="O966" s="29"/>
    </row>
    <row r="967" spans="1:15" ht="409.6" x14ac:dyDescent="0.3">
      <c r="A967" s="29" t="s">
        <v>4865</v>
      </c>
      <c r="B967" s="29" t="s">
        <v>4892</v>
      </c>
      <c r="C967" s="30" t="s">
        <v>4895</v>
      </c>
      <c r="D967" s="29" t="s">
        <v>261</v>
      </c>
      <c r="E967" s="29"/>
      <c r="F967" s="30" t="s">
        <v>1266</v>
      </c>
      <c r="G967" s="29"/>
      <c r="H967" s="29"/>
      <c r="I967" s="29"/>
      <c r="J967" s="29"/>
      <c r="K967" s="30" t="s">
        <v>4896</v>
      </c>
      <c r="L967" s="29"/>
      <c r="M967" s="33" t="s">
        <v>4919</v>
      </c>
      <c r="N967" s="29"/>
      <c r="O967" s="29"/>
    </row>
    <row r="968" spans="1:15" ht="278.39999999999998" x14ac:dyDescent="0.3">
      <c r="A968" s="29" t="s">
        <v>4865</v>
      </c>
      <c r="B968" s="29" t="s">
        <v>4892</v>
      </c>
      <c r="C968" s="30" t="s">
        <v>4897</v>
      </c>
      <c r="D968" s="29" t="s">
        <v>261</v>
      </c>
      <c r="E968" s="29"/>
      <c r="F968" s="30" t="s">
        <v>1266</v>
      </c>
      <c r="G968" s="29"/>
      <c r="H968" s="29"/>
      <c r="I968" s="29"/>
      <c r="J968" s="29"/>
      <c r="K968" s="30" t="s">
        <v>4898</v>
      </c>
      <c r="L968" s="29"/>
      <c r="M968" s="33" t="s">
        <v>4919</v>
      </c>
      <c r="N968" s="29"/>
      <c r="O968" s="29"/>
    </row>
    <row r="969" spans="1:15" ht="409.6" x14ac:dyDescent="0.3">
      <c r="A969" s="29" t="s">
        <v>4865</v>
      </c>
      <c r="B969" s="29" t="s">
        <v>4892</v>
      </c>
      <c r="C969" s="30" t="s">
        <v>4874</v>
      </c>
      <c r="D969" s="29" t="s">
        <v>261</v>
      </c>
      <c r="E969" s="29"/>
      <c r="F969" s="30" t="s">
        <v>289</v>
      </c>
      <c r="G969" s="29"/>
      <c r="H969" s="29"/>
      <c r="I969" s="29"/>
      <c r="J969" s="29"/>
      <c r="K969" s="30" t="s">
        <v>4899</v>
      </c>
      <c r="L969" s="29"/>
      <c r="M969" s="33" t="s">
        <v>4919</v>
      </c>
      <c r="N969" s="29"/>
      <c r="O969" s="29"/>
    </row>
    <row r="970" spans="1:15" ht="409.6" x14ac:dyDescent="0.3">
      <c r="A970" s="29" t="s">
        <v>4865</v>
      </c>
      <c r="B970" s="29" t="s">
        <v>4892</v>
      </c>
      <c r="C970" s="30" t="s">
        <v>4876</v>
      </c>
      <c r="D970" s="29" t="s">
        <v>261</v>
      </c>
      <c r="E970" s="29"/>
      <c r="F970" s="30" t="s">
        <v>289</v>
      </c>
      <c r="G970" s="29"/>
      <c r="H970" s="29"/>
      <c r="I970" s="29"/>
      <c r="J970" s="29"/>
      <c r="K970" s="30" t="s">
        <v>4900</v>
      </c>
      <c r="L970" s="29"/>
      <c r="M970" s="33" t="s">
        <v>4919</v>
      </c>
      <c r="N970" s="29"/>
      <c r="O970" s="29"/>
    </row>
    <row r="971" spans="1:15" ht="409.6" x14ac:dyDescent="0.3">
      <c r="A971" s="29" t="s">
        <v>4865</v>
      </c>
      <c r="B971" s="29" t="s">
        <v>171</v>
      </c>
      <c r="C971" s="30" t="s">
        <v>4901</v>
      </c>
      <c r="D971" s="29" t="s">
        <v>364</v>
      </c>
      <c r="E971" s="29"/>
      <c r="F971" s="30" t="s">
        <v>1266</v>
      </c>
      <c r="G971" s="29"/>
      <c r="H971" s="29"/>
      <c r="I971" s="29"/>
      <c r="J971" s="29"/>
      <c r="K971" s="30" t="s">
        <v>4902</v>
      </c>
      <c r="L971" s="29"/>
      <c r="M971" s="33" t="s">
        <v>4919</v>
      </c>
      <c r="N971" s="29"/>
      <c r="O971" s="29"/>
    </row>
    <row r="972" spans="1:15" ht="409.6" x14ac:dyDescent="0.3">
      <c r="A972" s="29" t="s">
        <v>4865</v>
      </c>
      <c r="B972" s="29" t="s">
        <v>171</v>
      </c>
      <c r="C972" s="30" t="s">
        <v>4903</v>
      </c>
      <c r="D972" s="29" t="s">
        <v>261</v>
      </c>
      <c r="E972" s="29"/>
      <c r="F972" s="30" t="s">
        <v>1266</v>
      </c>
      <c r="G972" s="29"/>
      <c r="H972" s="29"/>
      <c r="I972" s="29"/>
      <c r="J972" s="29"/>
      <c r="K972" s="30" t="s">
        <v>4904</v>
      </c>
      <c r="L972" s="29"/>
      <c r="M972" s="33" t="s">
        <v>4919</v>
      </c>
      <c r="N972" s="29"/>
      <c r="O972" s="29"/>
    </row>
    <row r="973" spans="1:15" ht="409.6" x14ac:dyDescent="0.3">
      <c r="A973" s="29" t="s">
        <v>4865</v>
      </c>
      <c r="B973" s="29" t="s">
        <v>171</v>
      </c>
      <c r="C973" s="30" t="s">
        <v>4905</v>
      </c>
      <c r="D973" s="29" t="s">
        <v>261</v>
      </c>
      <c r="E973" s="29"/>
      <c r="F973" s="30" t="s">
        <v>1266</v>
      </c>
      <c r="G973" s="29"/>
      <c r="H973" s="29"/>
      <c r="I973" s="29"/>
      <c r="J973" s="29"/>
      <c r="K973" s="30" t="s">
        <v>4906</v>
      </c>
      <c r="L973" s="29"/>
      <c r="M973" s="33" t="s">
        <v>4919</v>
      </c>
      <c r="N973" s="29"/>
      <c r="O973" s="29"/>
    </row>
    <row r="974" spans="1:15" ht="400.2" x14ac:dyDescent="0.3">
      <c r="A974" s="29" t="s">
        <v>4865</v>
      </c>
      <c r="B974" s="29" t="s">
        <v>171</v>
      </c>
      <c r="C974" s="30" t="s">
        <v>4907</v>
      </c>
      <c r="D974" s="29" t="s">
        <v>261</v>
      </c>
      <c r="E974" s="29"/>
      <c r="F974" s="30" t="s">
        <v>1266</v>
      </c>
      <c r="G974" s="29"/>
      <c r="H974" s="29"/>
      <c r="I974" s="29"/>
      <c r="J974" s="29"/>
      <c r="K974" s="30" t="s">
        <v>4908</v>
      </c>
      <c r="L974" s="29"/>
      <c r="M974" s="33" t="s">
        <v>4919</v>
      </c>
      <c r="N974" s="29"/>
      <c r="O974" s="29"/>
    </row>
    <row r="975" spans="1:15" ht="409.6" x14ac:dyDescent="0.3">
      <c r="A975" s="29" t="s">
        <v>4865</v>
      </c>
      <c r="B975" s="29" t="s">
        <v>171</v>
      </c>
      <c r="C975" s="30" t="s">
        <v>4874</v>
      </c>
      <c r="D975" s="29" t="s">
        <v>261</v>
      </c>
      <c r="E975" s="29"/>
      <c r="F975" s="30" t="s">
        <v>4889</v>
      </c>
      <c r="G975" s="29"/>
      <c r="H975" s="29"/>
      <c r="I975" s="29"/>
      <c r="J975" s="29"/>
      <c r="K975" s="30" t="s">
        <v>4909</v>
      </c>
      <c r="L975" s="29"/>
      <c r="M975" s="33" t="s">
        <v>4919</v>
      </c>
      <c r="N975" s="29"/>
      <c r="O975" s="29"/>
    </row>
    <row r="976" spans="1:15" ht="409.6" x14ac:dyDescent="0.3">
      <c r="A976" s="29" t="s">
        <v>4865</v>
      </c>
      <c r="B976" s="29" t="s">
        <v>171</v>
      </c>
      <c r="C976" s="30" t="s">
        <v>4876</v>
      </c>
      <c r="D976" s="29" t="s">
        <v>261</v>
      </c>
      <c r="E976" s="29"/>
      <c r="F976" s="30" t="s">
        <v>4889</v>
      </c>
      <c r="G976" s="29"/>
      <c r="H976" s="29"/>
      <c r="I976" s="29"/>
      <c r="J976" s="29"/>
      <c r="K976" s="30" t="s">
        <v>4910</v>
      </c>
      <c r="L976" s="29"/>
      <c r="M976" s="33" t="s">
        <v>4919</v>
      </c>
      <c r="N976" s="29"/>
      <c r="O976" s="29"/>
    </row>
    <row r="977" spans="1:15" ht="174" x14ac:dyDescent="0.3">
      <c r="A977" s="29" t="s">
        <v>4911</v>
      </c>
      <c r="B977" s="29" t="s">
        <v>204</v>
      </c>
      <c r="C977" s="30" t="s">
        <v>4912</v>
      </c>
      <c r="D977" s="29" t="s">
        <v>2118</v>
      </c>
      <c r="E977" s="29" t="s">
        <v>4914</v>
      </c>
      <c r="F977" s="30" t="s">
        <v>4913</v>
      </c>
      <c r="G977" s="29"/>
      <c r="H977" s="29"/>
      <c r="I977" s="29"/>
      <c r="J977" s="29"/>
      <c r="K977" s="29"/>
      <c r="L977" s="29"/>
      <c r="M977" s="33" t="s">
        <v>5878</v>
      </c>
      <c r="N977" s="29"/>
      <c r="O977" s="29"/>
    </row>
    <row r="978" spans="1:15" ht="409.6" x14ac:dyDescent="0.3">
      <c r="A978" s="29" t="s">
        <v>4911</v>
      </c>
      <c r="B978" s="29" t="s">
        <v>204</v>
      </c>
      <c r="C978" s="30" t="s">
        <v>4915</v>
      </c>
      <c r="D978" s="29" t="s">
        <v>364</v>
      </c>
      <c r="E978" s="29" t="s">
        <v>4916</v>
      </c>
      <c r="F978" s="30" t="s">
        <v>344</v>
      </c>
      <c r="G978" s="29"/>
      <c r="H978" s="29"/>
      <c r="I978" s="29"/>
      <c r="J978" s="30" t="s">
        <v>4917</v>
      </c>
      <c r="K978" s="30" t="s">
        <v>4918</v>
      </c>
      <c r="L978" s="29"/>
      <c r="M978" s="33" t="s">
        <v>5878</v>
      </c>
      <c r="N978" s="29"/>
      <c r="O978" s="29"/>
    </row>
    <row r="979" spans="1:15" ht="409.6" x14ac:dyDescent="0.3">
      <c r="A979" s="29" t="s">
        <v>4911</v>
      </c>
      <c r="B979" s="29" t="s">
        <v>204</v>
      </c>
      <c r="C979" s="30" t="s">
        <v>4920</v>
      </c>
      <c r="D979" s="29" t="s">
        <v>2118</v>
      </c>
      <c r="E979" s="30" t="s">
        <v>4921</v>
      </c>
      <c r="F979" s="29"/>
      <c r="G979" s="29"/>
      <c r="H979" s="29"/>
      <c r="I979" s="29"/>
      <c r="J979" s="30" t="s">
        <v>4922</v>
      </c>
      <c r="K979" s="30" t="s">
        <v>4923</v>
      </c>
      <c r="L979" s="29"/>
      <c r="M979" s="33" t="s">
        <v>5878</v>
      </c>
      <c r="N979" s="29"/>
      <c r="O979" s="29"/>
    </row>
    <row r="980" spans="1:15" ht="409.6" x14ac:dyDescent="0.3">
      <c r="A980" s="29" t="s">
        <v>4911</v>
      </c>
      <c r="B980" s="29" t="s">
        <v>204</v>
      </c>
      <c r="C980" s="30" t="s">
        <v>4924</v>
      </c>
      <c r="D980" s="29" t="s">
        <v>2118</v>
      </c>
      <c r="E980" s="30" t="s">
        <v>4925</v>
      </c>
      <c r="F980" s="29"/>
      <c r="G980" s="29"/>
      <c r="H980" s="29"/>
      <c r="I980" s="29"/>
      <c r="J980" s="29" t="s">
        <v>4926</v>
      </c>
      <c r="K980" s="30" t="s">
        <v>4927</v>
      </c>
      <c r="L980" s="29"/>
      <c r="M980" s="33" t="s">
        <v>5878</v>
      </c>
      <c r="N980" s="29"/>
      <c r="O980" s="29"/>
    </row>
    <row r="981" spans="1:15" ht="348" x14ac:dyDescent="0.3">
      <c r="A981" s="29" t="s">
        <v>4911</v>
      </c>
      <c r="B981" s="29" t="s">
        <v>204</v>
      </c>
      <c r="C981" s="30" t="s">
        <v>4928</v>
      </c>
      <c r="D981" s="29" t="s">
        <v>2118</v>
      </c>
      <c r="E981" s="30" t="s">
        <v>4929</v>
      </c>
      <c r="F981" s="29"/>
      <c r="G981" s="29"/>
      <c r="H981" s="29"/>
      <c r="I981" s="29"/>
      <c r="J981" s="30" t="s">
        <v>4930</v>
      </c>
      <c r="K981" s="30" t="s">
        <v>4931</v>
      </c>
      <c r="L981" s="29"/>
      <c r="M981" s="33" t="s">
        <v>5878</v>
      </c>
      <c r="N981" s="29"/>
      <c r="O981" s="29"/>
    </row>
    <row r="982" spans="1:15" ht="348" x14ac:dyDescent="0.3">
      <c r="A982" s="29" t="s">
        <v>4911</v>
      </c>
      <c r="B982" s="29" t="s">
        <v>204</v>
      </c>
      <c r="C982" s="30" t="s">
        <v>4932</v>
      </c>
      <c r="D982" s="29" t="s">
        <v>364</v>
      </c>
      <c r="E982" s="30" t="s">
        <v>4933</v>
      </c>
      <c r="F982" s="29"/>
      <c r="G982" s="29"/>
      <c r="H982" s="29"/>
      <c r="I982" s="29"/>
      <c r="J982" s="30" t="s">
        <v>4934</v>
      </c>
      <c r="K982" s="30" t="s">
        <v>4935</v>
      </c>
      <c r="L982" s="29"/>
      <c r="M982" s="33" t="s">
        <v>5878</v>
      </c>
      <c r="N982" s="29"/>
      <c r="O982" s="29"/>
    </row>
    <row r="983" spans="1:15" ht="365.4" x14ac:dyDescent="0.3">
      <c r="A983" s="29" t="s">
        <v>4911</v>
      </c>
      <c r="B983" s="29" t="s">
        <v>204</v>
      </c>
      <c r="C983" s="30" t="s">
        <v>4936</v>
      </c>
      <c r="D983" s="29" t="s">
        <v>364</v>
      </c>
      <c r="E983" s="30" t="s">
        <v>4937</v>
      </c>
      <c r="F983" s="29"/>
      <c r="G983" s="29"/>
      <c r="H983" s="29"/>
      <c r="I983" s="29"/>
      <c r="J983" s="29"/>
      <c r="K983" s="30" t="s">
        <v>4938</v>
      </c>
      <c r="L983" s="29"/>
      <c r="M983" s="33" t="s">
        <v>5878</v>
      </c>
      <c r="N983" s="29"/>
      <c r="O983" s="29"/>
    </row>
    <row r="984" spans="1:15" ht="330.6" x14ac:dyDescent="0.3">
      <c r="A984" s="29" t="s">
        <v>4911</v>
      </c>
      <c r="B984" s="29" t="s">
        <v>204</v>
      </c>
      <c r="C984" s="30" t="s">
        <v>4939</v>
      </c>
      <c r="D984" s="29" t="s">
        <v>1122</v>
      </c>
      <c r="E984" s="30" t="s">
        <v>4940</v>
      </c>
      <c r="F984" s="29"/>
      <c r="G984" s="29"/>
      <c r="H984" s="29"/>
      <c r="I984" s="29"/>
      <c r="J984" s="29"/>
      <c r="K984" s="30" t="s">
        <v>4941</v>
      </c>
      <c r="L984" s="29"/>
      <c r="M984" s="33" t="s">
        <v>5878</v>
      </c>
      <c r="N984" s="29"/>
      <c r="O984" s="29"/>
    </row>
    <row r="985" spans="1:15" ht="409.6" x14ac:dyDescent="0.3">
      <c r="A985" s="30" t="s">
        <v>4943</v>
      </c>
      <c r="B985" s="29" t="s">
        <v>211</v>
      </c>
      <c r="C985" s="34" t="s">
        <v>4942</v>
      </c>
      <c r="D985" s="29" t="s">
        <v>1122</v>
      </c>
      <c r="E985" s="29"/>
      <c r="F985" s="29" t="s">
        <v>4944</v>
      </c>
      <c r="G985" s="29"/>
      <c r="H985" s="29"/>
      <c r="I985" s="29"/>
      <c r="J985" s="29"/>
      <c r="K985" s="30" t="s">
        <v>4945</v>
      </c>
      <c r="L985" s="29"/>
      <c r="M985" s="33" t="s">
        <v>4946</v>
      </c>
      <c r="N985" s="29"/>
      <c r="O985" s="29"/>
    </row>
    <row r="986" spans="1:15" ht="409.6" x14ac:dyDescent="0.3">
      <c r="A986" s="30" t="s">
        <v>4943</v>
      </c>
      <c r="B986" s="29" t="s">
        <v>200</v>
      </c>
      <c r="C986" s="30" t="s">
        <v>4947</v>
      </c>
      <c r="D986" s="29" t="s">
        <v>1122</v>
      </c>
      <c r="E986" s="29"/>
      <c r="F986" s="29" t="s">
        <v>4948</v>
      </c>
      <c r="G986" s="29"/>
      <c r="H986" s="29"/>
      <c r="I986" s="29"/>
      <c r="J986" s="29"/>
      <c r="K986" s="30" t="s">
        <v>4949</v>
      </c>
      <c r="L986" s="29"/>
      <c r="M986" s="33" t="s">
        <v>4946</v>
      </c>
      <c r="N986" s="29"/>
      <c r="O986" s="29"/>
    </row>
    <row r="987" spans="1:15" ht="409.6" x14ac:dyDescent="0.3">
      <c r="A987" s="30" t="s">
        <v>4943</v>
      </c>
      <c r="B987" s="29" t="s">
        <v>199</v>
      </c>
      <c r="C987" s="30" t="s">
        <v>4950</v>
      </c>
      <c r="D987" s="29" t="s">
        <v>1122</v>
      </c>
      <c r="E987" s="29"/>
      <c r="F987" s="29" t="s">
        <v>4944</v>
      </c>
      <c r="G987" s="29"/>
      <c r="H987" s="29"/>
      <c r="I987" s="29"/>
      <c r="J987" s="29"/>
      <c r="K987" s="30" t="s">
        <v>4951</v>
      </c>
      <c r="L987" s="29"/>
      <c r="M987" s="33" t="s">
        <v>4946</v>
      </c>
      <c r="N987" s="29"/>
      <c r="O987" s="29"/>
    </row>
    <row r="988" spans="1:15" ht="409.6" x14ac:dyDescent="0.3">
      <c r="A988" s="30" t="s">
        <v>4943</v>
      </c>
      <c r="B988" s="29" t="s">
        <v>199</v>
      </c>
      <c r="C988" s="30" t="s">
        <v>4952</v>
      </c>
      <c r="D988" s="29" t="s">
        <v>1122</v>
      </c>
      <c r="E988" s="29"/>
      <c r="F988" s="29" t="s">
        <v>4944</v>
      </c>
      <c r="G988" s="29"/>
      <c r="H988" s="29"/>
      <c r="I988" s="29"/>
      <c r="J988" s="29"/>
      <c r="K988" s="30" t="s">
        <v>4953</v>
      </c>
      <c r="L988" s="29"/>
      <c r="M988" s="33" t="s">
        <v>4946</v>
      </c>
      <c r="N988" s="29"/>
      <c r="O988" s="29"/>
    </row>
    <row r="989" spans="1:15" ht="409.6" x14ac:dyDescent="0.3">
      <c r="A989" s="30" t="s">
        <v>4943</v>
      </c>
      <c r="B989" s="29" t="s">
        <v>199</v>
      </c>
      <c r="C989" s="30" t="s">
        <v>4954</v>
      </c>
      <c r="D989" s="29" t="s">
        <v>1122</v>
      </c>
      <c r="E989" s="29"/>
      <c r="F989" s="29" t="s">
        <v>4955</v>
      </c>
      <c r="G989" s="29"/>
      <c r="H989" s="29"/>
      <c r="I989" s="29"/>
      <c r="J989" s="29"/>
      <c r="K989" s="30" t="s">
        <v>4956</v>
      </c>
      <c r="L989" s="29"/>
      <c r="M989" s="33" t="s">
        <v>4946</v>
      </c>
      <c r="N989" s="29"/>
      <c r="O989" s="29"/>
    </row>
    <row r="990" spans="1:15" ht="409.6" x14ac:dyDescent="0.3">
      <c r="A990" s="30" t="s">
        <v>4943</v>
      </c>
      <c r="B990" s="29" t="s">
        <v>199</v>
      </c>
      <c r="C990" s="30" t="s">
        <v>4957</v>
      </c>
      <c r="D990" s="29" t="s">
        <v>1122</v>
      </c>
      <c r="E990" s="29"/>
      <c r="F990" s="29" t="s">
        <v>4944</v>
      </c>
      <c r="G990" s="29"/>
      <c r="H990" s="29"/>
      <c r="I990" s="29"/>
      <c r="J990" s="29"/>
      <c r="K990" s="30" t="s">
        <v>4958</v>
      </c>
      <c r="L990" s="29"/>
      <c r="M990" s="33" t="s">
        <v>4946</v>
      </c>
      <c r="N990" s="29"/>
      <c r="O990" s="29"/>
    </row>
    <row r="991" spans="1:15" ht="409.6" x14ac:dyDescent="0.3">
      <c r="A991" s="30" t="s">
        <v>4943</v>
      </c>
      <c r="B991" s="29" t="s">
        <v>200</v>
      </c>
      <c r="C991" s="30" t="s">
        <v>4959</v>
      </c>
      <c r="D991" s="29" t="s">
        <v>1122</v>
      </c>
      <c r="E991" s="29"/>
      <c r="F991" s="29" t="s">
        <v>4955</v>
      </c>
      <c r="G991" s="29"/>
      <c r="H991" s="29"/>
      <c r="I991" s="29"/>
      <c r="J991" s="29"/>
      <c r="K991" s="30" t="s">
        <v>4960</v>
      </c>
      <c r="L991" s="29"/>
      <c r="M991" s="33" t="s">
        <v>4946</v>
      </c>
      <c r="N991" s="29"/>
      <c r="O991" s="29"/>
    </row>
    <row r="992" spans="1:15" ht="409.6" x14ac:dyDescent="0.3">
      <c r="A992" s="30" t="s">
        <v>4943</v>
      </c>
      <c r="B992" s="29" t="s">
        <v>200</v>
      </c>
      <c r="C992" s="34" t="s">
        <v>4961</v>
      </c>
      <c r="D992" s="29" t="s">
        <v>1122</v>
      </c>
      <c r="E992" s="29"/>
      <c r="F992" s="29" t="s">
        <v>4948</v>
      </c>
      <c r="G992" s="29"/>
      <c r="H992" s="29"/>
      <c r="I992" s="29"/>
      <c r="J992" s="29"/>
      <c r="K992" s="30" t="s">
        <v>4962</v>
      </c>
      <c r="L992" s="29"/>
      <c r="M992" s="33" t="s">
        <v>4946</v>
      </c>
      <c r="N992" s="29"/>
      <c r="O992" s="29"/>
    </row>
    <row r="993" spans="1:15" ht="409.6" x14ac:dyDescent="0.3">
      <c r="A993" s="30" t="s">
        <v>4943</v>
      </c>
      <c r="B993" s="29" t="s">
        <v>200</v>
      </c>
      <c r="C993" s="30" t="s">
        <v>4963</v>
      </c>
      <c r="D993" s="29" t="s">
        <v>1122</v>
      </c>
      <c r="E993" s="29"/>
      <c r="F993" s="29" t="s">
        <v>4948</v>
      </c>
      <c r="G993" s="29"/>
      <c r="H993" s="29"/>
      <c r="I993" s="29"/>
      <c r="J993" s="29"/>
      <c r="K993" s="30" t="s">
        <v>4964</v>
      </c>
      <c r="L993" s="29"/>
      <c r="M993" s="33" t="s">
        <v>4946</v>
      </c>
      <c r="N993" s="29"/>
      <c r="O993" s="29"/>
    </row>
    <row r="994" spans="1:15" ht="409.6" x14ac:dyDescent="0.3">
      <c r="A994" s="30" t="s">
        <v>4943</v>
      </c>
      <c r="B994" s="29" t="s">
        <v>200</v>
      </c>
      <c r="C994" s="30" t="s">
        <v>4965</v>
      </c>
      <c r="D994" s="29" t="s">
        <v>1122</v>
      </c>
      <c r="E994" s="29"/>
      <c r="F994" s="29" t="s">
        <v>4948</v>
      </c>
      <c r="G994" s="29"/>
      <c r="H994" s="29"/>
      <c r="I994" s="29"/>
      <c r="J994" s="29"/>
      <c r="K994" s="30" t="s">
        <v>4966</v>
      </c>
      <c r="L994" s="29"/>
      <c r="M994" s="33" t="s">
        <v>4946</v>
      </c>
      <c r="N994" s="29"/>
      <c r="O994" s="29"/>
    </row>
    <row r="995" spans="1:15" ht="409.6" x14ac:dyDescent="0.3">
      <c r="A995" s="30" t="s">
        <v>4943</v>
      </c>
      <c r="B995" s="29" t="s">
        <v>200</v>
      </c>
      <c r="C995" s="30" t="s">
        <v>4967</v>
      </c>
      <c r="D995" s="29" t="s">
        <v>1122</v>
      </c>
      <c r="E995" s="29"/>
      <c r="F995" s="29" t="s">
        <v>1931</v>
      </c>
      <c r="G995" s="29"/>
      <c r="H995" s="29"/>
      <c r="I995" s="29"/>
      <c r="J995" s="29"/>
      <c r="K995" s="30" t="s">
        <v>4968</v>
      </c>
      <c r="L995" s="29"/>
      <c r="M995" s="33" t="s">
        <v>4946</v>
      </c>
      <c r="N995" s="29"/>
      <c r="O995" s="29"/>
    </row>
    <row r="996" spans="1:15" ht="409.6" x14ac:dyDescent="0.3">
      <c r="A996" s="30" t="s">
        <v>4943</v>
      </c>
      <c r="B996" s="29" t="s">
        <v>200</v>
      </c>
      <c r="C996" s="30" t="s">
        <v>4969</v>
      </c>
      <c r="D996" s="29" t="s">
        <v>1122</v>
      </c>
      <c r="E996" s="29"/>
      <c r="F996" s="29" t="s">
        <v>4944</v>
      </c>
      <c r="G996" s="29"/>
      <c r="H996" s="29"/>
      <c r="I996" s="29"/>
      <c r="J996" s="29"/>
      <c r="K996" s="30" t="s">
        <v>4970</v>
      </c>
      <c r="L996" s="29"/>
      <c r="M996" s="33" t="s">
        <v>4946</v>
      </c>
      <c r="N996" s="29"/>
      <c r="O996" s="29"/>
    </row>
    <row r="997" spans="1:15" ht="409.6" x14ac:dyDescent="0.3">
      <c r="A997" s="30" t="s">
        <v>4943</v>
      </c>
      <c r="B997" s="29" t="s">
        <v>200</v>
      </c>
      <c r="C997" s="30" t="s">
        <v>4971</v>
      </c>
      <c r="D997" s="29" t="s">
        <v>1122</v>
      </c>
      <c r="E997" s="29"/>
      <c r="F997" s="29" t="s">
        <v>4955</v>
      </c>
      <c r="G997" s="29"/>
      <c r="H997" s="29"/>
      <c r="I997" s="29"/>
      <c r="J997" s="29"/>
      <c r="K997" s="30" t="s">
        <v>4972</v>
      </c>
      <c r="L997" s="29"/>
      <c r="M997" s="33" t="s">
        <v>4946</v>
      </c>
      <c r="N997" s="29"/>
      <c r="O997" s="29"/>
    </row>
    <row r="998" spans="1:15" ht="409.6" x14ac:dyDescent="0.3">
      <c r="A998" s="30" t="s">
        <v>4943</v>
      </c>
      <c r="B998" s="29" t="s">
        <v>200</v>
      </c>
      <c r="C998" s="30" t="s">
        <v>4973</v>
      </c>
      <c r="D998" s="29" t="s">
        <v>1122</v>
      </c>
      <c r="E998" s="29"/>
      <c r="F998" s="29" t="s">
        <v>4955</v>
      </c>
      <c r="G998" s="29"/>
      <c r="H998" s="29"/>
      <c r="I998" s="29"/>
      <c r="J998" s="29"/>
      <c r="K998" s="30" t="s">
        <v>4974</v>
      </c>
      <c r="L998" s="29"/>
      <c r="M998" s="33" t="s">
        <v>4946</v>
      </c>
      <c r="N998" s="29"/>
      <c r="O998" s="29"/>
    </row>
    <row r="999" spans="1:15" ht="409.6" x14ac:dyDescent="0.3">
      <c r="A999" s="30" t="s">
        <v>4943</v>
      </c>
      <c r="B999" s="29" t="s">
        <v>200</v>
      </c>
      <c r="C999" s="30" t="s">
        <v>4975</v>
      </c>
      <c r="D999" s="29" t="s">
        <v>1122</v>
      </c>
      <c r="E999" s="29"/>
      <c r="F999" s="29" t="s">
        <v>4955</v>
      </c>
      <c r="G999" s="29"/>
      <c r="H999" s="29"/>
      <c r="I999" s="29"/>
      <c r="J999" s="29"/>
      <c r="K999" s="30" t="s">
        <v>4976</v>
      </c>
      <c r="L999" s="29"/>
      <c r="M999" s="33" t="s">
        <v>4946</v>
      </c>
      <c r="N999" s="29"/>
      <c r="O999" s="29"/>
    </row>
    <row r="1000" spans="1:15" ht="409.6" x14ac:dyDescent="0.3">
      <c r="A1000" s="30" t="s">
        <v>4943</v>
      </c>
      <c r="B1000" s="29" t="s">
        <v>200</v>
      </c>
      <c r="C1000" s="30" t="s">
        <v>4977</v>
      </c>
      <c r="D1000" s="29" t="s">
        <v>1122</v>
      </c>
      <c r="E1000" s="29"/>
      <c r="F1000" s="29" t="s">
        <v>4978</v>
      </c>
      <c r="G1000" s="29"/>
      <c r="H1000" s="29"/>
      <c r="I1000" s="29"/>
      <c r="J1000" s="29"/>
      <c r="K1000" s="30" t="s">
        <v>4979</v>
      </c>
      <c r="L1000" s="29"/>
      <c r="M1000" s="33" t="s">
        <v>4946</v>
      </c>
      <c r="N1000" s="29"/>
      <c r="O1000" s="29"/>
    </row>
    <row r="1001" spans="1:15" ht="409.6" x14ac:dyDescent="0.3">
      <c r="A1001" s="30" t="s">
        <v>4943</v>
      </c>
      <c r="B1001" s="29" t="s">
        <v>211</v>
      </c>
      <c r="C1001" s="30" t="s">
        <v>4980</v>
      </c>
      <c r="D1001" s="29" t="s">
        <v>1122</v>
      </c>
      <c r="E1001" s="29"/>
      <c r="F1001" s="29" t="s">
        <v>4981</v>
      </c>
      <c r="G1001" s="29"/>
      <c r="H1001" s="29"/>
      <c r="I1001" s="29"/>
      <c r="J1001" s="29"/>
      <c r="K1001" s="30" t="s">
        <v>4982</v>
      </c>
      <c r="L1001" s="29"/>
      <c r="M1001" s="33" t="s">
        <v>4946</v>
      </c>
      <c r="N1001" s="29"/>
      <c r="O1001" s="29"/>
    </row>
    <row r="1002" spans="1:15" ht="409.6" x14ac:dyDescent="0.3">
      <c r="A1002" s="30" t="s">
        <v>4943</v>
      </c>
      <c r="B1002" s="29" t="s">
        <v>204</v>
      </c>
      <c r="C1002" s="30" t="s">
        <v>4983</v>
      </c>
      <c r="D1002" s="29" t="s">
        <v>1122</v>
      </c>
      <c r="E1002" s="29" t="s">
        <v>4984</v>
      </c>
      <c r="F1002" s="29" t="s">
        <v>4978</v>
      </c>
      <c r="G1002" s="29"/>
      <c r="H1002" s="29"/>
      <c r="I1002" s="29"/>
      <c r="J1002" s="29"/>
      <c r="K1002" s="30" t="s">
        <v>4985</v>
      </c>
      <c r="L1002" s="29"/>
      <c r="M1002" s="33" t="s">
        <v>4946</v>
      </c>
      <c r="N1002" s="29"/>
      <c r="O1002" s="29"/>
    </row>
    <row r="1003" spans="1:15" ht="348" x14ac:dyDescent="0.3">
      <c r="A1003" s="30" t="s">
        <v>4943</v>
      </c>
      <c r="B1003" s="29" t="s">
        <v>200</v>
      </c>
      <c r="C1003" s="30" t="s">
        <v>4986</v>
      </c>
      <c r="D1003" s="29" t="s">
        <v>1122</v>
      </c>
      <c r="E1003" s="29"/>
      <c r="F1003" s="29" t="s">
        <v>4948</v>
      </c>
      <c r="G1003" s="29"/>
      <c r="H1003" s="29"/>
      <c r="I1003" s="29"/>
      <c r="J1003" s="29"/>
      <c r="K1003" s="30" t="s">
        <v>4987</v>
      </c>
      <c r="L1003" s="29"/>
      <c r="M1003" s="33" t="s">
        <v>4946</v>
      </c>
      <c r="N1003" s="29"/>
      <c r="O1003" s="29"/>
    </row>
    <row r="1004" spans="1:15" ht="243.6" x14ac:dyDescent="0.3">
      <c r="A1004" s="30" t="s">
        <v>4943</v>
      </c>
      <c r="B1004" s="29" t="s">
        <v>200</v>
      </c>
      <c r="C1004" s="30" t="s">
        <v>4988</v>
      </c>
      <c r="D1004" s="29" t="s">
        <v>261</v>
      </c>
      <c r="E1004" s="29"/>
      <c r="F1004" s="29" t="s">
        <v>4989</v>
      </c>
      <c r="G1004" s="29"/>
      <c r="H1004" s="29"/>
      <c r="I1004" s="29"/>
      <c r="J1004" s="29"/>
      <c r="K1004" s="29"/>
      <c r="L1004" s="29"/>
      <c r="M1004" s="33" t="s">
        <v>4946</v>
      </c>
      <c r="N1004" s="29"/>
      <c r="O1004" s="29"/>
    </row>
    <row r="1005" spans="1:15" ht="243.6" x14ac:dyDescent="0.3">
      <c r="A1005" s="30" t="s">
        <v>4943</v>
      </c>
      <c r="B1005" s="29" t="s">
        <v>200</v>
      </c>
      <c r="C1005" s="30" t="s">
        <v>4990</v>
      </c>
      <c r="D1005" s="29" t="s">
        <v>261</v>
      </c>
      <c r="E1005" s="29"/>
      <c r="F1005" s="29" t="s">
        <v>4989</v>
      </c>
      <c r="G1005" s="29"/>
      <c r="H1005" s="29"/>
      <c r="I1005" s="29"/>
      <c r="J1005" s="29"/>
      <c r="K1005" s="29"/>
      <c r="L1005" s="29"/>
      <c r="M1005" s="33" t="s">
        <v>4946</v>
      </c>
      <c r="N1005" s="29"/>
      <c r="O1005" s="29"/>
    </row>
    <row r="1006" spans="1:15" ht="243.6" x14ac:dyDescent="0.3">
      <c r="A1006" s="30" t="s">
        <v>4943</v>
      </c>
      <c r="B1006" s="29" t="s">
        <v>200</v>
      </c>
      <c r="C1006" s="30" t="s">
        <v>4991</v>
      </c>
      <c r="D1006" s="29" t="s">
        <v>261</v>
      </c>
      <c r="E1006" s="29"/>
      <c r="F1006" s="29" t="s">
        <v>4989</v>
      </c>
      <c r="G1006" s="29"/>
      <c r="H1006" s="29"/>
      <c r="I1006" s="29"/>
      <c r="J1006" s="29"/>
      <c r="K1006" s="29"/>
      <c r="L1006" s="29"/>
      <c r="M1006" s="33" t="s">
        <v>4946</v>
      </c>
      <c r="N1006" s="29"/>
      <c r="O1006" s="29"/>
    </row>
    <row r="1007" spans="1:15" ht="243.6" x14ac:dyDescent="0.3">
      <c r="A1007" s="30" t="s">
        <v>4943</v>
      </c>
      <c r="B1007" s="29" t="s">
        <v>200</v>
      </c>
      <c r="C1007" s="30" t="s">
        <v>4992</v>
      </c>
      <c r="D1007" s="29" t="s">
        <v>261</v>
      </c>
      <c r="E1007" s="29"/>
      <c r="F1007" s="29" t="s">
        <v>4989</v>
      </c>
      <c r="G1007" s="29"/>
      <c r="H1007" s="29"/>
      <c r="I1007" s="29"/>
      <c r="J1007" s="29"/>
      <c r="K1007" s="29"/>
      <c r="L1007" s="29"/>
      <c r="M1007" s="33" t="s">
        <v>4946</v>
      </c>
      <c r="N1007" s="29"/>
      <c r="O1007" s="29"/>
    </row>
    <row r="1008" spans="1:15" ht="243.6" x14ac:dyDescent="0.3">
      <c r="A1008" s="30" t="s">
        <v>4943</v>
      </c>
      <c r="B1008" s="29" t="s">
        <v>200</v>
      </c>
      <c r="C1008" s="30" t="s">
        <v>4993</v>
      </c>
      <c r="D1008" s="29" t="s">
        <v>261</v>
      </c>
      <c r="E1008" s="29"/>
      <c r="F1008" s="29" t="s">
        <v>4989</v>
      </c>
      <c r="G1008" s="29"/>
      <c r="H1008" s="29"/>
      <c r="I1008" s="29"/>
      <c r="J1008" s="29"/>
      <c r="K1008" s="29"/>
      <c r="L1008" s="29"/>
      <c r="M1008" s="33" t="s">
        <v>4946</v>
      </c>
      <c r="N1008" s="29"/>
      <c r="O1008" s="29"/>
    </row>
    <row r="1009" spans="1:15" ht="243.6" x14ac:dyDescent="0.3">
      <c r="A1009" s="30" t="s">
        <v>4943</v>
      </c>
      <c r="B1009" s="29" t="s">
        <v>200</v>
      </c>
      <c r="C1009" s="30" t="s">
        <v>4994</v>
      </c>
      <c r="D1009" s="29" t="s">
        <v>261</v>
      </c>
      <c r="E1009" s="29"/>
      <c r="F1009" s="29" t="s">
        <v>4989</v>
      </c>
      <c r="G1009" s="29"/>
      <c r="H1009" s="29"/>
      <c r="I1009" s="29"/>
      <c r="J1009" s="29"/>
      <c r="K1009" s="29"/>
      <c r="L1009" s="29"/>
      <c r="M1009" s="33" t="s">
        <v>4946</v>
      </c>
      <c r="N1009" s="29"/>
      <c r="O1009" s="29"/>
    </row>
    <row r="1010" spans="1:15" ht="243.6" x14ac:dyDescent="0.3">
      <c r="A1010" s="30" t="s">
        <v>4943</v>
      </c>
      <c r="B1010" s="29" t="s">
        <v>200</v>
      </c>
      <c r="C1010" s="30" t="s">
        <v>4995</v>
      </c>
      <c r="D1010" s="29" t="s">
        <v>261</v>
      </c>
      <c r="E1010" s="29"/>
      <c r="F1010" s="29" t="s">
        <v>4996</v>
      </c>
      <c r="G1010" s="29"/>
      <c r="H1010" s="29"/>
      <c r="I1010" s="29"/>
      <c r="J1010" s="29"/>
      <c r="K1010" s="29"/>
      <c r="L1010" s="29"/>
      <c r="M1010" s="33" t="s">
        <v>4946</v>
      </c>
      <c r="N1010" s="29"/>
      <c r="O1010" s="29"/>
    </row>
    <row r="1011" spans="1:15" ht="243.6" x14ac:dyDescent="0.3">
      <c r="A1011" s="30" t="s">
        <v>4943</v>
      </c>
      <c r="B1011" s="29" t="s">
        <v>200</v>
      </c>
      <c r="C1011" s="30" t="s">
        <v>4997</v>
      </c>
      <c r="D1011" s="29" t="s">
        <v>261</v>
      </c>
      <c r="E1011" s="29"/>
      <c r="F1011" s="29" t="s">
        <v>4996</v>
      </c>
      <c r="G1011" s="29"/>
      <c r="H1011" s="29"/>
      <c r="I1011" s="29"/>
      <c r="J1011" s="29"/>
      <c r="K1011" s="29"/>
      <c r="L1011" s="29"/>
      <c r="M1011" s="33" t="s">
        <v>4946</v>
      </c>
      <c r="N1011" s="29"/>
      <c r="O1011" s="29"/>
    </row>
    <row r="1012" spans="1:15" ht="243.6" x14ac:dyDescent="0.3">
      <c r="A1012" s="30" t="s">
        <v>4943</v>
      </c>
      <c r="B1012" s="29" t="s">
        <v>200</v>
      </c>
      <c r="C1012" s="30" t="s">
        <v>4991</v>
      </c>
      <c r="D1012" s="29" t="s">
        <v>261</v>
      </c>
      <c r="E1012" s="29"/>
      <c r="F1012" s="29" t="s">
        <v>4996</v>
      </c>
      <c r="G1012" s="29"/>
      <c r="H1012" s="29"/>
      <c r="I1012" s="29"/>
      <c r="J1012" s="29"/>
      <c r="K1012" s="29"/>
      <c r="L1012" s="29"/>
      <c r="M1012" s="33" t="s">
        <v>4946</v>
      </c>
      <c r="N1012" s="29"/>
      <c r="O1012" s="29"/>
    </row>
    <row r="1013" spans="1:15" ht="243.6" x14ac:dyDescent="0.3">
      <c r="A1013" s="30" t="s">
        <v>4943</v>
      </c>
      <c r="B1013" s="29" t="s">
        <v>200</v>
      </c>
      <c r="C1013" s="30" t="s">
        <v>4998</v>
      </c>
      <c r="D1013" s="29" t="s">
        <v>261</v>
      </c>
      <c r="E1013" s="29"/>
      <c r="F1013" s="29" t="s">
        <v>4996</v>
      </c>
      <c r="G1013" s="29"/>
      <c r="H1013" s="29"/>
      <c r="I1013" s="29"/>
      <c r="J1013" s="29"/>
      <c r="K1013" s="29"/>
      <c r="L1013" s="29"/>
      <c r="M1013" s="33" t="s">
        <v>4946</v>
      </c>
      <c r="N1013" s="29"/>
      <c r="O1013" s="29"/>
    </row>
    <row r="1014" spans="1:15" ht="409.6" x14ac:dyDescent="0.3">
      <c r="A1014" s="30" t="s">
        <v>4943</v>
      </c>
      <c r="B1014" s="29" t="s">
        <v>558</v>
      </c>
      <c r="C1014" s="30" t="s">
        <v>4999</v>
      </c>
      <c r="D1014" s="29" t="s">
        <v>364</v>
      </c>
      <c r="E1014" s="29"/>
      <c r="F1014" s="29" t="s">
        <v>5000</v>
      </c>
      <c r="G1014" s="29"/>
      <c r="H1014" s="29"/>
      <c r="I1014" s="29"/>
      <c r="J1014" s="29"/>
      <c r="K1014" s="30" t="s">
        <v>5001</v>
      </c>
      <c r="L1014" s="29"/>
      <c r="M1014" s="33" t="s">
        <v>4946</v>
      </c>
      <c r="N1014" s="29"/>
      <c r="O1014" s="29"/>
    </row>
    <row r="1015" spans="1:15" ht="243.6" x14ac:dyDescent="0.3">
      <c r="A1015" s="30" t="s">
        <v>4943</v>
      </c>
      <c r="B1015" s="29" t="s">
        <v>199</v>
      </c>
      <c r="C1015" s="30" t="s">
        <v>5002</v>
      </c>
      <c r="D1015" s="29" t="s">
        <v>364</v>
      </c>
      <c r="E1015" s="29"/>
      <c r="F1015" s="29" t="s">
        <v>5000</v>
      </c>
      <c r="G1015" s="29"/>
      <c r="H1015" s="29"/>
      <c r="I1015" s="29"/>
      <c r="J1015" s="29"/>
      <c r="K1015" s="29"/>
      <c r="L1015" s="29"/>
      <c r="M1015" s="33" t="s">
        <v>4946</v>
      </c>
      <c r="N1015" s="29"/>
      <c r="O1015" s="29"/>
    </row>
    <row r="1016" spans="1:15" ht="243.6" x14ac:dyDescent="0.3">
      <c r="A1016" s="30" t="s">
        <v>4943</v>
      </c>
      <c r="B1016" s="29" t="s">
        <v>207</v>
      </c>
      <c r="C1016" s="30" t="s">
        <v>5003</v>
      </c>
      <c r="D1016" s="29" t="s">
        <v>364</v>
      </c>
      <c r="E1016" s="29"/>
      <c r="F1016" s="29" t="s">
        <v>5000</v>
      </c>
      <c r="G1016" s="29"/>
      <c r="H1016" s="29"/>
      <c r="I1016" s="29"/>
      <c r="J1016" s="29"/>
      <c r="K1016" s="30" t="s">
        <v>5004</v>
      </c>
      <c r="L1016" s="29"/>
      <c r="M1016" s="33" t="s">
        <v>4946</v>
      </c>
      <c r="N1016" s="29"/>
      <c r="O1016" s="29"/>
    </row>
    <row r="1017" spans="1:15" ht="243.6" x14ac:dyDescent="0.3">
      <c r="A1017" s="30" t="s">
        <v>4943</v>
      </c>
      <c r="B1017" s="29" t="s">
        <v>199</v>
      </c>
      <c r="C1017" s="30" t="s">
        <v>5005</v>
      </c>
      <c r="D1017" s="29" t="s">
        <v>364</v>
      </c>
      <c r="E1017" s="29"/>
      <c r="F1017" s="29" t="s">
        <v>5006</v>
      </c>
      <c r="G1017" s="29"/>
      <c r="H1017" s="29"/>
      <c r="I1017" s="29"/>
      <c r="J1017" s="29"/>
      <c r="K1017" s="29"/>
      <c r="L1017" s="29"/>
      <c r="M1017" s="33" t="s">
        <v>4946</v>
      </c>
      <c r="N1017" s="29"/>
      <c r="O1017" s="29"/>
    </row>
    <row r="1018" spans="1:15" ht="409.6" x14ac:dyDescent="0.3">
      <c r="A1018" s="30" t="s">
        <v>4943</v>
      </c>
      <c r="B1018" s="29" t="s">
        <v>200</v>
      </c>
      <c r="C1018" s="30" t="s">
        <v>4994</v>
      </c>
      <c r="D1018" s="29" t="s">
        <v>364</v>
      </c>
      <c r="E1018" s="29" t="s">
        <v>5007</v>
      </c>
      <c r="F1018" s="29" t="s">
        <v>4989</v>
      </c>
      <c r="G1018" s="29"/>
      <c r="H1018" s="29"/>
      <c r="I1018" s="29"/>
      <c r="J1018" s="29"/>
      <c r="K1018" s="30" t="s">
        <v>5008</v>
      </c>
      <c r="L1018" s="29"/>
      <c r="M1018" s="33" t="s">
        <v>4946</v>
      </c>
      <c r="N1018" s="29"/>
      <c r="O1018" s="29"/>
    </row>
    <row r="1019" spans="1:15" ht="409.6" x14ac:dyDescent="0.3">
      <c r="A1019" s="30" t="s">
        <v>4943</v>
      </c>
      <c r="B1019" s="29" t="s">
        <v>211</v>
      </c>
      <c r="C1019" s="30" t="s">
        <v>5009</v>
      </c>
      <c r="D1019" s="29" t="s">
        <v>364</v>
      </c>
      <c r="E1019" s="29"/>
      <c r="F1019" s="29" t="s">
        <v>5010</v>
      </c>
      <c r="G1019" s="29"/>
      <c r="H1019" s="29"/>
      <c r="I1019" s="29"/>
      <c r="J1019" s="29"/>
      <c r="K1019" s="30" t="s">
        <v>5011</v>
      </c>
      <c r="L1019" s="29"/>
      <c r="M1019" s="33" t="s">
        <v>4946</v>
      </c>
      <c r="N1019" s="29"/>
      <c r="O1019" s="29"/>
    </row>
    <row r="1020" spans="1:15" ht="243.6" x14ac:dyDescent="0.3">
      <c r="A1020" s="30" t="s">
        <v>4943</v>
      </c>
      <c r="B1020" s="29" t="s">
        <v>177</v>
      </c>
      <c r="C1020" s="30" t="s">
        <v>5012</v>
      </c>
      <c r="D1020" s="29" t="s">
        <v>364</v>
      </c>
      <c r="E1020" s="29"/>
      <c r="F1020" s="29" t="s">
        <v>5010</v>
      </c>
      <c r="G1020" s="29"/>
      <c r="H1020" s="29"/>
      <c r="I1020" s="29"/>
      <c r="J1020" s="29"/>
      <c r="K1020" s="30" t="s">
        <v>5013</v>
      </c>
      <c r="L1020" s="29"/>
      <c r="M1020" s="33" t="s">
        <v>4946</v>
      </c>
      <c r="N1020" s="29"/>
      <c r="O1020" s="29"/>
    </row>
    <row r="1021" spans="1:15" ht="243.6" x14ac:dyDescent="0.3">
      <c r="A1021" s="30" t="s">
        <v>5014</v>
      </c>
      <c r="B1021" s="29" t="s">
        <v>3287</v>
      </c>
      <c r="C1021" s="30" t="s">
        <v>5015</v>
      </c>
      <c r="D1021" s="29" t="s">
        <v>364</v>
      </c>
      <c r="E1021" s="30" t="s">
        <v>5016</v>
      </c>
      <c r="F1021" s="29"/>
      <c r="G1021" s="29"/>
      <c r="H1021" s="29"/>
      <c r="I1021" s="29"/>
      <c r="J1021" s="29"/>
      <c r="K1021" s="29"/>
      <c r="L1021" s="29"/>
      <c r="M1021" s="31" t="s">
        <v>5879</v>
      </c>
      <c r="N1021" s="29"/>
      <c r="O1021" s="29"/>
    </row>
    <row r="1022" spans="1:15" ht="243.6" x14ac:dyDescent="0.3">
      <c r="A1022" s="30" t="s">
        <v>5014</v>
      </c>
      <c r="B1022" s="29" t="s">
        <v>3287</v>
      </c>
      <c r="C1022" s="30" t="s">
        <v>5017</v>
      </c>
      <c r="D1022" s="29" t="s">
        <v>364</v>
      </c>
      <c r="E1022" s="30" t="s">
        <v>5016</v>
      </c>
      <c r="F1022" s="29"/>
      <c r="G1022" s="29"/>
      <c r="H1022" s="29"/>
      <c r="I1022" s="29"/>
      <c r="J1022" s="29"/>
      <c r="K1022" s="29"/>
      <c r="L1022" s="29"/>
      <c r="M1022" s="31" t="s">
        <v>5879</v>
      </c>
      <c r="N1022" s="29"/>
      <c r="O1022" s="29"/>
    </row>
    <row r="1023" spans="1:15" ht="243.6" x14ac:dyDescent="0.3">
      <c r="A1023" s="30" t="s">
        <v>5014</v>
      </c>
      <c r="B1023" s="29" t="s">
        <v>3287</v>
      </c>
      <c r="C1023" s="30" t="s">
        <v>5018</v>
      </c>
      <c r="D1023" s="29" t="s">
        <v>364</v>
      </c>
      <c r="E1023" s="30" t="s">
        <v>5016</v>
      </c>
      <c r="F1023" s="29"/>
      <c r="G1023" s="29"/>
      <c r="H1023" s="29"/>
      <c r="I1023" s="29"/>
      <c r="J1023" s="29"/>
      <c r="K1023" s="29"/>
      <c r="L1023" s="29"/>
      <c r="M1023" s="31" t="s">
        <v>5879</v>
      </c>
      <c r="N1023" s="29"/>
      <c r="O1023" s="29"/>
    </row>
    <row r="1024" spans="1:15" ht="278.39999999999998" x14ac:dyDescent="0.3">
      <c r="A1024" s="30" t="s">
        <v>5014</v>
      </c>
      <c r="B1024" s="29" t="s">
        <v>3287</v>
      </c>
      <c r="C1024" s="30" t="s">
        <v>5019</v>
      </c>
      <c r="D1024" s="29" t="s">
        <v>364</v>
      </c>
      <c r="E1024" s="30" t="s">
        <v>5020</v>
      </c>
      <c r="F1024" s="29"/>
      <c r="G1024" s="29"/>
      <c r="H1024" s="29"/>
      <c r="I1024" s="29"/>
      <c r="J1024" s="29"/>
      <c r="K1024" s="29"/>
      <c r="L1024" s="29"/>
      <c r="M1024" s="31" t="s">
        <v>5879</v>
      </c>
      <c r="N1024" s="29"/>
      <c r="O1024" s="29"/>
    </row>
    <row r="1025" spans="1:15" ht="139.19999999999999" x14ac:dyDescent="0.3">
      <c r="A1025" s="30" t="s">
        <v>5021</v>
      </c>
      <c r="B1025" s="29" t="s">
        <v>204</v>
      </c>
      <c r="C1025" s="30" t="s">
        <v>5022</v>
      </c>
      <c r="D1025" s="29" t="s">
        <v>223</v>
      </c>
      <c r="E1025" s="30" t="s">
        <v>5023</v>
      </c>
      <c r="F1025" s="30" t="s">
        <v>5024</v>
      </c>
      <c r="G1025" s="30" t="s">
        <v>5753</v>
      </c>
      <c r="H1025" s="29"/>
      <c r="I1025" s="29"/>
      <c r="J1025" s="29"/>
      <c r="K1025" s="29"/>
      <c r="L1025" s="42">
        <v>43435</v>
      </c>
      <c r="M1025" s="33" t="s">
        <v>6068</v>
      </c>
      <c r="N1025" s="29"/>
      <c r="O1025" s="29"/>
    </row>
    <row r="1026" spans="1:15" ht="139.19999999999999" x14ac:dyDescent="0.3">
      <c r="A1026" s="30" t="s">
        <v>5021</v>
      </c>
      <c r="B1026" s="29" t="s">
        <v>204</v>
      </c>
      <c r="C1026" s="30" t="s">
        <v>5025</v>
      </c>
      <c r="D1026" s="29" t="s">
        <v>261</v>
      </c>
      <c r="E1026" s="30" t="s">
        <v>5026</v>
      </c>
      <c r="F1026" s="30" t="s">
        <v>5027</v>
      </c>
      <c r="G1026" s="30" t="s">
        <v>5028</v>
      </c>
      <c r="H1026" s="29"/>
      <c r="I1026" s="29"/>
      <c r="J1026" s="29"/>
      <c r="K1026" s="29"/>
      <c r="L1026" s="42">
        <v>43374</v>
      </c>
      <c r="M1026" s="33" t="s">
        <v>6068</v>
      </c>
      <c r="N1026" s="29"/>
      <c r="O1026" s="29"/>
    </row>
    <row r="1027" spans="1:15" ht="139.19999999999999" x14ac:dyDescent="0.3">
      <c r="A1027" s="30" t="s">
        <v>5021</v>
      </c>
      <c r="B1027" s="29" t="s">
        <v>204</v>
      </c>
      <c r="C1027" s="30" t="s">
        <v>5029</v>
      </c>
      <c r="D1027" s="29" t="s">
        <v>1122</v>
      </c>
      <c r="E1027" s="30" t="s">
        <v>5030</v>
      </c>
      <c r="F1027" s="30" t="s">
        <v>264</v>
      </c>
      <c r="G1027" s="30" t="s">
        <v>5031</v>
      </c>
      <c r="H1027" s="29"/>
      <c r="I1027" s="29"/>
      <c r="J1027" s="29"/>
      <c r="K1027" s="29"/>
      <c r="L1027" s="42">
        <v>43374</v>
      </c>
      <c r="M1027" s="33" t="s">
        <v>6068</v>
      </c>
      <c r="N1027" s="29"/>
      <c r="O1027" s="29"/>
    </row>
    <row r="1028" spans="1:15" ht="139.19999999999999" x14ac:dyDescent="0.3">
      <c r="A1028" s="30" t="s">
        <v>5021</v>
      </c>
      <c r="B1028" s="29" t="s">
        <v>204</v>
      </c>
      <c r="C1028" s="30" t="s">
        <v>5032</v>
      </c>
      <c r="D1028" s="29" t="s">
        <v>223</v>
      </c>
      <c r="E1028" s="30" t="s">
        <v>5033</v>
      </c>
      <c r="F1028" s="30" t="s">
        <v>5024</v>
      </c>
      <c r="G1028" s="30" t="s">
        <v>5754</v>
      </c>
      <c r="H1028" s="29"/>
      <c r="I1028" s="29"/>
      <c r="J1028" s="29"/>
      <c r="K1028" s="29"/>
      <c r="L1028" s="29"/>
      <c r="M1028" s="33" t="s">
        <v>6068</v>
      </c>
      <c r="N1028" s="29"/>
      <c r="O1028" s="29"/>
    </row>
    <row r="1029" spans="1:15" ht="409.6" x14ac:dyDescent="0.3">
      <c r="A1029" s="30" t="s">
        <v>5034</v>
      </c>
      <c r="B1029" s="29" t="s">
        <v>148</v>
      </c>
      <c r="C1029" s="30" t="s">
        <v>5035</v>
      </c>
      <c r="D1029" s="29" t="s">
        <v>1122</v>
      </c>
      <c r="E1029" s="30" t="s">
        <v>5038</v>
      </c>
      <c r="F1029" s="30" t="s">
        <v>5036</v>
      </c>
      <c r="G1029" s="29"/>
      <c r="H1029" s="29"/>
      <c r="I1029" s="29"/>
      <c r="J1029" s="29"/>
      <c r="K1029" s="29" t="s">
        <v>5039</v>
      </c>
      <c r="L1029" s="29" t="s">
        <v>5037</v>
      </c>
      <c r="M1029" s="33" t="s">
        <v>6069</v>
      </c>
      <c r="N1029" s="29"/>
      <c r="O1029" s="29"/>
    </row>
    <row r="1030" spans="1:15" ht="409.6" x14ac:dyDescent="0.3">
      <c r="A1030" s="30" t="s">
        <v>5034</v>
      </c>
      <c r="B1030" s="29" t="s">
        <v>148</v>
      </c>
      <c r="C1030" s="30" t="s">
        <v>5035</v>
      </c>
      <c r="D1030" s="29" t="s">
        <v>1122</v>
      </c>
      <c r="E1030" s="30" t="s">
        <v>5038</v>
      </c>
      <c r="F1030" s="30" t="s">
        <v>5036</v>
      </c>
      <c r="G1030" s="29"/>
      <c r="H1030" s="29"/>
      <c r="I1030" s="29"/>
      <c r="J1030" s="29" t="s">
        <v>5040</v>
      </c>
      <c r="K1030" s="29"/>
      <c r="L1030" s="29"/>
      <c r="M1030" s="33" t="s">
        <v>6069</v>
      </c>
      <c r="N1030" s="29"/>
      <c r="O1030" s="29"/>
    </row>
    <row r="1031" spans="1:15" ht="174" x14ac:dyDescent="0.3">
      <c r="A1031" s="30" t="s">
        <v>5034</v>
      </c>
      <c r="B1031" s="29" t="s">
        <v>148</v>
      </c>
      <c r="C1031" s="30" t="s">
        <v>5041</v>
      </c>
      <c r="D1031" s="29" t="s">
        <v>1122</v>
      </c>
      <c r="E1031" s="30" t="s">
        <v>5042</v>
      </c>
      <c r="F1031" s="30" t="s">
        <v>5043</v>
      </c>
      <c r="G1031" s="29"/>
      <c r="H1031" s="29"/>
      <c r="I1031" s="29"/>
      <c r="J1031" s="29" t="s">
        <v>5040</v>
      </c>
      <c r="K1031" s="29"/>
      <c r="L1031" s="29"/>
      <c r="M1031" s="33" t="s">
        <v>6069</v>
      </c>
      <c r="N1031" s="29"/>
      <c r="O1031" s="29"/>
    </row>
    <row r="1032" spans="1:15" ht="121.8" x14ac:dyDescent="0.3">
      <c r="A1032" s="30" t="s">
        <v>5044</v>
      </c>
      <c r="B1032" s="29" t="s">
        <v>148</v>
      </c>
      <c r="C1032" s="30" t="s">
        <v>5046</v>
      </c>
      <c r="D1032" s="29" t="s">
        <v>1122</v>
      </c>
      <c r="E1032" s="30" t="s">
        <v>5047</v>
      </c>
      <c r="F1032" s="30" t="s">
        <v>1266</v>
      </c>
      <c r="G1032" s="29" t="s">
        <v>5755</v>
      </c>
      <c r="H1032" s="29"/>
      <c r="I1032" s="29"/>
      <c r="J1032" s="29" t="s">
        <v>5045</v>
      </c>
      <c r="K1032" s="29"/>
      <c r="L1032" s="29"/>
      <c r="M1032" s="33" t="s">
        <v>6030</v>
      </c>
      <c r="N1032" s="29"/>
      <c r="O1032" s="29"/>
    </row>
    <row r="1033" spans="1:15" ht="121.8" x14ac:dyDescent="0.3">
      <c r="A1033" s="30" t="s">
        <v>5044</v>
      </c>
      <c r="B1033" s="29" t="s">
        <v>148</v>
      </c>
      <c r="C1033" s="30" t="s">
        <v>5048</v>
      </c>
      <c r="D1033" s="29" t="s">
        <v>1122</v>
      </c>
      <c r="E1033" s="30" t="s">
        <v>5049</v>
      </c>
      <c r="F1033" s="29"/>
      <c r="G1033" s="29"/>
      <c r="H1033" s="29"/>
      <c r="I1033" s="29"/>
      <c r="J1033" s="29"/>
      <c r="K1033" s="29"/>
      <c r="L1033" s="29"/>
      <c r="M1033" s="31" t="s">
        <v>5880</v>
      </c>
      <c r="N1033" s="29"/>
      <c r="O1033" s="29"/>
    </row>
    <row r="1034" spans="1:15" ht="348" x14ac:dyDescent="0.3">
      <c r="A1034" s="30" t="s">
        <v>5050</v>
      </c>
      <c r="B1034" s="29" t="s">
        <v>211</v>
      </c>
      <c r="C1034" s="30" t="s">
        <v>5051</v>
      </c>
      <c r="D1034" s="29" t="s">
        <v>364</v>
      </c>
      <c r="E1034" s="30" t="s">
        <v>5052</v>
      </c>
      <c r="F1034" s="30" t="s">
        <v>5053</v>
      </c>
      <c r="G1034" s="29" t="s">
        <v>5940</v>
      </c>
      <c r="H1034" s="29"/>
      <c r="I1034" s="29"/>
      <c r="J1034" s="29"/>
      <c r="K1034" s="29"/>
      <c r="L1034" s="29"/>
      <c r="M1034" s="33" t="s">
        <v>5054</v>
      </c>
      <c r="N1034" s="29"/>
      <c r="O1034" s="29"/>
    </row>
    <row r="1035" spans="1:15" ht="409.6" x14ac:dyDescent="0.3">
      <c r="A1035" s="30" t="s">
        <v>5050</v>
      </c>
      <c r="B1035" s="29" t="s">
        <v>211</v>
      </c>
      <c r="C1035" s="30" t="s">
        <v>5055</v>
      </c>
      <c r="D1035" s="29" t="s">
        <v>364</v>
      </c>
      <c r="E1035" s="30" t="s">
        <v>5056</v>
      </c>
      <c r="F1035" s="30" t="s">
        <v>5057</v>
      </c>
      <c r="G1035" s="29" t="s">
        <v>5756</v>
      </c>
      <c r="H1035" s="29"/>
      <c r="I1035" s="29"/>
      <c r="J1035" s="29"/>
      <c r="K1035" s="30" t="s">
        <v>5058</v>
      </c>
      <c r="L1035" s="29"/>
      <c r="M1035" s="33" t="s">
        <v>5054</v>
      </c>
      <c r="N1035" s="29"/>
      <c r="O1035" s="29"/>
    </row>
    <row r="1036" spans="1:15" ht="409.6" x14ac:dyDescent="0.3">
      <c r="A1036" s="30" t="s">
        <v>5050</v>
      </c>
      <c r="B1036" s="29" t="s">
        <v>211</v>
      </c>
      <c r="C1036" s="30" t="s">
        <v>5059</v>
      </c>
      <c r="D1036" s="29" t="s">
        <v>364</v>
      </c>
      <c r="E1036" s="30" t="s">
        <v>5060</v>
      </c>
      <c r="F1036" s="30" t="s">
        <v>5057</v>
      </c>
      <c r="G1036" s="29" t="s">
        <v>5756</v>
      </c>
      <c r="H1036" s="29"/>
      <c r="I1036" s="29"/>
      <c r="J1036" s="29"/>
      <c r="K1036" s="30" t="s">
        <v>5061</v>
      </c>
      <c r="L1036" s="29"/>
      <c r="M1036" s="33" t="s">
        <v>5054</v>
      </c>
      <c r="N1036" s="29"/>
      <c r="O1036" s="29"/>
    </row>
    <row r="1037" spans="1:15" ht="409.6" x14ac:dyDescent="0.3">
      <c r="A1037" s="30" t="s">
        <v>5050</v>
      </c>
      <c r="B1037" s="29" t="s">
        <v>211</v>
      </c>
      <c r="C1037" s="30" t="s">
        <v>5062</v>
      </c>
      <c r="D1037" s="29" t="s">
        <v>364</v>
      </c>
      <c r="E1037" s="30" t="s">
        <v>5063</v>
      </c>
      <c r="F1037" s="30" t="s">
        <v>5064</v>
      </c>
      <c r="G1037" s="29" t="s">
        <v>5757</v>
      </c>
      <c r="H1037" s="29"/>
      <c r="I1037" s="29"/>
      <c r="J1037" s="29"/>
      <c r="K1037" s="30" t="s">
        <v>5065</v>
      </c>
      <c r="L1037" s="29"/>
      <c r="M1037" s="33" t="s">
        <v>5054</v>
      </c>
      <c r="N1037" s="29"/>
      <c r="O1037" s="29"/>
    </row>
    <row r="1038" spans="1:15" ht="409.6" x14ac:dyDescent="0.3">
      <c r="A1038" s="30" t="s">
        <v>5050</v>
      </c>
      <c r="B1038" s="29" t="s">
        <v>211</v>
      </c>
      <c r="C1038" s="30" t="s">
        <v>5066</v>
      </c>
      <c r="D1038" s="29" t="s">
        <v>364</v>
      </c>
      <c r="E1038" s="30" t="s">
        <v>5067</v>
      </c>
      <c r="F1038" s="30" t="s">
        <v>5064</v>
      </c>
      <c r="G1038" s="29" t="s">
        <v>5756</v>
      </c>
      <c r="H1038" s="29"/>
      <c r="I1038" s="29"/>
      <c r="J1038" s="29"/>
      <c r="K1038" s="30" t="s">
        <v>5068</v>
      </c>
      <c r="L1038" s="29"/>
      <c r="M1038" s="33" t="s">
        <v>5054</v>
      </c>
      <c r="N1038" s="29"/>
      <c r="O1038" s="29"/>
    </row>
    <row r="1039" spans="1:15" ht="409.6" x14ac:dyDescent="0.3">
      <c r="A1039" s="30" t="s">
        <v>5050</v>
      </c>
      <c r="B1039" s="29" t="s">
        <v>211</v>
      </c>
      <c r="C1039" s="30" t="s">
        <v>5069</v>
      </c>
      <c r="D1039" s="29" t="s">
        <v>364</v>
      </c>
      <c r="E1039" s="30" t="s">
        <v>5070</v>
      </c>
      <c r="F1039" s="30" t="s">
        <v>5064</v>
      </c>
      <c r="G1039" s="29" t="s">
        <v>5757</v>
      </c>
      <c r="H1039" s="29"/>
      <c r="I1039" s="29"/>
      <c r="J1039" s="29"/>
      <c r="K1039" s="30" t="s">
        <v>5071</v>
      </c>
      <c r="L1039" s="29"/>
      <c r="M1039" s="33" t="s">
        <v>5054</v>
      </c>
      <c r="N1039" s="29"/>
      <c r="O1039" s="29"/>
    </row>
    <row r="1040" spans="1:15" ht="409.6" x14ac:dyDescent="0.3">
      <c r="A1040" s="30" t="s">
        <v>5050</v>
      </c>
      <c r="B1040" s="29" t="s">
        <v>211</v>
      </c>
      <c r="C1040" s="30" t="s">
        <v>5072</v>
      </c>
      <c r="D1040" s="29" t="s">
        <v>364</v>
      </c>
      <c r="E1040" s="30" t="s">
        <v>5074</v>
      </c>
      <c r="F1040" s="30" t="s">
        <v>5064</v>
      </c>
      <c r="G1040" s="29" t="s">
        <v>5758</v>
      </c>
      <c r="H1040" s="29"/>
      <c r="I1040" s="29"/>
      <c r="J1040" s="29"/>
      <c r="K1040" s="30" t="s">
        <v>5073</v>
      </c>
      <c r="L1040" s="29"/>
      <c r="M1040" s="33" t="s">
        <v>5054</v>
      </c>
      <c r="N1040" s="29"/>
      <c r="O1040" s="29"/>
    </row>
    <row r="1041" spans="1:15" ht="409.6" x14ac:dyDescent="0.3">
      <c r="A1041" s="30" t="s">
        <v>5050</v>
      </c>
      <c r="B1041" s="29" t="s">
        <v>211</v>
      </c>
      <c r="C1041" s="30" t="s">
        <v>5075</v>
      </c>
      <c r="D1041" s="29" t="s">
        <v>364</v>
      </c>
      <c r="E1041" s="30" t="s">
        <v>5077</v>
      </c>
      <c r="F1041" s="30" t="s">
        <v>5064</v>
      </c>
      <c r="G1041" s="29" t="s">
        <v>5757</v>
      </c>
      <c r="H1041" s="29"/>
      <c r="I1041" s="29"/>
      <c r="J1041" s="29"/>
      <c r="K1041" s="30" t="s">
        <v>5076</v>
      </c>
      <c r="L1041" s="29"/>
      <c r="M1041" s="33" t="s">
        <v>5054</v>
      </c>
      <c r="N1041" s="29"/>
      <c r="O1041" s="29"/>
    </row>
    <row r="1042" spans="1:15" ht="409.6" x14ac:dyDescent="0.3">
      <c r="A1042" s="30" t="s">
        <v>5050</v>
      </c>
      <c r="B1042" s="29" t="s">
        <v>211</v>
      </c>
      <c r="C1042" s="30" t="s">
        <v>5078</v>
      </c>
      <c r="D1042" s="29" t="s">
        <v>364</v>
      </c>
      <c r="E1042" s="30" t="s">
        <v>5079</v>
      </c>
      <c r="F1042" s="30" t="s">
        <v>5064</v>
      </c>
      <c r="G1042" s="29" t="s">
        <v>5758</v>
      </c>
      <c r="H1042" s="29"/>
      <c r="I1042" s="29"/>
      <c r="J1042" s="29"/>
      <c r="K1042" s="30" t="s">
        <v>5080</v>
      </c>
      <c r="L1042" s="29"/>
      <c r="M1042" s="33" t="s">
        <v>5054</v>
      </c>
      <c r="N1042" s="29"/>
      <c r="O1042" s="29"/>
    </row>
    <row r="1043" spans="1:15" ht="409.6" x14ac:dyDescent="0.3">
      <c r="A1043" s="30" t="s">
        <v>5050</v>
      </c>
      <c r="B1043" s="29" t="s">
        <v>211</v>
      </c>
      <c r="C1043" s="30" t="s">
        <v>5081</v>
      </c>
      <c r="D1043" s="29" t="s">
        <v>364</v>
      </c>
      <c r="E1043" s="30" t="s">
        <v>5082</v>
      </c>
      <c r="F1043" s="30" t="s">
        <v>5084</v>
      </c>
      <c r="G1043" s="30" t="s">
        <v>5757</v>
      </c>
      <c r="H1043" s="29"/>
      <c r="I1043" s="29"/>
      <c r="J1043" s="29"/>
      <c r="K1043" s="30" t="s">
        <v>5083</v>
      </c>
      <c r="L1043" s="29"/>
      <c r="M1043" s="33" t="s">
        <v>5054</v>
      </c>
      <c r="N1043" s="29"/>
      <c r="O1043" s="29"/>
    </row>
    <row r="1044" spans="1:15" ht="121.8" x14ac:dyDescent="0.3">
      <c r="A1044" s="30" t="s">
        <v>5085</v>
      </c>
      <c r="B1044" s="29" t="s">
        <v>171</v>
      </c>
      <c r="C1044" s="30" t="s">
        <v>5093</v>
      </c>
      <c r="D1044" s="29" t="s">
        <v>364</v>
      </c>
      <c r="E1044" s="30" t="s">
        <v>5086</v>
      </c>
      <c r="F1044" s="30" t="s">
        <v>5088</v>
      </c>
      <c r="G1044" s="29"/>
      <c r="H1044" s="29"/>
      <c r="I1044" s="29"/>
      <c r="J1044" s="29" t="s">
        <v>5087</v>
      </c>
      <c r="K1044" s="29"/>
      <c r="L1044" s="29"/>
      <c r="M1044" s="33" t="s">
        <v>6070</v>
      </c>
      <c r="N1044" s="29"/>
      <c r="O1044" s="29"/>
    </row>
    <row r="1045" spans="1:15" ht="139.19999999999999" x14ac:dyDescent="0.3">
      <c r="A1045" s="30" t="s">
        <v>5085</v>
      </c>
      <c r="B1045" s="29" t="s">
        <v>171</v>
      </c>
      <c r="C1045" s="30" t="s">
        <v>5094</v>
      </c>
      <c r="D1045" s="29" t="s">
        <v>364</v>
      </c>
      <c r="E1045" s="30" t="s">
        <v>5090</v>
      </c>
      <c r="F1045" s="30" t="s">
        <v>5088</v>
      </c>
      <c r="G1045" s="29"/>
      <c r="H1045" s="29"/>
      <c r="I1045" s="29"/>
      <c r="J1045" s="29" t="s">
        <v>5089</v>
      </c>
      <c r="K1045" s="29"/>
      <c r="L1045" s="29"/>
      <c r="M1045" s="33" t="s">
        <v>6070</v>
      </c>
      <c r="N1045" s="29"/>
      <c r="O1045" s="29"/>
    </row>
    <row r="1046" spans="1:15" ht="139.19999999999999" x14ac:dyDescent="0.3">
      <c r="A1046" s="30" t="s">
        <v>5085</v>
      </c>
      <c r="B1046" s="29" t="s">
        <v>171</v>
      </c>
      <c r="C1046" s="30" t="s">
        <v>5095</v>
      </c>
      <c r="D1046" s="29" t="s">
        <v>364</v>
      </c>
      <c r="E1046" s="30" t="s">
        <v>5091</v>
      </c>
      <c r="F1046" s="30" t="s">
        <v>270</v>
      </c>
      <c r="G1046" s="29"/>
      <c r="H1046" s="29"/>
      <c r="I1046" s="29"/>
      <c r="J1046" s="30" t="s">
        <v>5092</v>
      </c>
      <c r="K1046" s="29"/>
      <c r="L1046" s="29"/>
      <c r="M1046" s="33" t="s">
        <v>6070</v>
      </c>
      <c r="N1046" s="29"/>
      <c r="O1046" s="29"/>
    </row>
    <row r="1047" spans="1:15" ht="226.2" x14ac:dyDescent="0.3">
      <c r="A1047" s="30" t="s">
        <v>5085</v>
      </c>
      <c r="B1047" s="29" t="s">
        <v>203</v>
      </c>
      <c r="C1047" s="30" t="s">
        <v>5096</v>
      </c>
      <c r="D1047" s="29" t="s">
        <v>364</v>
      </c>
      <c r="E1047" s="30" t="s">
        <v>5098</v>
      </c>
      <c r="F1047" s="30" t="s">
        <v>5097</v>
      </c>
      <c r="G1047" s="29"/>
      <c r="H1047" s="29"/>
      <c r="I1047" s="29"/>
      <c r="J1047" s="29" t="s">
        <v>5087</v>
      </c>
      <c r="K1047" s="30" t="s">
        <v>5099</v>
      </c>
      <c r="L1047" s="29"/>
      <c r="M1047" s="33" t="s">
        <v>6070</v>
      </c>
      <c r="N1047" s="29"/>
      <c r="O1047" s="29"/>
    </row>
    <row r="1048" spans="1:15" ht="121.8" x14ac:dyDescent="0.3">
      <c r="A1048" s="30" t="s">
        <v>5085</v>
      </c>
      <c r="B1048" s="29" t="s">
        <v>203</v>
      </c>
      <c r="C1048" s="30" t="s">
        <v>5100</v>
      </c>
      <c r="D1048" s="29" t="s">
        <v>364</v>
      </c>
      <c r="E1048" s="30" t="s">
        <v>5102</v>
      </c>
      <c r="F1048" s="30" t="s">
        <v>270</v>
      </c>
      <c r="G1048" s="29"/>
      <c r="H1048" s="29"/>
      <c r="I1048" s="29"/>
      <c r="J1048" s="30" t="s">
        <v>5101</v>
      </c>
      <c r="K1048" s="29"/>
      <c r="L1048" s="29"/>
      <c r="M1048" s="33" t="s">
        <v>6070</v>
      </c>
      <c r="N1048" s="29"/>
      <c r="O1048" s="29"/>
    </row>
    <row r="1049" spans="1:15" ht="409.6" x14ac:dyDescent="0.3">
      <c r="A1049" s="30" t="s">
        <v>5085</v>
      </c>
      <c r="B1049" s="29" t="s">
        <v>203</v>
      </c>
      <c r="C1049" s="30" t="s">
        <v>5103</v>
      </c>
      <c r="D1049" s="29" t="s">
        <v>261</v>
      </c>
      <c r="E1049" s="30" t="s">
        <v>5104</v>
      </c>
      <c r="F1049" s="30" t="s">
        <v>5105</v>
      </c>
      <c r="G1049" s="29"/>
      <c r="H1049" s="29"/>
      <c r="I1049" s="29"/>
      <c r="J1049" s="29"/>
      <c r="K1049" s="30" t="s">
        <v>5106</v>
      </c>
      <c r="L1049" s="29"/>
      <c r="M1049" s="33" t="s">
        <v>6070</v>
      </c>
      <c r="N1049" s="29"/>
      <c r="O1049" s="29"/>
    </row>
    <row r="1050" spans="1:15" ht="156.6" x14ac:dyDescent="0.3">
      <c r="A1050" s="30" t="s">
        <v>5085</v>
      </c>
      <c r="B1050" s="29" t="s">
        <v>203</v>
      </c>
      <c r="C1050" s="30" t="s">
        <v>5107</v>
      </c>
      <c r="D1050" s="29" t="s">
        <v>364</v>
      </c>
      <c r="E1050" s="30" t="s">
        <v>5108</v>
      </c>
      <c r="F1050" s="30" t="s">
        <v>5109</v>
      </c>
      <c r="G1050" s="29"/>
      <c r="H1050" s="29"/>
      <c r="I1050" s="29"/>
      <c r="J1050" s="30" t="s">
        <v>5087</v>
      </c>
      <c r="K1050" s="29"/>
      <c r="L1050" s="29"/>
      <c r="M1050" s="33" t="s">
        <v>6070</v>
      </c>
      <c r="N1050" s="29"/>
      <c r="O1050" s="29"/>
    </row>
    <row r="1051" spans="1:15" ht="156.6" x14ac:dyDescent="0.3">
      <c r="A1051" s="30" t="s">
        <v>5085</v>
      </c>
      <c r="B1051" s="29" t="s">
        <v>203</v>
      </c>
      <c r="C1051" s="30" t="s">
        <v>5110</v>
      </c>
      <c r="D1051" s="29" t="s">
        <v>364</v>
      </c>
      <c r="E1051" s="30" t="s">
        <v>5111</v>
      </c>
      <c r="F1051" s="30" t="s">
        <v>865</v>
      </c>
      <c r="G1051" s="29"/>
      <c r="H1051" s="29"/>
      <c r="I1051" s="29"/>
      <c r="J1051" s="30" t="s">
        <v>5092</v>
      </c>
      <c r="K1051" s="29"/>
      <c r="L1051" s="29"/>
      <c r="M1051" s="33" t="s">
        <v>6070</v>
      </c>
      <c r="N1051" s="29"/>
      <c r="O1051" s="29"/>
    </row>
    <row r="1052" spans="1:15" ht="139.19999999999999" x14ac:dyDescent="0.3">
      <c r="A1052" s="30" t="s">
        <v>5085</v>
      </c>
      <c r="B1052" s="29" t="s">
        <v>203</v>
      </c>
      <c r="C1052" s="30" t="s">
        <v>5112</v>
      </c>
      <c r="D1052" s="29" t="s">
        <v>364</v>
      </c>
      <c r="E1052" s="30" t="s">
        <v>5113</v>
      </c>
      <c r="F1052" s="30" t="s">
        <v>5105</v>
      </c>
      <c r="G1052" s="29"/>
      <c r="H1052" s="29"/>
      <c r="I1052" s="29"/>
      <c r="J1052" s="30" t="s">
        <v>5114</v>
      </c>
      <c r="K1052" s="29"/>
      <c r="L1052" s="29"/>
      <c r="M1052" s="33" t="s">
        <v>6070</v>
      </c>
      <c r="N1052" s="29"/>
      <c r="O1052" s="29"/>
    </row>
    <row r="1053" spans="1:15" ht="191.4" x14ac:dyDescent="0.3">
      <c r="A1053" s="30" t="s">
        <v>5085</v>
      </c>
      <c r="B1053" s="29" t="s">
        <v>203</v>
      </c>
      <c r="C1053" s="30" t="s">
        <v>5115</v>
      </c>
      <c r="D1053" s="29" t="s">
        <v>261</v>
      </c>
      <c r="E1053" s="30" t="s">
        <v>5116</v>
      </c>
      <c r="F1053" s="30" t="s">
        <v>5105</v>
      </c>
      <c r="G1053" s="29"/>
      <c r="H1053" s="29"/>
      <c r="I1053" s="29"/>
      <c r="J1053" s="30" t="s">
        <v>5117</v>
      </c>
      <c r="K1053" s="29"/>
      <c r="L1053" s="29"/>
      <c r="M1053" s="33" t="s">
        <v>6070</v>
      </c>
      <c r="N1053" s="29"/>
      <c r="O1053" s="29"/>
    </row>
    <row r="1054" spans="1:15" ht="104.4" x14ac:dyDescent="0.3">
      <c r="A1054" s="30" t="s">
        <v>5085</v>
      </c>
      <c r="B1054" s="29" t="s">
        <v>797</v>
      </c>
      <c r="C1054" s="30" t="s">
        <v>5096</v>
      </c>
      <c r="D1054" s="29" t="s">
        <v>364</v>
      </c>
      <c r="E1054" s="30" t="s">
        <v>5118</v>
      </c>
      <c r="F1054" s="30" t="s">
        <v>5119</v>
      </c>
      <c r="G1054" s="29"/>
      <c r="H1054" s="29"/>
      <c r="I1054" s="29"/>
      <c r="J1054" s="30" t="s">
        <v>5089</v>
      </c>
      <c r="K1054" s="29"/>
      <c r="L1054" s="29"/>
      <c r="M1054" s="33" t="s">
        <v>6070</v>
      </c>
      <c r="N1054" s="29"/>
      <c r="O1054" s="29"/>
    </row>
    <row r="1055" spans="1:15" ht="156.6" x14ac:dyDescent="0.3">
      <c r="A1055" s="30" t="s">
        <v>5085</v>
      </c>
      <c r="B1055" s="29" t="s">
        <v>797</v>
      </c>
      <c r="C1055" s="30" t="s">
        <v>5110</v>
      </c>
      <c r="D1055" s="29" t="s">
        <v>364</v>
      </c>
      <c r="E1055" s="30" t="s">
        <v>5120</v>
      </c>
      <c r="F1055" s="30" t="s">
        <v>270</v>
      </c>
      <c r="G1055" s="29"/>
      <c r="H1055" s="29"/>
      <c r="I1055" s="29"/>
      <c r="J1055" s="30" t="s">
        <v>5101</v>
      </c>
      <c r="K1055" s="29"/>
      <c r="L1055" s="29"/>
      <c r="M1055" s="33" t="s">
        <v>6070</v>
      </c>
      <c r="N1055" s="29"/>
      <c r="O1055" s="29"/>
    </row>
    <row r="1056" spans="1:15" ht="382.8" x14ac:dyDescent="0.3">
      <c r="A1056" s="30" t="s">
        <v>5085</v>
      </c>
      <c r="B1056" s="29" t="s">
        <v>797</v>
      </c>
      <c r="C1056" s="30" t="s">
        <v>5112</v>
      </c>
      <c r="D1056" s="29" t="s">
        <v>261</v>
      </c>
      <c r="E1056" s="30" t="s">
        <v>5121</v>
      </c>
      <c r="F1056" s="30" t="s">
        <v>5105</v>
      </c>
      <c r="G1056" s="29"/>
      <c r="H1056" s="29"/>
      <c r="I1056" s="29"/>
      <c r="J1056" s="30" t="s">
        <v>5122</v>
      </c>
      <c r="K1056" s="29"/>
      <c r="L1056" s="29"/>
      <c r="M1056" s="33" t="s">
        <v>6070</v>
      </c>
      <c r="N1056" s="29"/>
      <c r="O1056" s="29"/>
    </row>
    <row r="1057" spans="1:15" ht="139.19999999999999" x14ac:dyDescent="0.3">
      <c r="A1057" s="30" t="s">
        <v>5085</v>
      </c>
      <c r="B1057" s="29" t="s">
        <v>171</v>
      </c>
      <c r="C1057" s="30" t="s">
        <v>5107</v>
      </c>
      <c r="D1057" s="29" t="s">
        <v>364</v>
      </c>
      <c r="E1057" s="30" t="s">
        <v>5123</v>
      </c>
      <c r="F1057" s="29" t="s">
        <v>5124</v>
      </c>
      <c r="G1057" s="29"/>
      <c r="H1057" s="29"/>
      <c r="I1057" s="29"/>
      <c r="J1057" s="30" t="s">
        <v>5089</v>
      </c>
      <c r="K1057" s="29"/>
      <c r="L1057" s="29"/>
      <c r="M1057" s="33" t="s">
        <v>6070</v>
      </c>
      <c r="N1057" s="29"/>
      <c r="O1057" s="29"/>
    </row>
    <row r="1058" spans="1:15" ht="139.19999999999999" x14ac:dyDescent="0.3">
      <c r="A1058" s="30" t="s">
        <v>5085</v>
      </c>
      <c r="B1058" s="29" t="s">
        <v>171</v>
      </c>
      <c r="C1058" s="30" t="s">
        <v>5110</v>
      </c>
      <c r="D1058" s="29" t="s">
        <v>364</v>
      </c>
      <c r="E1058" s="30" t="s">
        <v>5125</v>
      </c>
      <c r="F1058" s="30" t="s">
        <v>270</v>
      </c>
      <c r="G1058" s="29"/>
      <c r="H1058" s="29"/>
      <c r="I1058" s="29"/>
      <c r="J1058" s="30" t="s">
        <v>5092</v>
      </c>
      <c r="K1058" s="29"/>
      <c r="L1058" s="29"/>
      <c r="M1058" s="33" t="s">
        <v>6070</v>
      </c>
      <c r="N1058" s="29"/>
      <c r="O1058" s="29"/>
    </row>
    <row r="1059" spans="1:15" ht="295.8" x14ac:dyDescent="0.3">
      <c r="A1059" s="30" t="s">
        <v>5085</v>
      </c>
      <c r="B1059" s="29" t="s">
        <v>171</v>
      </c>
      <c r="C1059" s="30" t="s">
        <v>5112</v>
      </c>
      <c r="D1059" s="29" t="s">
        <v>261</v>
      </c>
      <c r="E1059" s="30" t="s">
        <v>5126</v>
      </c>
      <c r="F1059" s="30" t="s">
        <v>5127</v>
      </c>
      <c r="G1059" s="29"/>
      <c r="H1059" s="29"/>
      <c r="I1059" s="29"/>
      <c r="J1059" s="30" t="s">
        <v>5128</v>
      </c>
      <c r="K1059" s="29"/>
      <c r="L1059" s="29"/>
      <c r="M1059" s="33" t="s">
        <v>6070</v>
      </c>
      <c r="N1059" s="29"/>
      <c r="O1059" s="29"/>
    </row>
    <row r="1060" spans="1:15" ht="208.8" x14ac:dyDescent="0.3">
      <c r="A1060" s="30" t="s">
        <v>5085</v>
      </c>
      <c r="B1060" s="29" t="s">
        <v>211</v>
      </c>
      <c r="C1060" s="30" t="s">
        <v>5096</v>
      </c>
      <c r="D1060" s="29" t="s">
        <v>364</v>
      </c>
      <c r="E1060" s="30" t="s">
        <v>5129</v>
      </c>
      <c r="F1060" s="30" t="s">
        <v>5088</v>
      </c>
      <c r="G1060" s="29"/>
      <c r="H1060" s="29"/>
      <c r="I1060" s="29"/>
      <c r="J1060" s="30" t="s">
        <v>5087</v>
      </c>
      <c r="K1060" s="29"/>
      <c r="L1060" s="29"/>
      <c r="M1060" s="33" t="s">
        <v>6070</v>
      </c>
      <c r="N1060" s="29"/>
      <c r="O1060" s="29"/>
    </row>
    <row r="1061" spans="1:15" ht="174" x14ac:dyDescent="0.3">
      <c r="A1061" s="30" t="s">
        <v>5085</v>
      </c>
      <c r="B1061" s="29" t="s">
        <v>211</v>
      </c>
      <c r="C1061" s="30" t="s">
        <v>5110</v>
      </c>
      <c r="D1061" s="29" t="s">
        <v>364</v>
      </c>
      <c r="E1061" s="30" t="s">
        <v>5130</v>
      </c>
      <c r="F1061" s="30" t="s">
        <v>865</v>
      </c>
      <c r="G1061" s="29"/>
      <c r="H1061" s="29"/>
      <c r="I1061" s="29"/>
      <c r="J1061" s="30" t="s">
        <v>5092</v>
      </c>
      <c r="K1061" s="29"/>
      <c r="L1061" s="29"/>
      <c r="M1061" s="33" t="s">
        <v>6070</v>
      </c>
      <c r="N1061" s="29"/>
      <c r="O1061" s="29"/>
    </row>
    <row r="1062" spans="1:15" ht="191.4" x14ac:dyDescent="0.3">
      <c r="A1062" s="30" t="s">
        <v>5085</v>
      </c>
      <c r="B1062" s="29" t="s">
        <v>211</v>
      </c>
      <c r="C1062" s="30" t="s">
        <v>5112</v>
      </c>
      <c r="D1062" s="29" t="s">
        <v>261</v>
      </c>
      <c r="E1062" s="30" t="s">
        <v>5131</v>
      </c>
      <c r="F1062" s="30" t="s">
        <v>5105</v>
      </c>
      <c r="G1062" s="29"/>
      <c r="H1062" s="29"/>
      <c r="I1062" s="29"/>
      <c r="J1062" s="30" t="s">
        <v>5132</v>
      </c>
      <c r="K1062" s="29"/>
      <c r="L1062" s="29"/>
      <c r="M1062" s="33" t="s">
        <v>6070</v>
      </c>
      <c r="N1062" s="29"/>
      <c r="O1062" s="29"/>
    </row>
    <row r="1063" spans="1:15" ht="174" x14ac:dyDescent="0.3">
      <c r="A1063" s="30" t="s">
        <v>5085</v>
      </c>
      <c r="B1063" s="29" t="s">
        <v>211</v>
      </c>
      <c r="C1063" s="30" t="s">
        <v>5133</v>
      </c>
      <c r="D1063" s="29" t="s">
        <v>261</v>
      </c>
      <c r="E1063" s="30" t="s">
        <v>5134</v>
      </c>
      <c r="F1063" s="30" t="s">
        <v>5105</v>
      </c>
      <c r="G1063" s="29"/>
      <c r="H1063" s="29"/>
      <c r="I1063" s="29"/>
      <c r="J1063" s="30" t="s">
        <v>5135</v>
      </c>
      <c r="K1063" s="29"/>
      <c r="L1063" s="29"/>
      <c r="M1063" s="33" t="s">
        <v>6070</v>
      </c>
      <c r="N1063" s="29"/>
      <c r="O1063" s="29"/>
    </row>
    <row r="1064" spans="1:15" ht="139.19999999999999" x14ac:dyDescent="0.3">
      <c r="A1064" s="30" t="s">
        <v>5136</v>
      </c>
      <c r="B1064" s="29" t="s">
        <v>2050</v>
      </c>
      <c r="C1064" s="30" t="s">
        <v>5137</v>
      </c>
      <c r="D1064" s="29" t="s">
        <v>261</v>
      </c>
      <c r="E1064" s="30" t="s">
        <v>5138</v>
      </c>
      <c r="F1064" s="29"/>
      <c r="G1064" s="29"/>
      <c r="H1064" s="29"/>
      <c r="I1064" s="29"/>
      <c r="J1064" s="30" t="s">
        <v>5139</v>
      </c>
      <c r="K1064" s="30" t="s">
        <v>5140</v>
      </c>
      <c r="L1064" s="29"/>
      <c r="M1064" s="33" t="s">
        <v>6070</v>
      </c>
      <c r="N1064" s="29"/>
      <c r="O1064" s="29"/>
    </row>
    <row r="1065" spans="1:15" ht="208.8" x14ac:dyDescent="0.3">
      <c r="A1065" s="30" t="s">
        <v>5136</v>
      </c>
      <c r="B1065" s="29" t="s">
        <v>2050</v>
      </c>
      <c r="C1065" s="30" t="s">
        <v>5141</v>
      </c>
      <c r="D1065" s="29" t="s">
        <v>261</v>
      </c>
      <c r="E1065" s="30" t="s">
        <v>5142</v>
      </c>
      <c r="F1065" s="29"/>
      <c r="G1065" s="29"/>
      <c r="H1065" s="29"/>
      <c r="I1065" s="29"/>
      <c r="J1065" s="30" t="s">
        <v>5143</v>
      </c>
      <c r="K1065" s="30" t="s">
        <v>5144</v>
      </c>
      <c r="L1065" s="29"/>
      <c r="M1065" s="33" t="s">
        <v>6070</v>
      </c>
      <c r="N1065" s="29"/>
      <c r="O1065" s="29"/>
    </row>
    <row r="1066" spans="1:15" ht="261" x14ac:dyDescent="0.3">
      <c r="A1066" s="30" t="s">
        <v>5136</v>
      </c>
      <c r="B1066" s="29" t="s">
        <v>2050</v>
      </c>
      <c r="C1066" s="30" t="s">
        <v>5145</v>
      </c>
      <c r="D1066" s="29" t="s">
        <v>261</v>
      </c>
      <c r="E1066" s="30" t="s">
        <v>5146</v>
      </c>
      <c r="F1066" s="30" t="s">
        <v>5148</v>
      </c>
      <c r="G1066" s="29"/>
      <c r="H1066" s="29"/>
      <c r="I1066" s="29"/>
      <c r="J1066" s="30" t="s">
        <v>5147</v>
      </c>
      <c r="K1066" s="30" t="s">
        <v>5149</v>
      </c>
      <c r="L1066" s="29"/>
      <c r="M1066" s="33" t="s">
        <v>6070</v>
      </c>
      <c r="N1066" s="29"/>
      <c r="O1066" s="29"/>
    </row>
    <row r="1067" spans="1:15" ht="156.6" x14ac:dyDescent="0.3">
      <c r="A1067" s="30" t="s">
        <v>5136</v>
      </c>
      <c r="B1067" s="29" t="s">
        <v>2050</v>
      </c>
      <c r="C1067" s="30" t="s">
        <v>5150</v>
      </c>
      <c r="D1067" s="29" t="s">
        <v>364</v>
      </c>
      <c r="E1067" s="29"/>
      <c r="F1067" s="30" t="s">
        <v>5151</v>
      </c>
      <c r="G1067" s="29"/>
      <c r="H1067" s="29"/>
      <c r="I1067" s="29"/>
      <c r="J1067" s="29"/>
      <c r="K1067" s="30" t="s">
        <v>5152</v>
      </c>
      <c r="L1067" s="29"/>
      <c r="M1067" s="33" t="s">
        <v>6070</v>
      </c>
      <c r="N1067" s="29"/>
      <c r="O1067" s="29"/>
    </row>
    <row r="1068" spans="1:15" ht="278.39999999999998" x14ac:dyDescent="0.3">
      <c r="A1068" s="30" t="s">
        <v>5136</v>
      </c>
      <c r="B1068" s="29" t="s">
        <v>2050</v>
      </c>
      <c r="C1068" s="30" t="s">
        <v>5153</v>
      </c>
      <c r="D1068" s="29" t="s">
        <v>364</v>
      </c>
      <c r="E1068" s="29"/>
      <c r="F1068" s="30" t="s">
        <v>5154</v>
      </c>
      <c r="G1068" s="29"/>
      <c r="H1068" s="29"/>
      <c r="I1068" s="29"/>
      <c r="J1068" s="29"/>
      <c r="K1068" s="30" t="s">
        <v>5155</v>
      </c>
      <c r="L1068" s="29"/>
      <c r="M1068" s="33" t="s">
        <v>6070</v>
      </c>
      <c r="N1068" s="29"/>
      <c r="O1068" s="29"/>
    </row>
    <row r="1069" spans="1:15" ht="104.4" x14ac:dyDescent="0.3">
      <c r="A1069" s="30" t="s">
        <v>5136</v>
      </c>
      <c r="B1069" s="29" t="s">
        <v>2050</v>
      </c>
      <c r="C1069" s="30" t="s">
        <v>5156</v>
      </c>
      <c r="D1069" s="29" t="s">
        <v>261</v>
      </c>
      <c r="E1069" s="29"/>
      <c r="F1069" s="30" t="s">
        <v>5157</v>
      </c>
      <c r="G1069" s="29"/>
      <c r="H1069" s="29"/>
      <c r="I1069" s="29"/>
      <c r="J1069" s="29"/>
      <c r="K1069" s="30" t="s">
        <v>5158</v>
      </c>
      <c r="L1069" s="29"/>
      <c r="M1069" s="33" t="s">
        <v>6070</v>
      </c>
      <c r="N1069" s="29"/>
      <c r="O1069" s="29"/>
    </row>
    <row r="1070" spans="1:15" ht="156.6" x14ac:dyDescent="0.3">
      <c r="A1070" s="30" t="s">
        <v>5136</v>
      </c>
      <c r="B1070" s="29" t="s">
        <v>2050</v>
      </c>
      <c r="C1070" s="30" t="s">
        <v>5159</v>
      </c>
      <c r="D1070" s="29" t="s">
        <v>261</v>
      </c>
      <c r="E1070" s="29" t="s">
        <v>5160</v>
      </c>
      <c r="F1070" s="29"/>
      <c r="G1070" s="29"/>
      <c r="H1070" s="29"/>
      <c r="I1070" s="29"/>
      <c r="J1070" s="29"/>
      <c r="K1070" s="30" t="s">
        <v>5161</v>
      </c>
      <c r="L1070" s="29"/>
      <c r="M1070" s="33" t="s">
        <v>6070</v>
      </c>
      <c r="N1070" s="29"/>
      <c r="O1070" s="29"/>
    </row>
    <row r="1071" spans="1:15" ht="409.6" x14ac:dyDescent="0.3">
      <c r="A1071" s="30" t="s">
        <v>5162</v>
      </c>
      <c r="B1071" s="29" t="s">
        <v>3287</v>
      </c>
      <c r="C1071" s="30" t="s">
        <v>5163</v>
      </c>
      <c r="D1071" s="29" t="s">
        <v>223</v>
      </c>
      <c r="E1071" s="29" t="s">
        <v>5164</v>
      </c>
      <c r="F1071" s="29"/>
      <c r="G1071" s="29" t="s">
        <v>5941</v>
      </c>
      <c r="H1071" s="29"/>
      <c r="I1071" s="29"/>
      <c r="J1071" s="30" t="s">
        <v>5165</v>
      </c>
      <c r="K1071" s="29"/>
      <c r="L1071" s="29"/>
      <c r="M1071" s="33" t="s">
        <v>5166</v>
      </c>
      <c r="N1071" s="29"/>
      <c r="O1071" s="29"/>
    </row>
    <row r="1072" spans="1:15" ht="409.6" x14ac:dyDescent="0.3">
      <c r="A1072" s="30" t="s">
        <v>5167</v>
      </c>
      <c r="B1072" s="29" t="s">
        <v>204</v>
      </c>
      <c r="C1072" s="30" t="s">
        <v>5169</v>
      </c>
      <c r="D1072" s="29" t="s">
        <v>364</v>
      </c>
      <c r="E1072" s="29" t="s">
        <v>5168</v>
      </c>
      <c r="F1072" s="29"/>
      <c r="G1072" s="29"/>
      <c r="H1072" s="29"/>
      <c r="I1072" s="29"/>
      <c r="J1072" s="29"/>
      <c r="K1072" s="30" t="s">
        <v>5170</v>
      </c>
      <c r="L1072" s="29"/>
      <c r="M1072" s="33" t="s">
        <v>5881</v>
      </c>
      <c r="N1072" s="29"/>
      <c r="O1072" s="29"/>
    </row>
    <row r="1073" spans="1:15" ht="409.6" x14ac:dyDescent="0.3">
      <c r="A1073" s="30" t="s">
        <v>5167</v>
      </c>
      <c r="B1073" s="29" t="s">
        <v>153</v>
      </c>
      <c r="C1073" s="30" t="s">
        <v>5171</v>
      </c>
      <c r="D1073" s="29" t="s">
        <v>261</v>
      </c>
      <c r="E1073" s="29" t="s">
        <v>5172</v>
      </c>
      <c r="F1073" s="29"/>
      <c r="G1073" s="29"/>
      <c r="H1073" s="29"/>
      <c r="I1073" s="29"/>
      <c r="J1073" s="29" t="s">
        <v>5173</v>
      </c>
      <c r="K1073" s="30" t="s">
        <v>5174</v>
      </c>
      <c r="L1073" s="29"/>
      <c r="M1073" s="33" t="s">
        <v>5881</v>
      </c>
      <c r="N1073" s="29"/>
      <c r="O1073" s="29"/>
    </row>
    <row r="1074" spans="1:15" ht="226.2" x14ac:dyDescent="0.3">
      <c r="A1074" s="30" t="s">
        <v>5167</v>
      </c>
      <c r="B1074" s="29" t="s">
        <v>204</v>
      </c>
      <c r="C1074" s="30" t="s">
        <v>5175</v>
      </c>
      <c r="D1074" s="29" t="s">
        <v>261</v>
      </c>
      <c r="E1074" s="29" t="s">
        <v>5176</v>
      </c>
      <c r="F1074" s="29"/>
      <c r="G1074" s="29"/>
      <c r="H1074" s="29"/>
      <c r="I1074" s="29"/>
      <c r="J1074" s="29"/>
      <c r="K1074" s="30" t="s">
        <v>5177</v>
      </c>
      <c r="L1074" s="29"/>
      <c r="M1074" s="33" t="s">
        <v>5881</v>
      </c>
      <c r="N1074" s="29"/>
      <c r="O1074" s="29"/>
    </row>
    <row r="1075" spans="1:15" ht="226.2" x14ac:dyDescent="0.3">
      <c r="A1075" s="30" t="s">
        <v>5167</v>
      </c>
      <c r="B1075" s="29" t="s">
        <v>204</v>
      </c>
      <c r="C1075" s="30" t="s">
        <v>5178</v>
      </c>
      <c r="D1075" s="29" t="s">
        <v>261</v>
      </c>
      <c r="E1075" s="29" t="s">
        <v>5179</v>
      </c>
      <c r="F1075" s="29"/>
      <c r="G1075" s="29"/>
      <c r="H1075" s="29"/>
      <c r="I1075" s="29"/>
      <c r="J1075" s="29"/>
      <c r="K1075" s="30" t="s">
        <v>5180</v>
      </c>
      <c r="L1075" s="29"/>
      <c r="M1075" s="33" t="s">
        <v>5881</v>
      </c>
      <c r="N1075" s="29"/>
      <c r="O1075" s="29"/>
    </row>
    <row r="1076" spans="1:15" ht="295.8" x14ac:dyDescent="0.3">
      <c r="A1076" s="30" t="s">
        <v>5167</v>
      </c>
      <c r="B1076" s="29" t="s">
        <v>211</v>
      </c>
      <c r="C1076" s="30" t="s">
        <v>5181</v>
      </c>
      <c r="D1076" s="29" t="s">
        <v>364</v>
      </c>
      <c r="E1076" s="29" t="s">
        <v>5182</v>
      </c>
      <c r="F1076" s="29"/>
      <c r="G1076" s="29"/>
      <c r="H1076" s="29"/>
      <c r="I1076" s="29"/>
      <c r="J1076" s="29"/>
      <c r="K1076" s="30" t="s">
        <v>5183</v>
      </c>
      <c r="L1076" s="29"/>
      <c r="M1076" s="33" t="s">
        <v>5881</v>
      </c>
      <c r="N1076" s="29"/>
      <c r="O1076" s="29"/>
    </row>
    <row r="1077" spans="1:15" ht="409.6" x14ac:dyDescent="0.3">
      <c r="A1077" s="45" t="s">
        <v>5184</v>
      </c>
      <c r="B1077" s="29" t="s">
        <v>797</v>
      </c>
      <c r="C1077" s="30" t="s">
        <v>5185</v>
      </c>
      <c r="D1077" s="29" t="s">
        <v>364</v>
      </c>
      <c r="E1077" s="30" t="s">
        <v>5186</v>
      </c>
      <c r="F1077" s="29"/>
      <c r="G1077" s="29"/>
      <c r="H1077" s="29"/>
      <c r="I1077" s="29"/>
      <c r="J1077" s="29"/>
      <c r="K1077" s="30" t="s">
        <v>5187</v>
      </c>
      <c r="L1077" s="29"/>
      <c r="M1077" s="33" t="s">
        <v>5882</v>
      </c>
      <c r="N1077" s="29"/>
      <c r="O1077" s="29"/>
    </row>
    <row r="1078" spans="1:15" ht="104.4" x14ac:dyDescent="0.3">
      <c r="A1078" s="45" t="s">
        <v>5184</v>
      </c>
      <c r="B1078" s="29" t="s">
        <v>204</v>
      </c>
      <c r="C1078" s="30" t="s">
        <v>5188</v>
      </c>
      <c r="D1078" s="29" t="s">
        <v>261</v>
      </c>
      <c r="E1078" s="34" t="s">
        <v>5189</v>
      </c>
      <c r="F1078" s="29" t="s">
        <v>2729</v>
      </c>
      <c r="G1078" s="29"/>
      <c r="H1078" s="29"/>
      <c r="I1078" s="29"/>
      <c r="J1078" s="29"/>
      <c r="K1078" s="29"/>
      <c r="L1078" s="29"/>
      <c r="M1078" s="33" t="s">
        <v>5882</v>
      </c>
      <c r="N1078" s="29"/>
      <c r="O1078" s="29"/>
    </row>
    <row r="1079" spans="1:15" ht="409.6" x14ac:dyDescent="0.3">
      <c r="A1079" s="45" t="s">
        <v>5184</v>
      </c>
      <c r="B1079" s="29" t="s">
        <v>797</v>
      </c>
      <c r="C1079" s="30" t="s">
        <v>5190</v>
      </c>
      <c r="D1079" s="29" t="s">
        <v>364</v>
      </c>
      <c r="E1079" s="30" t="s">
        <v>5191</v>
      </c>
      <c r="F1079" s="29" t="s">
        <v>437</v>
      </c>
      <c r="G1079" s="29"/>
      <c r="H1079" s="29"/>
      <c r="I1079" s="29"/>
      <c r="J1079" s="29"/>
      <c r="K1079" s="30" t="s">
        <v>5192</v>
      </c>
      <c r="L1079" s="29"/>
      <c r="M1079" s="33" t="s">
        <v>5882</v>
      </c>
      <c r="N1079" s="29"/>
      <c r="O1079" s="29"/>
    </row>
    <row r="1080" spans="1:15" ht="104.4" x14ac:dyDescent="0.3">
      <c r="A1080" s="45" t="s">
        <v>5194</v>
      </c>
      <c r="B1080" s="29" t="s">
        <v>211</v>
      </c>
      <c r="C1080" s="30" t="s">
        <v>5193</v>
      </c>
      <c r="D1080" s="29" t="s">
        <v>364</v>
      </c>
      <c r="E1080" s="29" t="s">
        <v>5195</v>
      </c>
      <c r="F1080" s="29"/>
      <c r="G1080" s="29" t="s">
        <v>2514</v>
      </c>
      <c r="H1080" s="29"/>
      <c r="I1080" s="29"/>
      <c r="J1080" s="29"/>
      <c r="K1080" s="29"/>
      <c r="L1080" s="29"/>
      <c r="M1080" s="33" t="s">
        <v>5883</v>
      </c>
      <c r="N1080" s="29"/>
      <c r="O1080" s="29"/>
    </row>
    <row r="1081" spans="1:15" ht="382.8" x14ac:dyDescent="0.3">
      <c r="A1081" s="45" t="s">
        <v>5196</v>
      </c>
      <c r="B1081" s="29" t="s">
        <v>2628</v>
      </c>
      <c r="C1081" s="30" t="s">
        <v>5197</v>
      </c>
      <c r="D1081" s="29" t="s">
        <v>261</v>
      </c>
      <c r="E1081" s="30" t="s">
        <v>5198</v>
      </c>
      <c r="F1081" s="29" t="s">
        <v>258</v>
      </c>
      <c r="G1081" s="29"/>
      <c r="H1081" s="29"/>
      <c r="I1081" s="29"/>
      <c r="J1081" s="30" t="s">
        <v>5199</v>
      </c>
      <c r="K1081" s="29"/>
      <c r="L1081" s="29"/>
      <c r="M1081" s="33" t="s">
        <v>5884</v>
      </c>
      <c r="N1081" s="29"/>
      <c r="O1081" s="29"/>
    </row>
    <row r="1082" spans="1:15" ht="139.19999999999999" x14ac:dyDescent="0.3">
      <c r="A1082" s="45" t="s">
        <v>5200</v>
      </c>
      <c r="B1082" s="29" t="s">
        <v>153</v>
      </c>
      <c r="C1082" s="30" t="s">
        <v>5201</v>
      </c>
      <c r="D1082" s="29" t="s">
        <v>261</v>
      </c>
      <c r="E1082" s="30" t="s">
        <v>5202</v>
      </c>
      <c r="F1082" s="29" t="s">
        <v>264</v>
      </c>
      <c r="G1082" s="29"/>
      <c r="H1082" s="29"/>
      <c r="I1082" s="29"/>
      <c r="J1082" s="29"/>
      <c r="K1082" s="29"/>
      <c r="L1082" s="29"/>
      <c r="M1082" s="31" t="s">
        <v>5885</v>
      </c>
      <c r="N1082" s="29"/>
      <c r="O1082" s="29"/>
    </row>
    <row r="1083" spans="1:15" ht="139.19999999999999" x14ac:dyDescent="0.3">
      <c r="A1083" s="45" t="s">
        <v>5200</v>
      </c>
      <c r="B1083" s="29" t="s">
        <v>199</v>
      </c>
      <c r="C1083" s="30" t="s">
        <v>5203</v>
      </c>
      <c r="D1083" s="29" t="s">
        <v>261</v>
      </c>
      <c r="E1083" s="30" t="s">
        <v>5204</v>
      </c>
      <c r="F1083" s="29"/>
      <c r="G1083" s="29"/>
      <c r="H1083" s="29"/>
      <c r="I1083" s="29"/>
      <c r="J1083" s="29"/>
      <c r="K1083" s="29"/>
      <c r="L1083" s="29"/>
      <c r="M1083" s="33" t="s">
        <v>5885</v>
      </c>
      <c r="N1083" s="29"/>
      <c r="O1083" s="29"/>
    </row>
    <row r="1084" spans="1:15" ht="191.4" x14ac:dyDescent="0.3">
      <c r="A1084" s="45" t="s">
        <v>5205</v>
      </c>
      <c r="B1084" s="29" t="s">
        <v>204</v>
      </c>
      <c r="C1084" s="30" t="s">
        <v>5206</v>
      </c>
      <c r="D1084" s="29" t="s">
        <v>364</v>
      </c>
      <c r="E1084" s="29"/>
      <c r="F1084" s="29" t="s">
        <v>1394</v>
      </c>
      <c r="G1084" s="29"/>
      <c r="H1084" s="29"/>
      <c r="I1084" s="29"/>
      <c r="J1084" s="29" t="s">
        <v>5207</v>
      </c>
      <c r="K1084" s="29"/>
      <c r="L1084" s="29"/>
      <c r="M1084" s="31" t="s">
        <v>5886</v>
      </c>
      <c r="N1084" s="29"/>
      <c r="O1084" s="29"/>
    </row>
    <row r="1085" spans="1:15" ht="69.599999999999994" x14ac:dyDescent="0.3">
      <c r="A1085" s="45" t="s">
        <v>5208</v>
      </c>
      <c r="B1085" s="29" t="s">
        <v>151</v>
      </c>
      <c r="C1085" s="30" t="s">
        <v>5209</v>
      </c>
      <c r="D1085" s="29" t="s">
        <v>261</v>
      </c>
      <c r="E1085" s="30" t="s">
        <v>5210</v>
      </c>
      <c r="F1085" s="29"/>
      <c r="G1085" s="29"/>
      <c r="H1085" s="29"/>
      <c r="I1085" s="29"/>
      <c r="J1085" s="29"/>
      <c r="K1085" s="29"/>
      <c r="L1085" s="29"/>
      <c r="M1085" s="33" t="s">
        <v>6071</v>
      </c>
      <c r="N1085" s="29"/>
      <c r="O1085" s="29"/>
    </row>
    <row r="1086" spans="1:15" ht="52.2" x14ac:dyDescent="0.3">
      <c r="A1086" s="45" t="s">
        <v>5208</v>
      </c>
      <c r="B1086" s="29" t="s">
        <v>148</v>
      </c>
      <c r="C1086" s="30" t="s">
        <v>5211</v>
      </c>
      <c r="D1086" s="29" t="s">
        <v>261</v>
      </c>
      <c r="E1086" s="29"/>
      <c r="F1086" s="29"/>
      <c r="G1086" s="29"/>
      <c r="H1086" s="29"/>
      <c r="I1086" s="29"/>
      <c r="J1086" s="29"/>
      <c r="K1086" s="29"/>
      <c r="L1086" s="29"/>
      <c r="M1086" s="33" t="s">
        <v>6071</v>
      </c>
      <c r="N1086" s="29"/>
      <c r="O1086" s="29"/>
    </row>
    <row r="1087" spans="1:15" ht="69.599999999999994" x14ac:dyDescent="0.3">
      <c r="A1087" s="45" t="s">
        <v>5208</v>
      </c>
      <c r="B1087" s="29" t="s">
        <v>153</v>
      </c>
      <c r="C1087" s="30" t="s">
        <v>5212</v>
      </c>
      <c r="D1087" s="29" t="s">
        <v>261</v>
      </c>
      <c r="E1087" s="30" t="s">
        <v>5213</v>
      </c>
      <c r="F1087" s="29"/>
      <c r="G1087" s="29"/>
      <c r="H1087" s="29"/>
      <c r="I1087" s="29"/>
      <c r="J1087" s="29"/>
      <c r="K1087" s="29"/>
      <c r="L1087" s="29"/>
      <c r="M1087" s="33" t="s">
        <v>6071</v>
      </c>
      <c r="N1087" s="29"/>
      <c r="O1087" s="29"/>
    </row>
    <row r="1088" spans="1:15" ht="52.2" x14ac:dyDescent="0.3">
      <c r="A1088" s="45" t="s">
        <v>5208</v>
      </c>
      <c r="B1088" s="29" t="s">
        <v>153</v>
      </c>
      <c r="C1088" s="30" t="s">
        <v>5214</v>
      </c>
      <c r="D1088" s="29" t="s">
        <v>261</v>
      </c>
      <c r="E1088" s="29" t="s">
        <v>5215</v>
      </c>
      <c r="F1088" s="29"/>
      <c r="G1088" s="29"/>
      <c r="H1088" s="29"/>
      <c r="I1088" s="29"/>
      <c r="J1088" s="29"/>
      <c r="K1088" s="29"/>
      <c r="L1088" s="29"/>
      <c r="M1088" s="33" t="s">
        <v>6071</v>
      </c>
      <c r="N1088" s="29"/>
      <c r="O1088" s="29"/>
    </row>
    <row r="1089" spans="1:15" ht="52.2" x14ac:dyDescent="0.3">
      <c r="A1089" s="45" t="s">
        <v>5208</v>
      </c>
      <c r="B1089" s="29" t="s">
        <v>1060</v>
      </c>
      <c r="C1089" s="30" t="s">
        <v>5216</v>
      </c>
      <c r="D1089" s="29" t="s">
        <v>261</v>
      </c>
      <c r="E1089" s="30" t="s">
        <v>5217</v>
      </c>
      <c r="F1089" s="29"/>
      <c r="G1089" s="29"/>
      <c r="H1089" s="29"/>
      <c r="I1089" s="29"/>
      <c r="J1089" s="29"/>
      <c r="K1089" s="29"/>
      <c r="L1089" s="29"/>
      <c r="M1089" s="33" t="s">
        <v>6071</v>
      </c>
      <c r="N1089" s="29"/>
      <c r="O1089" s="29"/>
    </row>
    <row r="1090" spans="1:15" ht="409.6" x14ac:dyDescent="0.3">
      <c r="A1090" s="30" t="s">
        <v>5218</v>
      </c>
      <c r="B1090" s="29" t="s">
        <v>1917</v>
      </c>
      <c r="C1090" s="30" t="s">
        <v>5219</v>
      </c>
      <c r="D1090" s="29" t="s">
        <v>364</v>
      </c>
      <c r="E1090" s="30" t="s">
        <v>5222</v>
      </c>
      <c r="F1090" s="29" t="s">
        <v>5220</v>
      </c>
      <c r="G1090" s="29"/>
      <c r="H1090" s="29"/>
      <c r="I1090" s="29"/>
      <c r="J1090" s="30" t="s">
        <v>5223</v>
      </c>
      <c r="K1090" s="29"/>
      <c r="L1090" s="29"/>
      <c r="M1090" s="33" t="s">
        <v>5221</v>
      </c>
      <c r="N1090" s="29"/>
      <c r="O1090" s="29"/>
    </row>
    <row r="1091" spans="1:15" ht="69.599999999999994" x14ac:dyDescent="0.3">
      <c r="A1091" s="45" t="s">
        <v>5224</v>
      </c>
      <c r="B1091" s="29" t="s">
        <v>211</v>
      </c>
      <c r="C1091" s="30" t="s">
        <v>5225</v>
      </c>
      <c r="D1091" s="29" t="s">
        <v>364</v>
      </c>
      <c r="E1091" s="29"/>
      <c r="F1091" s="29" t="s">
        <v>5226</v>
      </c>
      <c r="G1091" s="29"/>
      <c r="H1091" s="29"/>
      <c r="I1091" s="29"/>
      <c r="J1091" s="29"/>
      <c r="K1091" s="29" t="s">
        <v>5227</v>
      </c>
      <c r="L1091" s="29"/>
      <c r="M1091" s="33" t="s">
        <v>5887</v>
      </c>
      <c r="N1091" s="29"/>
      <c r="O1091" s="29"/>
    </row>
    <row r="1092" spans="1:15" ht="69.599999999999994" x14ac:dyDescent="0.3">
      <c r="A1092" s="45" t="s">
        <v>5224</v>
      </c>
      <c r="B1092" s="29" t="s">
        <v>204</v>
      </c>
      <c r="C1092" s="30" t="s">
        <v>5228</v>
      </c>
      <c r="D1092" s="29" t="s">
        <v>364</v>
      </c>
      <c r="E1092" s="29"/>
      <c r="F1092" s="29" t="s">
        <v>400</v>
      </c>
      <c r="G1092" s="29"/>
      <c r="H1092" s="29"/>
      <c r="I1092" s="29"/>
      <c r="J1092" s="29"/>
      <c r="K1092" s="29" t="s">
        <v>5229</v>
      </c>
      <c r="L1092" s="29"/>
      <c r="M1092" s="33" t="s">
        <v>5887</v>
      </c>
      <c r="N1092" s="29"/>
      <c r="O1092" s="29"/>
    </row>
    <row r="1093" spans="1:15" ht="278.39999999999998" x14ac:dyDescent="0.3">
      <c r="A1093" s="45" t="s">
        <v>5230</v>
      </c>
      <c r="B1093" s="29" t="s">
        <v>151</v>
      </c>
      <c r="C1093" s="30" t="s">
        <v>5231</v>
      </c>
      <c r="D1093" s="29" t="s">
        <v>261</v>
      </c>
      <c r="E1093" s="29" t="s">
        <v>5232</v>
      </c>
      <c r="F1093" s="29"/>
      <c r="G1093" s="29" t="s">
        <v>5233</v>
      </c>
      <c r="H1093" s="29"/>
      <c r="I1093" s="29"/>
      <c r="J1093" s="29"/>
      <c r="K1093" s="30" t="s">
        <v>5234</v>
      </c>
      <c r="L1093" s="29"/>
      <c r="M1093" s="33" t="s">
        <v>5888</v>
      </c>
      <c r="N1093" s="29"/>
      <c r="O1093" s="29"/>
    </row>
    <row r="1094" spans="1:15" ht="208.8" x14ac:dyDescent="0.3">
      <c r="A1094" s="45" t="s">
        <v>5235</v>
      </c>
      <c r="B1094" s="29" t="s">
        <v>171</v>
      </c>
      <c r="C1094" s="30" t="s">
        <v>5236</v>
      </c>
      <c r="D1094" s="29" t="s">
        <v>5237</v>
      </c>
      <c r="E1094" s="30" t="s">
        <v>5238</v>
      </c>
      <c r="F1094" s="29" t="s">
        <v>622</v>
      </c>
      <c r="G1094" s="29"/>
      <c r="H1094" s="29"/>
      <c r="I1094" s="29"/>
      <c r="J1094" s="29"/>
      <c r="K1094" s="29"/>
      <c r="L1094" s="29"/>
      <c r="M1094" s="33" t="s">
        <v>5889</v>
      </c>
      <c r="N1094" s="29"/>
      <c r="O1094" s="29"/>
    </row>
    <row r="1095" spans="1:15" ht="156.6" x14ac:dyDescent="0.3">
      <c r="A1095" s="45" t="s">
        <v>5235</v>
      </c>
      <c r="B1095" s="29" t="s">
        <v>171</v>
      </c>
      <c r="C1095" s="30" t="s">
        <v>5239</v>
      </c>
      <c r="D1095" s="29" t="s">
        <v>5237</v>
      </c>
      <c r="E1095" s="29"/>
      <c r="F1095" s="29" t="s">
        <v>622</v>
      </c>
      <c r="G1095" s="29"/>
      <c r="H1095" s="29"/>
      <c r="I1095" s="29"/>
      <c r="J1095" s="29"/>
      <c r="K1095" s="29"/>
      <c r="L1095" s="29"/>
      <c r="M1095" s="33" t="s">
        <v>5889</v>
      </c>
      <c r="N1095" s="29"/>
      <c r="O1095" s="29"/>
    </row>
    <row r="1096" spans="1:15" ht="69.599999999999994" x14ac:dyDescent="0.3">
      <c r="A1096" s="45" t="s">
        <v>5240</v>
      </c>
      <c r="B1096" s="29" t="s">
        <v>211</v>
      </c>
      <c r="C1096" s="30" t="s">
        <v>2765</v>
      </c>
      <c r="D1096" s="29" t="s">
        <v>5237</v>
      </c>
      <c r="E1096" s="29"/>
      <c r="F1096" s="29" t="s">
        <v>400</v>
      </c>
      <c r="G1096" s="29" t="s">
        <v>5241</v>
      </c>
      <c r="H1096" s="29"/>
      <c r="I1096" s="29"/>
      <c r="J1096" s="29"/>
      <c r="K1096" s="29"/>
      <c r="L1096" s="36">
        <v>43457</v>
      </c>
      <c r="M1096" s="33" t="s">
        <v>5890</v>
      </c>
      <c r="N1096" s="29"/>
      <c r="O1096" s="29"/>
    </row>
    <row r="1097" spans="1:15" ht="69.599999999999994" x14ac:dyDescent="0.3">
      <c r="A1097" s="45" t="s">
        <v>5240</v>
      </c>
      <c r="B1097" s="29" t="s">
        <v>211</v>
      </c>
      <c r="C1097" s="30" t="s">
        <v>5242</v>
      </c>
      <c r="D1097" s="29" t="s">
        <v>5237</v>
      </c>
      <c r="E1097" s="29"/>
      <c r="F1097" s="29" t="s">
        <v>5243</v>
      </c>
      <c r="G1097" s="29" t="s">
        <v>5244</v>
      </c>
      <c r="H1097" s="29"/>
      <c r="I1097" s="29"/>
      <c r="J1097" s="29"/>
      <c r="K1097" s="29"/>
      <c r="L1097" s="36">
        <v>43458</v>
      </c>
      <c r="M1097" s="33" t="s">
        <v>5890</v>
      </c>
      <c r="N1097" s="29"/>
      <c r="O1097" s="29"/>
    </row>
    <row r="1098" spans="1:15" ht="69.599999999999994" x14ac:dyDescent="0.3">
      <c r="A1098" s="45" t="s">
        <v>5240</v>
      </c>
      <c r="B1098" s="29" t="s">
        <v>211</v>
      </c>
      <c r="C1098" s="30" t="s">
        <v>5245</v>
      </c>
      <c r="D1098" s="29" t="s">
        <v>223</v>
      </c>
      <c r="E1098" s="29"/>
      <c r="F1098" s="29" t="s">
        <v>2729</v>
      </c>
      <c r="G1098" s="29" t="s">
        <v>5246</v>
      </c>
      <c r="H1098" s="29"/>
      <c r="I1098" s="29"/>
      <c r="J1098" s="29"/>
      <c r="K1098" s="29"/>
      <c r="L1098" s="36">
        <v>43459</v>
      </c>
      <c r="M1098" s="33" t="s">
        <v>5890</v>
      </c>
      <c r="N1098" s="29"/>
      <c r="O1098" s="29"/>
    </row>
    <row r="1099" spans="1:15" ht="69.599999999999994" x14ac:dyDescent="0.3">
      <c r="A1099" s="45" t="s">
        <v>5240</v>
      </c>
      <c r="B1099" s="29" t="s">
        <v>211</v>
      </c>
      <c r="C1099" s="30" t="s">
        <v>5247</v>
      </c>
      <c r="D1099" s="29" t="s">
        <v>364</v>
      </c>
      <c r="E1099" s="29"/>
      <c r="F1099" s="29" t="s">
        <v>5248</v>
      </c>
      <c r="G1099" s="29" t="s">
        <v>5249</v>
      </c>
      <c r="H1099" s="29"/>
      <c r="I1099" s="29"/>
      <c r="J1099" s="29"/>
      <c r="K1099" s="29"/>
      <c r="L1099" s="29" t="s">
        <v>5250</v>
      </c>
      <c r="M1099" s="33" t="s">
        <v>5890</v>
      </c>
      <c r="N1099" s="29"/>
      <c r="O1099" s="29"/>
    </row>
    <row r="1100" spans="1:15" ht="409.6" x14ac:dyDescent="0.3">
      <c r="A1100" s="45" t="s">
        <v>5251</v>
      </c>
      <c r="B1100" s="29" t="s">
        <v>204</v>
      </c>
      <c r="C1100" s="30" t="s">
        <v>5252</v>
      </c>
      <c r="D1100" s="29" t="s">
        <v>364</v>
      </c>
      <c r="E1100" s="30" t="s">
        <v>5253</v>
      </c>
      <c r="F1100" s="29"/>
      <c r="G1100" s="29"/>
      <c r="H1100" s="29"/>
      <c r="I1100" s="29"/>
      <c r="J1100" s="29"/>
      <c r="K1100" s="29"/>
      <c r="L1100" s="29"/>
      <c r="M1100" s="33" t="s">
        <v>5891</v>
      </c>
      <c r="N1100" s="29"/>
      <c r="O1100" s="29"/>
    </row>
    <row r="1101" spans="1:15" ht="409.6" x14ac:dyDescent="0.3">
      <c r="A1101" s="45" t="s">
        <v>5251</v>
      </c>
      <c r="B1101" s="29" t="s">
        <v>151</v>
      </c>
      <c r="C1101" s="30" t="s">
        <v>5254</v>
      </c>
      <c r="D1101" s="29" t="s">
        <v>364</v>
      </c>
      <c r="E1101" s="30" t="s">
        <v>5255</v>
      </c>
      <c r="F1101" s="29"/>
      <c r="G1101" s="29"/>
      <c r="H1101" s="29"/>
      <c r="I1101" s="29"/>
      <c r="J1101" s="29"/>
      <c r="K1101" s="29"/>
      <c r="L1101" s="29"/>
      <c r="M1101" s="33" t="s">
        <v>5891</v>
      </c>
      <c r="N1101" s="29"/>
      <c r="O1101" s="29"/>
    </row>
    <row r="1102" spans="1:15" ht="409.6" x14ac:dyDescent="0.3">
      <c r="A1102" s="45" t="s">
        <v>5256</v>
      </c>
      <c r="B1102" s="29" t="s">
        <v>211</v>
      </c>
      <c r="C1102" s="30" t="s">
        <v>5257</v>
      </c>
      <c r="D1102" s="29" t="s">
        <v>364</v>
      </c>
      <c r="E1102" s="30" t="s">
        <v>5258</v>
      </c>
      <c r="F1102" s="29" t="s">
        <v>2073</v>
      </c>
      <c r="G1102" s="29" t="s">
        <v>5259</v>
      </c>
      <c r="H1102" s="29"/>
      <c r="I1102" s="29"/>
      <c r="J1102" s="29" t="s">
        <v>5260</v>
      </c>
      <c r="K1102" s="30" t="s">
        <v>5261</v>
      </c>
      <c r="L1102" s="29"/>
      <c r="M1102" s="33" t="s">
        <v>5892</v>
      </c>
      <c r="N1102" s="29"/>
      <c r="O1102" s="29"/>
    </row>
    <row r="1103" spans="1:15" ht="409.6" x14ac:dyDescent="0.3">
      <c r="A1103" s="45" t="s">
        <v>5256</v>
      </c>
      <c r="B1103" s="29" t="s">
        <v>184</v>
      </c>
      <c r="C1103" s="30" t="s">
        <v>5262</v>
      </c>
      <c r="D1103" s="29" t="s">
        <v>364</v>
      </c>
      <c r="E1103" s="29"/>
      <c r="F1103" s="29" t="s">
        <v>5263</v>
      </c>
      <c r="G1103" s="29" t="s">
        <v>417</v>
      </c>
      <c r="H1103" s="29"/>
      <c r="I1103" s="29"/>
      <c r="J1103" s="29" t="s">
        <v>5260</v>
      </c>
      <c r="K1103" s="30" t="s">
        <v>5264</v>
      </c>
      <c r="L1103" s="29"/>
      <c r="M1103" s="33" t="s">
        <v>5893</v>
      </c>
      <c r="N1103" s="29"/>
      <c r="O1103" s="29"/>
    </row>
    <row r="1104" spans="1:15" ht="191.4" x14ac:dyDescent="0.3">
      <c r="A1104" s="45" t="s">
        <v>5265</v>
      </c>
      <c r="B1104" s="29" t="s">
        <v>204</v>
      </c>
      <c r="C1104" s="30" t="s">
        <v>5266</v>
      </c>
      <c r="D1104" s="29" t="s">
        <v>223</v>
      </c>
      <c r="E1104" s="30" t="s">
        <v>5268</v>
      </c>
      <c r="F1104" s="29" t="s">
        <v>5267</v>
      </c>
      <c r="G1104" s="29"/>
      <c r="H1104" s="29"/>
      <c r="I1104" s="29"/>
      <c r="J1104" s="29"/>
      <c r="K1104" s="29"/>
      <c r="L1104" s="29"/>
      <c r="M1104" s="33" t="s">
        <v>5894</v>
      </c>
      <c r="N1104" s="29"/>
      <c r="O1104" s="29"/>
    </row>
    <row r="1105" spans="1:15" ht="409.6" x14ac:dyDescent="0.3">
      <c r="A1105" s="45" t="s">
        <v>5265</v>
      </c>
      <c r="B1105" s="29" t="s">
        <v>151</v>
      </c>
      <c r="C1105" s="29" t="s">
        <v>5209</v>
      </c>
      <c r="D1105" s="29" t="s">
        <v>261</v>
      </c>
      <c r="E1105" s="29"/>
      <c r="F1105" s="29" t="s">
        <v>2729</v>
      </c>
      <c r="G1105" s="29"/>
      <c r="H1105" s="29"/>
      <c r="I1105" s="29"/>
      <c r="J1105" s="29"/>
      <c r="K1105" s="30" t="s">
        <v>5269</v>
      </c>
      <c r="L1105" s="29"/>
      <c r="M1105" s="33" t="s">
        <v>5894</v>
      </c>
      <c r="N1105" s="29"/>
      <c r="O1105" s="29"/>
    </row>
    <row r="1106" spans="1:15" ht="139.19999999999999" x14ac:dyDescent="0.3">
      <c r="A1106" s="45" t="s">
        <v>5265</v>
      </c>
      <c r="B1106" s="29" t="s">
        <v>204</v>
      </c>
      <c r="C1106" s="30" t="s">
        <v>5270</v>
      </c>
      <c r="D1106" s="29" t="s">
        <v>223</v>
      </c>
      <c r="E1106" s="29"/>
      <c r="F1106" s="29" t="s">
        <v>5271</v>
      </c>
      <c r="G1106" s="29"/>
      <c r="H1106" s="29"/>
      <c r="I1106" s="29"/>
      <c r="J1106" s="29"/>
      <c r="K1106" s="29"/>
      <c r="L1106" s="29"/>
      <c r="M1106" s="33" t="s">
        <v>5894</v>
      </c>
      <c r="N1106" s="29"/>
      <c r="O1106" s="29"/>
    </row>
    <row r="1107" spans="1:15" ht="139.19999999999999" x14ac:dyDescent="0.3">
      <c r="A1107" s="45" t="s">
        <v>5265</v>
      </c>
      <c r="B1107" s="29" t="s">
        <v>151</v>
      </c>
      <c r="C1107" s="30" t="s">
        <v>5171</v>
      </c>
      <c r="D1107" s="29" t="s">
        <v>261</v>
      </c>
      <c r="E1107" s="29"/>
      <c r="F1107" s="29" t="s">
        <v>865</v>
      </c>
      <c r="G1107" s="29"/>
      <c r="H1107" s="29"/>
      <c r="I1107" s="29"/>
      <c r="J1107" s="29"/>
      <c r="K1107" s="29"/>
      <c r="L1107" s="29"/>
      <c r="M1107" s="33" t="s">
        <v>5894</v>
      </c>
      <c r="N1107" s="29"/>
      <c r="O1107" s="29"/>
    </row>
    <row r="1108" spans="1:15" ht="409.6" x14ac:dyDescent="0.3">
      <c r="A1108" s="45" t="s">
        <v>5272</v>
      </c>
      <c r="B1108" s="29" t="s">
        <v>152</v>
      </c>
      <c r="C1108" s="30" t="s">
        <v>5273</v>
      </c>
      <c r="D1108" s="29" t="s">
        <v>364</v>
      </c>
      <c r="E1108" s="29"/>
      <c r="F1108" s="29" t="s">
        <v>437</v>
      </c>
      <c r="G1108" s="29" t="s">
        <v>5274</v>
      </c>
      <c r="H1108" s="29"/>
      <c r="I1108" s="29"/>
      <c r="J1108" s="29"/>
      <c r="K1108" s="30" t="s">
        <v>5275</v>
      </c>
      <c r="L1108" s="29"/>
      <c r="M1108" s="33" t="s">
        <v>5895</v>
      </c>
      <c r="N1108" s="29"/>
      <c r="O1108" s="29"/>
    </row>
    <row r="1109" spans="1:15" ht="409.6" x14ac:dyDescent="0.3">
      <c r="A1109" s="45" t="s">
        <v>5276</v>
      </c>
      <c r="B1109" s="29" t="s">
        <v>211</v>
      </c>
      <c r="C1109" s="30" t="s">
        <v>5277</v>
      </c>
      <c r="D1109" s="29" t="s">
        <v>223</v>
      </c>
      <c r="E1109" s="30" t="s">
        <v>5279</v>
      </c>
      <c r="F1109" s="29" t="s">
        <v>5278</v>
      </c>
      <c r="G1109" s="29"/>
      <c r="H1109" s="29"/>
      <c r="I1109" s="29"/>
      <c r="J1109" s="29" t="s">
        <v>6018</v>
      </c>
      <c r="K1109" s="29"/>
      <c r="L1109" s="29"/>
      <c r="M1109" s="33" t="s">
        <v>5896</v>
      </c>
      <c r="N1109" s="29"/>
      <c r="O1109" s="29"/>
    </row>
    <row r="1110" spans="1:15" ht="365.4" x14ac:dyDescent="0.3">
      <c r="A1110" s="45" t="s">
        <v>5276</v>
      </c>
      <c r="B1110" s="29" t="s">
        <v>151</v>
      </c>
      <c r="C1110" s="30" t="s">
        <v>5280</v>
      </c>
      <c r="D1110" s="29" t="s">
        <v>364</v>
      </c>
      <c r="E1110" s="30" t="s">
        <v>5281</v>
      </c>
      <c r="F1110" s="29"/>
      <c r="G1110" s="29"/>
      <c r="H1110" s="29"/>
      <c r="I1110" s="29"/>
      <c r="J1110" s="29"/>
      <c r="K1110" s="29"/>
      <c r="L1110" s="29"/>
      <c r="M1110" s="33" t="s">
        <v>5896</v>
      </c>
      <c r="N1110" s="29"/>
      <c r="O1110" s="29"/>
    </row>
    <row r="1111" spans="1:15" ht="409.6" x14ac:dyDescent="0.3">
      <c r="A1111" s="45" t="s">
        <v>5282</v>
      </c>
      <c r="B1111" s="29" t="s">
        <v>2050</v>
      </c>
      <c r="C1111" s="30" t="s">
        <v>5283</v>
      </c>
      <c r="D1111" s="29" t="s">
        <v>261</v>
      </c>
      <c r="E1111" s="29"/>
      <c r="F1111" s="29" t="s">
        <v>865</v>
      </c>
      <c r="G1111" s="29"/>
      <c r="H1111" s="29"/>
      <c r="I1111" s="29"/>
      <c r="J1111" s="29"/>
      <c r="K1111" s="30" t="s">
        <v>5284</v>
      </c>
      <c r="L1111" s="29"/>
      <c r="M1111" s="33" t="s">
        <v>5897</v>
      </c>
      <c r="N1111" s="29"/>
      <c r="O1111" s="29"/>
    </row>
    <row r="1112" spans="1:15" ht="261" x14ac:dyDescent="0.3">
      <c r="A1112" s="45" t="s">
        <v>5282</v>
      </c>
      <c r="B1112" s="29" t="s">
        <v>2050</v>
      </c>
      <c r="C1112" s="30" t="s">
        <v>5285</v>
      </c>
      <c r="D1112" s="29" t="s">
        <v>364</v>
      </c>
      <c r="E1112" s="29"/>
      <c r="F1112" s="29" t="s">
        <v>5286</v>
      </c>
      <c r="G1112" s="29"/>
      <c r="H1112" s="29"/>
      <c r="I1112" s="29"/>
      <c r="J1112" s="29"/>
      <c r="K1112" s="30" t="s">
        <v>5287</v>
      </c>
      <c r="L1112" s="29"/>
      <c r="M1112" s="33" t="s">
        <v>5898</v>
      </c>
      <c r="N1112" s="29"/>
      <c r="O1112" s="29"/>
    </row>
    <row r="1113" spans="1:15" ht="409.6" x14ac:dyDescent="0.3">
      <c r="A1113" s="45" t="s">
        <v>5282</v>
      </c>
      <c r="B1113" s="29" t="s">
        <v>2050</v>
      </c>
      <c r="C1113" s="30" t="s">
        <v>5145</v>
      </c>
      <c r="D1113" s="29" t="s">
        <v>261</v>
      </c>
      <c r="E1113" s="29" t="s">
        <v>5289</v>
      </c>
      <c r="F1113" s="29" t="s">
        <v>5288</v>
      </c>
      <c r="G1113" s="29"/>
      <c r="H1113" s="29"/>
      <c r="I1113" s="29"/>
      <c r="J1113" s="29"/>
      <c r="K1113" s="30" t="s">
        <v>5290</v>
      </c>
      <c r="L1113" s="29"/>
      <c r="M1113" s="33" t="s">
        <v>5898</v>
      </c>
      <c r="N1113" s="29"/>
      <c r="O1113" s="29"/>
    </row>
    <row r="1114" spans="1:15" ht="409.6" x14ac:dyDescent="0.3">
      <c r="A1114" s="45" t="s">
        <v>5282</v>
      </c>
      <c r="B1114" s="29" t="s">
        <v>2050</v>
      </c>
      <c r="C1114" s="30" t="s">
        <v>5291</v>
      </c>
      <c r="D1114" s="29" t="s">
        <v>261</v>
      </c>
      <c r="E1114" s="29"/>
      <c r="F1114" s="29"/>
      <c r="G1114" s="29"/>
      <c r="H1114" s="29"/>
      <c r="I1114" s="29"/>
      <c r="J1114" s="29"/>
      <c r="K1114" s="30" t="s">
        <v>5292</v>
      </c>
      <c r="L1114" s="29"/>
      <c r="M1114" s="33" t="s">
        <v>5898</v>
      </c>
      <c r="N1114" s="29"/>
      <c r="O1114" s="29"/>
    </row>
    <row r="1115" spans="1:15" ht="191.4" x14ac:dyDescent="0.3">
      <c r="A1115" s="45" t="s">
        <v>5282</v>
      </c>
      <c r="B1115" s="29" t="s">
        <v>2050</v>
      </c>
      <c r="C1115" s="30" t="s">
        <v>5293</v>
      </c>
      <c r="D1115" s="29" t="s">
        <v>364</v>
      </c>
      <c r="E1115" s="29"/>
      <c r="F1115" s="29"/>
      <c r="G1115" s="29"/>
      <c r="H1115" s="29"/>
      <c r="I1115" s="29"/>
      <c r="J1115" s="29"/>
      <c r="K1115" s="30" t="s">
        <v>5294</v>
      </c>
      <c r="L1115" s="29"/>
      <c r="M1115" s="33" t="s">
        <v>5898</v>
      </c>
      <c r="N1115" s="29"/>
      <c r="O1115" s="29"/>
    </row>
    <row r="1116" spans="1:15" ht="278.39999999999998" x14ac:dyDescent="0.3">
      <c r="A1116" s="45" t="s">
        <v>5295</v>
      </c>
      <c r="B1116" s="29" t="s">
        <v>202</v>
      </c>
      <c r="C1116" s="30" t="s">
        <v>5296</v>
      </c>
      <c r="D1116" s="29" t="s">
        <v>1122</v>
      </c>
      <c r="E1116" s="30" t="s">
        <v>5297</v>
      </c>
      <c r="F1116" s="29" t="s">
        <v>5298</v>
      </c>
      <c r="G1116" s="29"/>
      <c r="H1116" s="29"/>
      <c r="I1116" s="29"/>
      <c r="J1116" s="30" t="s">
        <v>5299</v>
      </c>
      <c r="K1116" s="29"/>
      <c r="L1116" s="29"/>
      <c r="M1116" s="33" t="s">
        <v>5899</v>
      </c>
      <c r="N1116" s="29"/>
      <c r="O1116" s="29"/>
    </row>
    <row r="1117" spans="1:15" ht="156.6" x14ac:dyDescent="0.3">
      <c r="A1117" s="45" t="s">
        <v>5295</v>
      </c>
      <c r="B1117" s="29" t="s">
        <v>164</v>
      </c>
      <c r="C1117" s="30" t="s">
        <v>5300</v>
      </c>
      <c r="D1117" s="29" t="s">
        <v>364</v>
      </c>
      <c r="E1117" s="29" t="s">
        <v>5301</v>
      </c>
      <c r="F1117" s="29"/>
      <c r="G1117" s="29"/>
      <c r="H1117" s="29"/>
      <c r="I1117" s="29"/>
      <c r="J1117" s="30" t="s">
        <v>5302</v>
      </c>
      <c r="K1117" s="29"/>
      <c r="L1117" s="29"/>
      <c r="M1117" s="33" t="s">
        <v>5899</v>
      </c>
      <c r="N1117" s="29"/>
      <c r="O1117" s="29"/>
    </row>
    <row r="1118" spans="1:15" ht="409.6" x14ac:dyDescent="0.3">
      <c r="A1118" s="45" t="s">
        <v>5303</v>
      </c>
      <c r="B1118" s="29" t="s">
        <v>211</v>
      </c>
      <c r="C1118" s="30" t="s">
        <v>5304</v>
      </c>
      <c r="D1118" s="29" t="s">
        <v>223</v>
      </c>
      <c r="E1118" s="30" t="s">
        <v>5305</v>
      </c>
      <c r="F1118" s="29" t="s">
        <v>622</v>
      </c>
      <c r="G1118" s="29"/>
      <c r="H1118" s="29"/>
      <c r="I1118" s="29"/>
      <c r="J1118" s="29"/>
      <c r="K1118" s="29"/>
      <c r="L1118" s="36">
        <v>43465</v>
      </c>
      <c r="M1118" s="33" t="s">
        <v>5900</v>
      </c>
      <c r="N1118" s="29"/>
      <c r="O1118" s="29"/>
    </row>
    <row r="1119" spans="1:15" ht="174" x14ac:dyDescent="0.3">
      <c r="A1119" s="45" t="s">
        <v>5303</v>
      </c>
      <c r="B1119" s="29" t="s">
        <v>204</v>
      </c>
      <c r="C1119" s="30" t="s">
        <v>5306</v>
      </c>
      <c r="D1119" s="29" t="s">
        <v>364</v>
      </c>
      <c r="E1119" s="29"/>
      <c r="F1119" s="29" t="s">
        <v>865</v>
      </c>
      <c r="G1119" s="29"/>
      <c r="H1119" s="29"/>
      <c r="I1119" s="29"/>
      <c r="J1119" s="29"/>
      <c r="K1119" s="29"/>
      <c r="L1119" s="29"/>
      <c r="M1119" s="33" t="s">
        <v>5900</v>
      </c>
      <c r="N1119" s="29"/>
      <c r="O1119" s="29"/>
    </row>
    <row r="1120" spans="1:15" ht="174" x14ac:dyDescent="0.3">
      <c r="A1120" s="45" t="s">
        <v>5303</v>
      </c>
      <c r="B1120" s="29" t="s">
        <v>151</v>
      </c>
      <c r="C1120" s="30" t="s">
        <v>5307</v>
      </c>
      <c r="D1120" s="29" t="s">
        <v>364</v>
      </c>
      <c r="E1120" s="29"/>
      <c r="F1120" s="29" t="s">
        <v>865</v>
      </c>
      <c r="G1120" s="29"/>
      <c r="H1120" s="29"/>
      <c r="I1120" s="29"/>
      <c r="J1120" s="29"/>
      <c r="K1120" s="29"/>
      <c r="L1120" s="29"/>
      <c r="M1120" s="33" t="s">
        <v>5900</v>
      </c>
      <c r="N1120" s="29"/>
      <c r="O1120" s="29"/>
    </row>
    <row r="1121" spans="1:15" ht="174" x14ac:dyDescent="0.3">
      <c r="A1121" s="45" t="s">
        <v>5303</v>
      </c>
      <c r="B1121" s="29" t="s">
        <v>151</v>
      </c>
      <c r="C1121" s="30" t="s">
        <v>5308</v>
      </c>
      <c r="D1121" s="29" t="s">
        <v>364</v>
      </c>
      <c r="E1121" s="29"/>
      <c r="F1121" s="29" t="s">
        <v>5309</v>
      </c>
      <c r="G1121" s="29"/>
      <c r="H1121" s="29"/>
      <c r="I1121" s="29"/>
      <c r="J1121" s="29"/>
      <c r="K1121" s="29"/>
      <c r="L1121" s="29"/>
      <c r="M1121" s="33" t="s">
        <v>5900</v>
      </c>
      <c r="N1121" s="29"/>
      <c r="O1121" s="29"/>
    </row>
    <row r="1122" spans="1:15" ht="121.8" x14ac:dyDescent="0.3">
      <c r="A1122" s="45" t="s">
        <v>5310</v>
      </c>
      <c r="B1122" s="29" t="s">
        <v>151</v>
      </c>
      <c r="C1122" s="30" t="s">
        <v>5311</v>
      </c>
      <c r="D1122" s="29" t="s">
        <v>364</v>
      </c>
      <c r="E1122" s="29"/>
      <c r="F1122" s="29" t="s">
        <v>1742</v>
      </c>
      <c r="G1122" s="29" t="s">
        <v>5312</v>
      </c>
      <c r="H1122" s="29"/>
      <c r="I1122" s="29"/>
      <c r="J1122" s="29"/>
      <c r="K1122" s="29"/>
      <c r="L1122" s="29"/>
      <c r="M1122" s="33" t="s">
        <v>5901</v>
      </c>
      <c r="N1122" s="29"/>
      <c r="O1122" s="29"/>
    </row>
    <row r="1123" spans="1:15" ht="121.8" x14ac:dyDescent="0.3">
      <c r="A1123" s="45" t="s">
        <v>5310</v>
      </c>
      <c r="B1123" s="29" t="s">
        <v>151</v>
      </c>
      <c r="C1123" s="30" t="s">
        <v>5313</v>
      </c>
      <c r="D1123" s="29" t="s">
        <v>364</v>
      </c>
      <c r="E1123" s="29"/>
      <c r="F1123" s="29" t="s">
        <v>5314</v>
      </c>
      <c r="G1123" s="29" t="s">
        <v>5315</v>
      </c>
      <c r="H1123" s="29"/>
      <c r="I1123" s="29"/>
      <c r="J1123" s="29"/>
      <c r="K1123" s="29"/>
      <c r="L1123" s="29"/>
      <c r="M1123" s="33" t="s">
        <v>5901</v>
      </c>
      <c r="N1123" s="29"/>
      <c r="O1123" s="29"/>
    </row>
    <row r="1124" spans="1:15" ht="348" x14ac:dyDescent="0.3">
      <c r="A1124" s="45" t="s">
        <v>5317</v>
      </c>
      <c r="B1124" s="29" t="s">
        <v>204</v>
      </c>
      <c r="C1124" s="30" t="s">
        <v>5316</v>
      </c>
      <c r="D1124" s="29" t="s">
        <v>223</v>
      </c>
      <c r="E1124" s="30" t="s">
        <v>5320</v>
      </c>
      <c r="F1124" s="29" t="s">
        <v>2688</v>
      </c>
      <c r="G1124" s="29" t="s">
        <v>5319</v>
      </c>
      <c r="H1124" s="29"/>
      <c r="I1124" s="29"/>
      <c r="J1124" s="29"/>
      <c r="K1124" s="29"/>
      <c r="L1124" s="29" t="s">
        <v>5318</v>
      </c>
      <c r="M1124" s="33" t="s">
        <v>5902</v>
      </c>
      <c r="N1124" s="29"/>
      <c r="O1124" s="29"/>
    </row>
    <row r="1125" spans="1:15" ht="313.2" x14ac:dyDescent="0.3">
      <c r="A1125" s="45" t="s">
        <v>5317</v>
      </c>
      <c r="B1125" s="29" t="s">
        <v>204</v>
      </c>
      <c r="C1125" s="30" t="s">
        <v>759</v>
      </c>
      <c r="D1125" s="29" t="s">
        <v>223</v>
      </c>
      <c r="E1125" s="30" t="s">
        <v>5321</v>
      </c>
      <c r="F1125" s="29"/>
      <c r="G1125" s="29"/>
      <c r="H1125" s="29"/>
      <c r="I1125" s="29"/>
      <c r="J1125" s="29"/>
      <c r="K1125" s="29"/>
      <c r="L1125" s="29"/>
      <c r="M1125" s="31" t="s">
        <v>5903</v>
      </c>
      <c r="N1125" s="29"/>
      <c r="O1125" s="29"/>
    </row>
    <row r="1126" spans="1:15" ht="243.6" x14ac:dyDescent="0.3">
      <c r="A1126" s="45" t="s">
        <v>5317</v>
      </c>
      <c r="B1126" s="29" t="s">
        <v>193</v>
      </c>
      <c r="C1126" s="30" t="s">
        <v>5322</v>
      </c>
      <c r="D1126" s="29" t="s">
        <v>223</v>
      </c>
      <c r="E1126" s="30" t="s">
        <v>5324</v>
      </c>
      <c r="F1126" s="29" t="s">
        <v>1718</v>
      </c>
      <c r="G1126" s="29" t="s">
        <v>5323</v>
      </c>
      <c r="H1126" s="29"/>
      <c r="I1126" s="29"/>
      <c r="J1126" s="29"/>
      <c r="K1126" s="29"/>
      <c r="L1126" s="29"/>
      <c r="M1126" s="31" t="s">
        <v>5903</v>
      </c>
      <c r="N1126" s="29"/>
      <c r="O1126" s="29"/>
    </row>
    <row r="1127" spans="1:15" ht="409.6" x14ac:dyDescent="0.3">
      <c r="A1127" s="45" t="s">
        <v>5317</v>
      </c>
      <c r="B1127" s="29" t="s">
        <v>204</v>
      </c>
      <c r="C1127" s="30" t="s">
        <v>5325</v>
      </c>
      <c r="D1127" s="29" t="s">
        <v>261</v>
      </c>
      <c r="E1127" s="30" t="s">
        <v>5326</v>
      </c>
      <c r="F1127" s="29"/>
      <c r="G1127" s="29" t="s">
        <v>5327</v>
      </c>
      <c r="H1127" s="29"/>
      <c r="I1127" s="29"/>
      <c r="J1127" s="29"/>
      <c r="K1127" s="30" t="s">
        <v>5328</v>
      </c>
      <c r="L1127" s="29"/>
      <c r="M1127" s="31" t="s">
        <v>5903</v>
      </c>
      <c r="N1127" s="29"/>
      <c r="O1127" s="29"/>
    </row>
    <row r="1128" spans="1:15" ht="409.6" x14ac:dyDescent="0.3">
      <c r="A1128" s="45" t="s">
        <v>5317</v>
      </c>
      <c r="B1128" s="29" t="s">
        <v>204</v>
      </c>
      <c r="C1128" s="30" t="s">
        <v>5329</v>
      </c>
      <c r="D1128" s="29" t="s">
        <v>261</v>
      </c>
      <c r="E1128" s="30" t="s">
        <v>5330</v>
      </c>
      <c r="F1128" s="29" t="s">
        <v>309</v>
      </c>
      <c r="G1128" s="29" t="s">
        <v>5331</v>
      </c>
      <c r="H1128" s="29"/>
      <c r="I1128" s="29"/>
      <c r="J1128" s="29"/>
      <c r="K1128" s="30" t="s">
        <v>5332</v>
      </c>
      <c r="L1128" s="29"/>
      <c r="M1128" s="31" t="s">
        <v>5903</v>
      </c>
      <c r="N1128" s="29"/>
      <c r="O1128" s="29"/>
    </row>
    <row r="1129" spans="1:15" ht="409.6" x14ac:dyDescent="0.3">
      <c r="A1129" s="45" t="s">
        <v>5317</v>
      </c>
      <c r="B1129" s="29" t="s">
        <v>193</v>
      </c>
      <c r="C1129" s="30" t="s">
        <v>5333</v>
      </c>
      <c r="D1129" s="29" t="s">
        <v>261</v>
      </c>
      <c r="E1129" s="30" t="s">
        <v>5334</v>
      </c>
      <c r="F1129" s="29"/>
      <c r="G1129" s="29"/>
      <c r="H1129" s="29"/>
      <c r="I1129" s="29"/>
      <c r="J1129" s="29"/>
      <c r="K1129" s="29"/>
      <c r="L1129" s="29"/>
      <c r="M1129" s="31" t="s">
        <v>5903</v>
      </c>
      <c r="N1129" s="29"/>
      <c r="O1129" s="29"/>
    </row>
    <row r="1130" spans="1:15" ht="174" x14ac:dyDescent="0.3">
      <c r="A1130" s="45" t="s">
        <v>5235</v>
      </c>
      <c r="B1130" s="29" t="s">
        <v>171</v>
      </c>
      <c r="C1130" s="30" t="s">
        <v>5236</v>
      </c>
      <c r="D1130" s="29" t="s">
        <v>261</v>
      </c>
      <c r="E1130" s="30" t="s">
        <v>5335</v>
      </c>
      <c r="F1130" s="29" t="s">
        <v>622</v>
      </c>
      <c r="G1130" s="29"/>
      <c r="H1130" s="29"/>
      <c r="I1130" s="29"/>
      <c r="J1130" s="29"/>
      <c r="K1130" s="29"/>
      <c r="L1130" s="29"/>
      <c r="M1130" s="31" t="s">
        <v>5889</v>
      </c>
      <c r="N1130" s="29"/>
      <c r="O1130" s="29"/>
    </row>
    <row r="1131" spans="1:15" ht="409.6" x14ac:dyDescent="0.3">
      <c r="A1131" s="45" t="s">
        <v>5235</v>
      </c>
      <c r="B1131" s="29" t="s">
        <v>171</v>
      </c>
      <c r="C1131" s="30" t="s">
        <v>5239</v>
      </c>
      <c r="D1131" s="29" t="s">
        <v>261</v>
      </c>
      <c r="E1131" s="30" t="s">
        <v>5336</v>
      </c>
      <c r="F1131" s="29" t="s">
        <v>622</v>
      </c>
      <c r="G1131" s="29"/>
      <c r="H1131" s="29"/>
      <c r="I1131" s="29"/>
      <c r="J1131" s="29"/>
      <c r="K1131" s="29"/>
      <c r="L1131" s="29"/>
      <c r="M1131" s="31" t="s">
        <v>5889</v>
      </c>
      <c r="N1131" s="29"/>
      <c r="O1131" s="29"/>
    </row>
    <row r="1132" spans="1:15" ht="313.2" x14ac:dyDescent="0.3">
      <c r="A1132" s="45" t="s">
        <v>5235</v>
      </c>
      <c r="B1132" s="29" t="s">
        <v>205</v>
      </c>
      <c r="C1132" s="30" t="s">
        <v>5337</v>
      </c>
      <c r="D1132" s="29" t="s">
        <v>261</v>
      </c>
      <c r="E1132" s="30" t="s">
        <v>5338</v>
      </c>
      <c r="F1132" s="29" t="s">
        <v>622</v>
      </c>
      <c r="G1132" s="29"/>
      <c r="H1132" s="29"/>
      <c r="I1132" s="29"/>
      <c r="J1132" s="29"/>
      <c r="K1132" s="29"/>
      <c r="L1132" s="29"/>
      <c r="M1132" s="31" t="s">
        <v>5889</v>
      </c>
      <c r="N1132" s="29"/>
      <c r="O1132" s="29"/>
    </row>
    <row r="1133" spans="1:15" ht="409.6" x14ac:dyDescent="0.3">
      <c r="A1133" s="45" t="s">
        <v>5235</v>
      </c>
      <c r="B1133" s="29" t="s">
        <v>207</v>
      </c>
      <c r="C1133" s="30" t="s">
        <v>5339</v>
      </c>
      <c r="D1133" s="29" t="s">
        <v>261</v>
      </c>
      <c r="E1133" s="30" t="s">
        <v>5340</v>
      </c>
      <c r="F1133" s="29" t="s">
        <v>622</v>
      </c>
      <c r="G1133" s="29"/>
      <c r="H1133" s="29"/>
      <c r="I1133" s="29"/>
      <c r="J1133" s="29"/>
      <c r="K1133" s="29"/>
      <c r="L1133" s="29"/>
      <c r="M1133" s="31" t="s">
        <v>5889</v>
      </c>
      <c r="N1133" s="29"/>
      <c r="O1133" s="29"/>
    </row>
    <row r="1134" spans="1:15" ht="409.6" x14ac:dyDescent="0.3">
      <c r="A1134" s="45" t="s">
        <v>5235</v>
      </c>
      <c r="B1134" s="29" t="s">
        <v>152</v>
      </c>
      <c r="C1134" s="30" t="s">
        <v>5341</v>
      </c>
      <c r="D1134" s="29" t="s">
        <v>261</v>
      </c>
      <c r="E1134" s="30" t="s">
        <v>5342</v>
      </c>
      <c r="F1134" s="29" t="s">
        <v>622</v>
      </c>
      <c r="G1134" s="29"/>
      <c r="H1134" s="29"/>
      <c r="I1134" s="29"/>
      <c r="J1134" s="29"/>
      <c r="K1134" s="29"/>
      <c r="L1134" s="29"/>
      <c r="M1134" s="31" t="s">
        <v>5889</v>
      </c>
      <c r="N1134" s="29"/>
      <c r="O1134" s="29"/>
    </row>
    <row r="1135" spans="1:15" ht="409.6" x14ac:dyDescent="0.3">
      <c r="A1135" s="45" t="s">
        <v>5343</v>
      </c>
      <c r="B1135" s="29" t="s">
        <v>211</v>
      </c>
      <c r="C1135" s="30" t="s">
        <v>5344</v>
      </c>
      <c r="D1135" s="29" t="s">
        <v>261</v>
      </c>
      <c r="E1135" s="29"/>
      <c r="F1135" s="29" t="s">
        <v>289</v>
      </c>
      <c r="G1135" s="29" t="s">
        <v>5345</v>
      </c>
      <c r="H1135" s="29"/>
      <c r="I1135" s="29"/>
      <c r="J1135" s="29" t="s">
        <v>5346</v>
      </c>
      <c r="K1135" s="30" t="s">
        <v>5347</v>
      </c>
      <c r="L1135" s="29"/>
      <c r="M1135" s="31" t="s">
        <v>5904</v>
      </c>
      <c r="N1135" s="29"/>
      <c r="O1135" s="29"/>
    </row>
    <row r="1136" spans="1:15" ht="191.4" x14ac:dyDescent="0.3">
      <c r="A1136" s="45" t="s">
        <v>5343</v>
      </c>
      <c r="B1136" s="29"/>
      <c r="C1136" s="30" t="s">
        <v>5348</v>
      </c>
      <c r="D1136" s="29" t="s">
        <v>261</v>
      </c>
      <c r="E1136" s="29"/>
      <c r="F1136" s="29" t="s">
        <v>5349</v>
      </c>
      <c r="G1136" s="29"/>
      <c r="H1136" s="29"/>
      <c r="I1136" s="29"/>
      <c r="J1136" s="29"/>
      <c r="K1136" s="29"/>
      <c r="L1136" s="29"/>
      <c r="M1136" s="31" t="s">
        <v>5904</v>
      </c>
      <c r="N1136" s="29"/>
      <c r="O1136" s="29"/>
    </row>
    <row r="1137" spans="1:15" ht="278.39999999999998" x14ac:dyDescent="0.3">
      <c r="A1137" s="45" t="s">
        <v>5350</v>
      </c>
      <c r="B1137" s="29" t="s">
        <v>2628</v>
      </c>
      <c r="C1137" s="30" t="s">
        <v>5351</v>
      </c>
      <c r="D1137" s="29" t="s">
        <v>261</v>
      </c>
      <c r="E1137" s="30" t="s">
        <v>5352</v>
      </c>
      <c r="F1137" s="29" t="s">
        <v>294</v>
      </c>
      <c r="G1137" s="29" t="s">
        <v>417</v>
      </c>
      <c r="H1137" s="29"/>
      <c r="I1137" s="29"/>
      <c r="J1137" s="29"/>
      <c r="K1137" s="29"/>
      <c r="L1137" s="42">
        <v>43466</v>
      </c>
      <c r="M1137" s="31" t="s">
        <v>5905</v>
      </c>
      <c r="N1137" s="29"/>
      <c r="O1137" s="29"/>
    </row>
    <row r="1138" spans="1:15" ht="330.6" x14ac:dyDescent="0.3">
      <c r="A1138" s="45" t="s">
        <v>5350</v>
      </c>
      <c r="B1138" s="29" t="s">
        <v>2628</v>
      </c>
      <c r="C1138" s="30" t="s">
        <v>5353</v>
      </c>
      <c r="D1138" s="29" t="s">
        <v>261</v>
      </c>
      <c r="E1138" s="30" t="s">
        <v>5354</v>
      </c>
      <c r="F1138" s="29" t="s">
        <v>294</v>
      </c>
      <c r="G1138" s="29" t="s">
        <v>417</v>
      </c>
      <c r="H1138" s="29"/>
      <c r="I1138" s="29"/>
      <c r="J1138" s="29"/>
      <c r="K1138" s="29"/>
      <c r="L1138" s="42">
        <v>43466</v>
      </c>
      <c r="M1138" s="31" t="s">
        <v>5905</v>
      </c>
      <c r="N1138" s="29"/>
      <c r="O1138" s="29"/>
    </row>
    <row r="1139" spans="1:15" ht="409.6" x14ac:dyDescent="0.3">
      <c r="A1139" s="45" t="s">
        <v>5350</v>
      </c>
      <c r="B1139" s="29" t="s">
        <v>2628</v>
      </c>
      <c r="C1139" s="30" t="s">
        <v>5355</v>
      </c>
      <c r="D1139" s="29" t="s">
        <v>1122</v>
      </c>
      <c r="E1139" s="30" t="s">
        <v>5356</v>
      </c>
      <c r="F1139" s="29"/>
      <c r="G1139" s="29" t="s">
        <v>5357</v>
      </c>
      <c r="H1139" s="29"/>
      <c r="I1139" s="29"/>
      <c r="J1139" s="29"/>
      <c r="K1139" s="30" t="s">
        <v>5358</v>
      </c>
      <c r="L1139" s="29"/>
      <c r="M1139" s="31" t="s">
        <v>5905</v>
      </c>
      <c r="N1139" s="29"/>
      <c r="O1139" s="29"/>
    </row>
    <row r="1140" spans="1:15" ht="409.6" x14ac:dyDescent="0.3">
      <c r="A1140" s="45" t="s">
        <v>5350</v>
      </c>
      <c r="B1140" s="29" t="s">
        <v>2628</v>
      </c>
      <c r="C1140" s="30" t="s">
        <v>5359</v>
      </c>
      <c r="D1140" s="29" t="s">
        <v>364</v>
      </c>
      <c r="E1140" s="29"/>
      <c r="F1140" s="29"/>
      <c r="G1140" s="29"/>
      <c r="H1140" s="29"/>
      <c r="I1140" s="29"/>
      <c r="J1140" s="29"/>
      <c r="K1140" s="30" t="s">
        <v>5360</v>
      </c>
      <c r="L1140" s="29"/>
      <c r="M1140" s="31" t="s">
        <v>5905</v>
      </c>
      <c r="N1140" s="29"/>
      <c r="O1140" s="29"/>
    </row>
    <row r="1141" spans="1:15" ht="174" x14ac:dyDescent="0.3">
      <c r="A1141" s="45" t="s">
        <v>5350</v>
      </c>
      <c r="B1141" s="29" t="s">
        <v>204</v>
      </c>
      <c r="C1141" s="30" t="s">
        <v>5361</v>
      </c>
      <c r="D1141" s="29" t="s">
        <v>364</v>
      </c>
      <c r="E1141" s="29"/>
      <c r="F1141" s="29"/>
      <c r="G1141" s="29" t="s">
        <v>5362</v>
      </c>
      <c r="H1141" s="29"/>
      <c r="I1141" s="29"/>
      <c r="J1141" s="29"/>
      <c r="K1141" s="30" t="s">
        <v>5363</v>
      </c>
      <c r="L1141" s="29"/>
      <c r="M1141" s="31" t="s">
        <v>5905</v>
      </c>
      <c r="N1141" s="29"/>
      <c r="O1141" s="29"/>
    </row>
    <row r="1142" spans="1:15" ht="156.6" x14ac:dyDescent="0.3">
      <c r="A1142" s="45" t="s">
        <v>5350</v>
      </c>
      <c r="B1142" s="29" t="s">
        <v>204</v>
      </c>
      <c r="C1142" s="30" t="s">
        <v>5364</v>
      </c>
      <c r="D1142" s="29" t="s">
        <v>364</v>
      </c>
      <c r="E1142" s="29"/>
      <c r="F1142" s="29"/>
      <c r="G1142" s="29" t="s">
        <v>5365</v>
      </c>
      <c r="H1142" s="29"/>
      <c r="I1142" s="29"/>
      <c r="J1142" s="29"/>
      <c r="K1142" s="30" t="s">
        <v>5366</v>
      </c>
      <c r="L1142" s="29"/>
      <c r="M1142" s="31" t="s">
        <v>5905</v>
      </c>
      <c r="N1142" s="29"/>
      <c r="O1142" s="29"/>
    </row>
    <row r="1143" spans="1:15" ht="278.39999999999998" x14ac:dyDescent="0.3">
      <c r="A1143" s="45" t="s">
        <v>5350</v>
      </c>
      <c r="B1143" s="29" t="s">
        <v>204</v>
      </c>
      <c r="C1143" s="30" t="s">
        <v>5367</v>
      </c>
      <c r="D1143" s="29" t="s">
        <v>364</v>
      </c>
      <c r="E1143" s="29"/>
      <c r="F1143" s="29"/>
      <c r="G1143" s="29" t="s">
        <v>5368</v>
      </c>
      <c r="H1143" s="29"/>
      <c r="I1143" s="29"/>
      <c r="J1143" s="29"/>
      <c r="K1143" s="30" t="s">
        <v>5369</v>
      </c>
      <c r="L1143" s="29"/>
      <c r="M1143" s="31" t="s">
        <v>5905</v>
      </c>
      <c r="N1143" s="29"/>
      <c r="O1143" s="29"/>
    </row>
    <row r="1144" spans="1:15" ht="156.6" x14ac:dyDescent="0.3">
      <c r="A1144" s="45" t="s">
        <v>5350</v>
      </c>
      <c r="B1144" s="29" t="s">
        <v>2628</v>
      </c>
      <c r="C1144" s="30" t="s">
        <v>5370</v>
      </c>
      <c r="D1144" s="29" t="s">
        <v>364</v>
      </c>
      <c r="E1144" s="29"/>
      <c r="F1144" s="29"/>
      <c r="G1144" s="29"/>
      <c r="H1144" s="29"/>
      <c r="I1144" s="29"/>
      <c r="J1144" s="29"/>
      <c r="K1144" s="29"/>
      <c r="L1144" s="29"/>
      <c r="M1144" s="31" t="s">
        <v>5905</v>
      </c>
      <c r="N1144" s="29"/>
      <c r="O1144" s="29"/>
    </row>
    <row r="1145" spans="1:15" ht="156.6" x14ac:dyDescent="0.3">
      <c r="A1145" s="45" t="s">
        <v>5350</v>
      </c>
      <c r="B1145" s="29" t="s">
        <v>211</v>
      </c>
      <c r="C1145" s="30" t="s">
        <v>5371</v>
      </c>
      <c r="D1145" s="29" t="s">
        <v>364</v>
      </c>
      <c r="E1145" s="30" t="s">
        <v>5372</v>
      </c>
      <c r="F1145" s="29"/>
      <c r="G1145" s="29"/>
      <c r="H1145" s="29"/>
      <c r="I1145" s="29"/>
      <c r="J1145" s="29"/>
      <c r="K1145" s="29"/>
      <c r="L1145" s="29"/>
      <c r="M1145" s="31" t="s">
        <v>5905</v>
      </c>
      <c r="N1145" s="29"/>
      <c r="O1145" s="29"/>
    </row>
    <row r="1146" spans="1:15" ht="34.799999999999997" x14ac:dyDescent="0.3">
      <c r="A1146" s="45" t="s">
        <v>5374</v>
      </c>
      <c r="B1146" s="29" t="s">
        <v>189</v>
      </c>
      <c r="C1146" s="30" t="s">
        <v>5373</v>
      </c>
      <c r="D1146" s="29" t="s">
        <v>261</v>
      </c>
      <c r="E1146" s="29" t="s">
        <v>5375</v>
      </c>
      <c r="F1146" s="29" t="s">
        <v>270</v>
      </c>
      <c r="G1146" s="29"/>
      <c r="H1146" s="29"/>
      <c r="I1146" s="29"/>
      <c r="J1146" s="29"/>
      <c r="K1146" s="29"/>
      <c r="L1146" s="29"/>
      <c r="M1146" s="31" t="s">
        <v>5906</v>
      </c>
      <c r="N1146" s="29"/>
      <c r="O1146" s="29"/>
    </row>
    <row r="1147" spans="1:15" ht="226.2" x14ac:dyDescent="0.3">
      <c r="A1147" s="45" t="s">
        <v>5374</v>
      </c>
      <c r="B1147" s="29" t="s">
        <v>189</v>
      </c>
      <c r="C1147" s="30" t="s">
        <v>5376</v>
      </c>
      <c r="D1147" s="29" t="s">
        <v>261</v>
      </c>
      <c r="E1147" s="30" t="s">
        <v>5377</v>
      </c>
      <c r="F1147" s="29" t="s">
        <v>309</v>
      </c>
      <c r="G1147" s="29"/>
      <c r="H1147" s="29"/>
      <c r="I1147" s="29"/>
      <c r="J1147" s="29"/>
      <c r="K1147" s="29"/>
      <c r="L1147" s="29"/>
      <c r="M1147" s="31" t="s">
        <v>5906</v>
      </c>
      <c r="N1147" s="29"/>
      <c r="O1147" s="29"/>
    </row>
    <row r="1148" spans="1:15" ht="208.8" x14ac:dyDescent="0.3">
      <c r="A1148" s="45" t="s">
        <v>5379</v>
      </c>
      <c r="B1148" s="29" t="s">
        <v>2841</v>
      </c>
      <c r="C1148" s="30" t="s">
        <v>5378</v>
      </c>
      <c r="D1148" s="29" t="s">
        <v>364</v>
      </c>
      <c r="E1148" s="29"/>
      <c r="F1148" s="29" t="s">
        <v>5381</v>
      </c>
      <c r="G1148" s="29" t="s">
        <v>5382</v>
      </c>
      <c r="H1148" s="29"/>
      <c r="I1148" s="29"/>
      <c r="J1148" s="29"/>
      <c r="K1148" s="30" t="s">
        <v>5380</v>
      </c>
      <c r="L1148" s="29"/>
      <c r="M1148" s="31" t="s">
        <v>5907</v>
      </c>
      <c r="N1148" s="29"/>
      <c r="O1148" s="29"/>
    </row>
    <row r="1149" spans="1:15" ht="409.6" x14ac:dyDescent="0.3">
      <c r="A1149" s="45" t="s">
        <v>5379</v>
      </c>
      <c r="B1149" s="29" t="s">
        <v>2841</v>
      </c>
      <c r="C1149" s="30" t="s">
        <v>5383</v>
      </c>
      <c r="D1149" s="29" t="s">
        <v>364</v>
      </c>
      <c r="E1149" s="29"/>
      <c r="F1149" s="29" t="s">
        <v>5385</v>
      </c>
      <c r="G1149" s="29" t="s">
        <v>5384</v>
      </c>
      <c r="H1149" s="29"/>
      <c r="I1149" s="29"/>
      <c r="J1149" s="30" t="s">
        <v>5386</v>
      </c>
      <c r="K1149" s="30" t="s">
        <v>5387</v>
      </c>
      <c r="L1149" s="29"/>
      <c r="M1149" s="31" t="s">
        <v>5907</v>
      </c>
      <c r="N1149" s="29"/>
      <c r="O1149" s="29"/>
    </row>
    <row r="1150" spans="1:15" ht="348" x14ac:dyDescent="0.3">
      <c r="A1150" s="30" t="s">
        <v>5388</v>
      </c>
      <c r="B1150" s="29" t="s">
        <v>204</v>
      </c>
      <c r="C1150" s="30" t="s">
        <v>759</v>
      </c>
      <c r="D1150" s="29" t="s">
        <v>223</v>
      </c>
      <c r="E1150" s="30" t="s">
        <v>5389</v>
      </c>
      <c r="F1150" s="30" t="s">
        <v>2688</v>
      </c>
      <c r="G1150" s="29"/>
      <c r="H1150" s="29"/>
      <c r="I1150" s="29"/>
      <c r="J1150" s="30" t="s">
        <v>5390</v>
      </c>
      <c r="K1150" s="29"/>
      <c r="L1150" s="29"/>
      <c r="M1150" s="31" t="s">
        <v>5908</v>
      </c>
      <c r="N1150" s="29"/>
      <c r="O1150" s="29"/>
    </row>
    <row r="1151" spans="1:15" ht="295.8" x14ac:dyDescent="0.3">
      <c r="A1151" s="30" t="s">
        <v>5388</v>
      </c>
      <c r="B1151" s="29" t="s">
        <v>207</v>
      </c>
      <c r="C1151" s="30" t="s">
        <v>5391</v>
      </c>
      <c r="D1151" s="29" t="s">
        <v>261</v>
      </c>
      <c r="E1151" s="30" t="s">
        <v>5392</v>
      </c>
      <c r="F1151" s="30" t="s">
        <v>1718</v>
      </c>
      <c r="G1151" s="29"/>
      <c r="H1151" s="29"/>
      <c r="I1151" s="29"/>
      <c r="J1151" s="30" t="s">
        <v>5393</v>
      </c>
      <c r="K1151" s="29"/>
      <c r="L1151" s="29"/>
      <c r="M1151" s="31" t="s">
        <v>5909</v>
      </c>
      <c r="N1151" s="29"/>
      <c r="O1151" s="29"/>
    </row>
    <row r="1152" spans="1:15" ht="295.8" x14ac:dyDescent="0.3">
      <c r="A1152" s="30" t="s">
        <v>5388</v>
      </c>
      <c r="B1152" s="29" t="s">
        <v>171</v>
      </c>
      <c r="C1152" s="30" t="s">
        <v>5394</v>
      </c>
      <c r="D1152" s="29" t="s">
        <v>261</v>
      </c>
      <c r="E1152" s="30" t="s">
        <v>5392</v>
      </c>
      <c r="F1152" s="30" t="s">
        <v>1718</v>
      </c>
      <c r="G1152" s="29"/>
      <c r="H1152" s="29"/>
      <c r="I1152" s="29"/>
      <c r="J1152" s="30" t="s">
        <v>5393</v>
      </c>
      <c r="K1152" s="29"/>
      <c r="L1152" s="29"/>
      <c r="M1152" s="31" t="s">
        <v>5909</v>
      </c>
      <c r="N1152" s="29"/>
      <c r="O1152" s="29"/>
    </row>
    <row r="1153" spans="1:15" ht="295.8" x14ac:dyDescent="0.3">
      <c r="A1153" s="30" t="s">
        <v>5388</v>
      </c>
      <c r="B1153" s="29" t="s">
        <v>152</v>
      </c>
      <c r="C1153" s="30" t="s">
        <v>5395</v>
      </c>
      <c r="D1153" s="29" t="s">
        <v>261</v>
      </c>
      <c r="E1153" s="30" t="s">
        <v>5396</v>
      </c>
      <c r="F1153" s="30" t="s">
        <v>1718</v>
      </c>
      <c r="G1153" s="29"/>
      <c r="H1153" s="29"/>
      <c r="I1153" s="29"/>
      <c r="J1153" s="30" t="s">
        <v>5393</v>
      </c>
      <c r="K1153" s="29"/>
      <c r="L1153" s="29"/>
      <c r="M1153" s="31" t="s">
        <v>5909</v>
      </c>
      <c r="N1153" s="29"/>
      <c r="O1153" s="29"/>
    </row>
    <row r="1154" spans="1:15" ht="278.39999999999998" x14ac:dyDescent="0.3">
      <c r="A1154" s="30" t="s">
        <v>5388</v>
      </c>
      <c r="B1154" s="29" t="s">
        <v>204</v>
      </c>
      <c r="C1154" s="30" t="s">
        <v>5397</v>
      </c>
      <c r="D1154" s="29" t="s">
        <v>223</v>
      </c>
      <c r="E1154" s="30" t="s">
        <v>5398</v>
      </c>
      <c r="F1154" s="30" t="s">
        <v>622</v>
      </c>
      <c r="G1154" s="29"/>
      <c r="H1154" s="29"/>
      <c r="I1154" s="29"/>
      <c r="J1154" s="30" t="s">
        <v>5393</v>
      </c>
      <c r="K1154" s="29"/>
      <c r="L1154" s="29"/>
      <c r="M1154" s="31" t="s">
        <v>5909</v>
      </c>
      <c r="N1154" s="29"/>
      <c r="O1154" s="29"/>
    </row>
    <row r="1155" spans="1:15" ht="226.2" x14ac:dyDescent="0.3">
      <c r="A1155" s="30" t="s">
        <v>5388</v>
      </c>
      <c r="B1155" s="29" t="s">
        <v>211</v>
      </c>
      <c r="C1155" s="30" t="s">
        <v>884</v>
      </c>
      <c r="D1155" s="29" t="s">
        <v>223</v>
      </c>
      <c r="E1155" s="30" t="s">
        <v>5399</v>
      </c>
      <c r="F1155" s="30" t="s">
        <v>309</v>
      </c>
      <c r="G1155" s="29"/>
      <c r="H1155" s="29"/>
      <c r="I1155" s="29"/>
      <c r="J1155" s="30" t="s">
        <v>5400</v>
      </c>
      <c r="K1155" s="29"/>
      <c r="L1155" s="29"/>
      <c r="M1155" s="31" t="s">
        <v>5909</v>
      </c>
      <c r="N1155" s="29"/>
      <c r="O1155" s="29"/>
    </row>
    <row r="1156" spans="1:15" ht="261" x14ac:dyDescent="0.3">
      <c r="A1156" s="30" t="s">
        <v>5401</v>
      </c>
      <c r="B1156" s="29" t="s">
        <v>153</v>
      </c>
      <c r="C1156" s="30" t="s">
        <v>5402</v>
      </c>
      <c r="D1156" s="29" t="s">
        <v>364</v>
      </c>
      <c r="E1156" s="30" t="s">
        <v>5403</v>
      </c>
      <c r="F1156" s="30" t="s">
        <v>5404</v>
      </c>
      <c r="G1156" s="29"/>
      <c r="H1156" s="29"/>
      <c r="I1156" s="29"/>
      <c r="J1156" s="29"/>
      <c r="K1156" s="29"/>
      <c r="L1156" s="30" t="s">
        <v>5405</v>
      </c>
      <c r="M1156" s="31" t="s">
        <v>5910</v>
      </c>
      <c r="N1156" s="29"/>
      <c r="O1156" s="29"/>
    </row>
    <row r="1157" spans="1:15" ht="409.6" x14ac:dyDescent="0.3">
      <c r="A1157" s="30" t="s">
        <v>5401</v>
      </c>
      <c r="B1157" s="29" t="s">
        <v>164</v>
      </c>
      <c r="C1157" s="30" t="s">
        <v>5406</v>
      </c>
      <c r="D1157" s="29" t="s">
        <v>261</v>
      </c>
      <c r="E1157" s="30" t="s">
        <v>5407</v>
      </c>
      <c r="F1157" s="30" t="s">
        <v>534</v>
      </c>
      <c r="G1157" s="29"/>
      <c r="H1157" s="29"/>
      <c r="I1157" s="29"/>
      <c r="J1157" s="30" t="s">
        <v>5409</v>
      </c>
      <c r="K1157" s="29"/>
      <c r="L1157" s="30" t="s">
        <v>5408</v>
      </c>
      <c r="M1157" s="31" t="s">
        <v>5910</v>
      </c>
      <c r="N1157" s="29"/>
      <c r="O1157" s="29"/>
    </row>
    <row r="1158" spans="1:15" ht="409.6" x14ac:dyDescent="0.3">
      <c r="A1158" s="30" t="s">
        <v>5401</v>
      </c>
      <c r="B1158" s="29" t="s">
        <v>204</v>
      </c>
      <c r="C1158" s="30" t="s">
        <v>5032</v>
      </c>
      <c r="D1158" s="29" t="s">
        <v>223</v>
      </c>
      <c r="E1158" s="30" t="s">
        <v>5410</v>
      </c>
      <c r="F1158" s="30" t="s">
        <v>289</v>
      </c>
      <c r="G1158" s="29"/>
      <c r="H1158" s="29"/>
      <c r="I1158" s="29"/>
      <c r="J1158" s="29"/>
      <c r="K1158" s="30" t="s">
        <v>5411</v>
      </c>
      <c r="L1158" s="29"/>
      <c r="M1158" s="31" t="s">
        <v>5910</v>
      </c>
      <c r="N1158" s="29"/>
      <c r="O1158" s="29"/>
    </row>
    <row r="1159" spans="1:15" ht="409.6" x14ac:dyDescent="0.3">
      <c r="A1159" s="30" t="s">
        <v>5401</v>
      </c>
      <c r="B1159" s="29" t="s">
        <v>193</v>
      </c>
      <c r="C1159" s="30" t="s">
        <v>5412</v>
      </c>
      <c r="D1159" s="29" t="s">
        <v>223</v>
      </c>
      <c r="E1159" s="30" t="s">
        <v>5413</v>
      </c>
      <c r="F1159" s="29"/>
      <c r="G1159" s="29"/>
      <c r="H1159" s="29"/>
      <c r="I1159" s="29"/>
      <c r="J1159" s="30" t="s">
        <v>5414</v>
      </c>
      <c r="K1159" s="29"/>
      <c r="L1159" s="29"/>
      <c r="M1159" s="31" t="s">
        <v>5910</v>
      </c>
      <c r="N1159" s="29"/>
      <c r="O1159" s="29"/>
    </row>
    <row r="1160" spans="1:15" ht="409.6" x14ac:dyDescent="0.3">
      <c r="A1160" s="30" t="s">
        <v>5415</v>
      </c>
      <c r="B1160" s="29" t="s">
        <v>204</v>
      </c>
      <c r="C1160" s="30" t="s">
        <v>5416</v>
      </c>
      <c r="D1160" s="29" t="s">
        <v>261</v>
      </c>
      <c r="E1160" s="30" t="s">
        <v>5417</v>
      </c>
      <c r="F1160" s="30" t="s">
        <v>2729</v>
      </c>
      <c r="G1160" s="29"/>
      <c r="H1160" s="29"/>
      <c r="I1160" s="29"/>
      <c r="J1160" s="29" t="s">
        <v>5418</v>
      </c>
      <c r="K1160" s="29"/>
      <c r="L1160" s="29"/>
      <c r="M1160" s="31" t="s">
        <v>5911</v>
      </c>
      <c r="N1160" s="29"/>
      <c r="O1160" s="29"/>
    </row>
    <row r="1161" spans="1:15" ht="365.4" x14ac:dyDescent="0.3">
      <c r="A1161" s="30" t="s">
        <v>5419</v>
      </c>
      <c r="B1161" s="29" t="s">
        <v>2628</v>
      </c>
      <c r="C1161" s="30" t="s">
        <v>5420</v>
      </c>
      <c r="D1161" s="29" t="s">
        <v>223</v>
      </c>
      <c r="E1161" s="30" t="s">
        <v>5421</v>
      </c>
      <c r="F1161" s="30" t="s">
        <v>622</v>
      </c>
      <c r="G1161" s="29"/>
      <c r="H1161" s="29"/>
      <c r="I1161" s="29"/>
      <c r="J1161" s="30" t="s">
        <v>5422</v>
      </c>
      <c r="K1161" s="29"/>
      <c r="L1161" s="29"/>
      <c r="M1161" s="31" t="s">
        <v>5912</v>
      </c>
      <c r="N1161" s="29"/>
      <c r="O1161" s="29"/>
    </row>
    <row r="1162" spans="1:15" ht="382.8" x14ac:dyDescent="0.3">
      <c r="A1162" s="30" t="s">
        <v>5419</v>
      </c>
      <c r="B1162" s="29" t="s">
        <v>164</v>
      </c>
      <c r="C1162" s="30" t="s">
        <v>5423</v>
      </c>
      <c r="D1162" s="29" t="s">
        <v>261</v>
      </c>
      <c r="E1162" s="30" t="s">
        <v>5424</v>
      </c>
      <c r="F1162" s="30" t="s">
        <v>1718</v>
      </c>
      <c r="G1162" s="29"/>
      <c r="H1162" s="29"/>
      <c r="I1162" s="29"/>
      <c r="J1162" s="29"/>
      <c r="K1162" s="29"/>
      <c r="L1162" s="30" t="s">
        <v>5425</v>
      </c>
      <c r="M1162" s="31" t="s">
        <v>5912</v>
      </c>
      <c r="N1162" s="29"/>
      <c r="O1162" s="29"/>
    </row>
    <row r="1163" spans="1:15" ht="382.8" x14ac:dyDescent="0.3">
      <c r="A1163" s="30" t="s">
        <v>5419</v>
      </c>
      <c r="B1163" s="29" t="s">
        <v>204</v>
      </c>
      <c r="C1163" s="30" t="s">
        <v>5426</v>
      </c>
      <c r="D1163" s="29" t="s">
        <v>261</v>
      </c>
      <c r="E1163" s="30" t="s">
        <v>5427</v>
      </c>
      <c r="F1163" s="30" t="s">
        <v>530</v>
      </c>
      <c r="G1163" s="29"/>
      <c r="H1163" s="29"/>
      <c r="I1163" s="29"/>
      <c r="J1163" s="29"/>
      <c r="K1163" s="29"/>
      <c r="L1163" s="30" t="s">
        <v>5425</v>
      </c>
      <c r="M1163" s="31" t="s">
        <v>5912</v>
      </c>
      <c r="N1163" s="29"/>
      <c r="O1163" s="29"/>
    </row>
    <row r="1164" spans="1:15" ht="191.4" x14ac:dyDescent="0.3">
      <c r="A1164" s="30" t="s">
        <v>5428</v>
      </c>
      <c r="B1164" s="29" t="s">
        <v>164</v>
      </c>
      <c r="C1164" s="30" t="s">
        <v>5429</v>
      </c>
      <c r="D1164" s="29" t="s">
        <v>261</v>
      </c>
      <c r="E1164" s="30" t="s">
        <v>5431</v>
      </c>
      <c r="F1164" s="30" t="s">
        <v>309</v>
      </c>
      <c r="G1164" s="29" t="s">
        <v>5430</v>
      </c>
      <c r="H1164" s="29"/>
      <c r="I1164" s="29"/>
      <c r="J1164" s="29"/>
      <c r="K1164" s="29"/>
      <c r="L1164" s="29"/>
      <c r="M1164" s="31" t="s">
        <v>5913</v>
      </c>
      <c r="N1164" s="29"/>
      <c r="O1164" s="29"/>
    </row>
    <row r="1165" spans="1:15" ht="191.4" x14ac:dyDescent="0.3">
      <c r="A1165" s="30" t="s">
        <v>5428</v>
      </c>
      <c r="B1165" s="29" t="s">
        <v>153</v>
      </c>
      <c r="C1165" s="30" t="s">
        <v>5432</v>
      </c>
      <c r="D1165" s="29" t="s">
        <v>364</v>
      </c>
      <c r="E1165" s="30" t="s">
        <v>5433</v>
      </c>
      <c r="F1165" s="30" t="s">
        <v>270</v>
      </c>
      <c r="G1165" s="29"/>
      <c r="H1165" s="29"/>
      <c r="I1165" s="29"/>
      <c r="J1165" s="29"/>
      <c r="K1165" s="30" t="s">
        <v>5434</v>
      </c>
      <c r="L1165" s="29"/>
      <c r="M1165" s="31" t="s">
        <v>5913</v>
      </c>
      <c r="N1165" s="29"/>
      <c r="O1165" s="29"/>
    </row>
    <row r="1166" spans="1:15" ht="226.2" x14ac:dyDescent="0.3">
      <c r="A1166" s="30" t="s">
        <v>5428</v>
      </c>
      <c r="B1166" s="29" t="s">
        <v>159</v>
      </c>
      <c r="C1166" s="30" t="s">
        <v>5435</v>
      </c>
      <c r="D1166" s="29" t="s">
        <v>261</v>
      </c>
      <c r="E1166" s="30" t="s">
        <v>5436</v>
      </c>
      <c r="F1166" s="30" t="s">
        <v>5437</v>
      </c>
      <c r="G1166" s="29"/>
      <c r="H1166" s="29"/>
      <c r="I1166" s="29"/>
      <c r="J1166" s="29"/>
      <c r="K1166" s="29"/>
      <c r="L1166" s="29"/>
      <c r="M1166" s="31" t="s">
        <v>5913</v>
      </c>
      <c r="N1166" s="29"/>
      <c r="O1166" s="29"/>
    </row>
    <row r="1167" spans="1:15" ht="409.6" x14ac:dyDescent="0.3">
      <c r="A1167" s="30" t="s">
        <v>5428</v>
      </c>
      <c r="B1167" s="29" t="s">
        <v>173</v>
      </c>
      <c r="C1167" s="30" t="s">
        <v>5438</v>
      </c>
      <c r="D1167" s="29" t="s">
        <v>261</v>
      </c>
      <c r="E1167" s="30" t="s">
        <v>5439</v>
      </c>
      <c r="F1167" s="30" t="s">
        <v>5437</v>
      </c>
      <c r="G1167" s="29"/>
      <c r="H1167" s="29"/>
      <c r="I1167" s="29"/>
      <c r="J1167" s="30" t="s">
        <v>5440</v>
      </c>
      <c r="K1167" s="29"/>
      <c r="L1167" s="29"/>
      <c r="M1167" s="31" t="s">
        <v>5913</v>
      </c>
      <c r="N1167" s="29"/>
      <c r="O1167" s="29"/>
    </row>
    <row r="1168" spans="1:15" ht="330.6" x14ac:dyDescent="0.3">
      <c r="A1168" s="30" t="s">
        <v>5428</v>
      </c>
      <c r="B1168" s="29" t="s">
        <v>146</v>
      </c>
      <c r="C1168" s="30" t="s">
        <v>5441</v>
      </c>
      <c r="D1168" s="29" t="s">
        <v>261</v>
      </c>
      <c r="E1168" s="30" t="s">
        <v>5442</v>
      </c>
      <c r="F1168" s="30" t="s">
        <v>5437</v>
      </c>
      <c r="G1168" s="29"/>
      <c r="H1168" s="29"/>
      <c r="I1168" s="29"/>
      <c r="J1168" s="29"/>
      <c r="K1168" s="30" t="s">
        <v>5443</v>
      </c>
      <c r="L1168" s="29"/>
      <c r="M1168" s="31" t="s">
        <v>5913</v>
      </c>
      <c r="N1168" s="29"/>
      <c r="O1168" s="29"/>
    </row>
    <row r="1169" spans="1:15" ht="409.6" x14ac:dyDescent="0.3">
      <c r="A1169" s="30" t="s">
        <v>5444</v>
      </c>
      <c r="B1169" s="29" t="s">
        <v>204</v>
      </c>
      <c r="C1169" s="30" t="s">
        <v>5445</v>
      </c>
      <c r="D1169" s="29" t="s">
        <v>364</v>
      </c>
      <c r="E1169" s="29"/>
      <c r="F1169" s="29"/>
      <c r="G1169" s="29"/>
      <c r="H1169" s="29"/>
      <c r="I1169" s="29"/>
      <c r="J1169" s="29"/>
      <c r="K1169" s="30" t="s">
        <v>5446</v>
      </c>
      <c r="L1169" s="29"/>
      <c r="M1169" s="31" t="s">
        <v>5914</v>
      </c>
      <c r="N1169" s="29"/>
      <c r="O1169" s="29"/>
    </row>
    <row r="1170" spans="1:15" ht="409.6" x14ac:dyDescent="0.3">
      <c r="A1170" s="30" t="s">
        <v>5444</v>
      </c>
      <c r="B1170" s="29" t="s">
        <v>797</v>
      </c>
      <c r="C1170" s="30" t="s">
        <v>5447</v>
      </c>
      <c r="D1170" s="29" t="s">
        <v>261</v>
      </c>
      <c r="E1170" s="29"/>
      <c r="F1170" s="29"/>
      <c r="G1170" s="29"/>
      <c r="H1170" s="29"/>
      <c r="I1170" s="29"/>
      <c r="J1170" s="30" t="s">
        <v>5449</v>
      </c>
      <c r="K1170" s="30" t="s">
        <v>5448</v>
      </c>
      <c r="L1170" s="29"/>
      <c r="M1170" s="31" t="s">
        <v>5914</v>
      </c>
      <c r="N1170" s="29"/>
      <c r="O1170" s="29"/>
    </row>
    <row r="1171" spans="1:15" ht="409.6" x14ac:dyDescent="0.3">
      <c r="A1171" s="30" t="s">
        <v>5444</v>
      </c>
      <c r="B1171" s="29" t="s">
        <v>204</v>
      </c>
      <c r="C1171" s="30" t="s">
        <v>5188</v>
      </c>
      <c r="D1171" s="29" t="s">
        <v>261</v>
      </c>
      <c r="E1171" s="29"/>
      <c r="F1171" s="29"/>
      <c r="G1171" s="29"/>
      <c r="H1171" s="29"/>
      <c r="I1171" s="29"/>
      <c r="J1171" s="30" t="s">
        <v>5451</v>
      </c>
      <c r="K1171" s="30" t="s">
        <v>5450</v>
      </c>
      <c r="L1171" s="29"/>
      <c r="M1171" s="31" t="s">
        <v>5914</v>
      </c>
      <c r="N1171" s="29"/>
      <c r="O1171" s="29"/>
    </row>
    <row r="1172" spans="1:15" ht="409.6" x14ac:dyDescent="0.3">
      <c r="A1172" s="30" t="s">
        <v>5452</v>
      </c>
      <c r="B1172" s="29" t="s">
        <v>211</v>
      </c>
      <c r="C1172" s="30" t="s">
        <v>5453</v>
      </c>
      <c r="D1172" s="29" t="s">
        <v>261</v>
      </c>
      <c r="E1172" s="29" t="s">
        <v>5454</v>
      </c>
      <c r="F1172" s="29" t="s">
        <v>289</v>
      </c>
      <c r="G1172" s="29" t="s">
        <v>5455</v>
      </c>
      <c r="H1172" s="29"/>
      <c r="I1172" s="29"/>
      <c r="J1172" s="29"/>
      <c r="K1172" s="30" t="s">
        <v>5457</v>
      </c>
      <c r="L1172" s="29" t="s">
        <v>5456</v>
      </c>
      <c r="M1172" s="31" t="s">
        <v>5915</v>
      </c>
      <c r="N1172" s="29"/>
      <c r="O1172" s="29"/>
    </row>
    <row r="1173" spans="1:15" ht="409.6" x14ac:dyDescent="0.3">
      <c r="A1173" s="30" t="s">
        <v>5452</v>
      </c>
      <c r="B1173" s="29" t="s">
        <v>211</v>
      </c>
      <c r="C1173" s="30" t="s">
        <v>5458</v>
      </c>
      <c r="D1173" s="29" t="s">
        <v>261</v>
      </c>
      <c r="E1173" s="30" t="s">
        <v>5459</v>
      </c>
      <c r="F1173" s="29"/>
      <c r="G1173" s="29"/>
      <c r="H1173" s="29"/>
      <c r="I1173" s="29"/>
      <c r="J1173" s="30" t="s">
        <v>5460</v>
      </c>
      <c r="K1173" s="30" t="s">
        <v>5461</v>
      </c>
      <c r="L1173" s="29"/>
      <c r="M1173" s="31" t="s">
        <v>5915</v>
      </c>
      <c r="N1173" s="29"/>
      <c r="O1173" s="29"/>
    </row>
    <row r="1174" spans="1:15" ht="409.6" x14ac:dyDescent="0.3">
      <c r="A1174" s="30" t="s">
        <v>5462</v>
      </c>
      <c r="B1174" s="29" t="s">
        <v>211</v>
      </c>
      <c r="C1174" s="30" t="s">
        <v>5463</v>
      </c>
      <c r="D1174" s="29" t="s">
        <v>364</v>
      </c>
      <c r="E1174" s="30" t="s">
        <v>5467</v>
      </c>
      <c r="F1174" s="48" t="s">
        <v>5464</v>
      </c>
      <c r="G1174" s="29" t="s">
        <v>5465</v>
      </c>
      <c r="H1174" s="29"/>
      <c r="I1174" s="29"/>
      <c r="J1174" s="29"/>
      <c r="K1174" s="29"/>
      <c r="L1174" s="29" t="s">
        <v>5466</v>
      </c>
      <c r="M1174" s="31" t="s">
        <v>5916</v>
      </c>
      <c r="N1174" s="29"/>
      <c r="O1174" s="29"/>
    </row>
    <row r="1175" spans="1:15" ht="139.19999999999999" x14ac:dyDescent="0.3">
      <c r="A1175" s="30" t="s">
        <v>5462</v>
      </c>
      <c r="B1175" s="29" t="s">
        <v>211</v>
      </c>
      <c r="C1175" s="30" t="s">
        <v>5468</v>
      </c>
      <c r="D1175" s="29" t="s">
        <v>261</v>
      </c>
      <c r="E1175" s="30" t="s">
        <v>5469</v>
      </c>
      <c r="F1175" s="30" t="s">
        <v>264</v>
      </c>
      <c r="G1175" s="30" t="s">
        <v>5368</v>
      </c>
      <c r="H1175" s="29"/>
      <c r="I1175" s="29"/>
      <c r="J1175" s="29"/>
      <c r="K1175" s="29"/>
      <c r="L1175" s="29" t="s">
        <v>5466</v>
      </c>
      <c r="M1175" s="31" t="s">
        <v>5917</v>
      </c>
      <c r="N1175" s="29"/>
      <c r="O1175" s="29"/>
    </row>
    <row r="1176" spans="1:15" ht="69.599999999999994" x14ac:dyDescent="0.3">
      <c r="A1176" s="30" t="s">
        <v>5462</v>
      </c>
      <c r="B1176" s="29" t="s">
        <v>211</v>
      </c>
      <c r="C1176" s="30" t="s">
        <v>5470</v>
      </c>
      <c r="D1176" s="29" t="s">
        <v>364</v>
      </c>
      <c r="E1176" s="29"/>
      <c r="F1176" s="29" t="s">
        <v>264</v>
      </c>
      <c r="G1176" s="29" t="s">
        <v>5471</v>
      </c>
      <c r="H1176" s="29"/>
      <c r="I1176" s="29"/>
      <c r="J1176" s="29"/>
      <c r="K1176" s="29"/>
      <c r="L1176" s="29"/>
      <c r="M1176" s="31"/>
      <c r="N1176" s="29"/>
      <c r="O1176" s="29"/>
    </row>
    <row r="1177" spans="1:15" ht="409.6" x14ac:dyDescent="0.3">
      <c r="A1177" s="30" t="s">
        <v>5462</v>
      </c>
      <c r="B1177" s="29" t="s">
        <v>211</v>
      </c>
      <c r="C1177" s="30" t="s">
        <v>5472</v>
      </c>
      <c r="D1177" s="29" t="s">
        <v>364</v>
      </c>
      <c r="E1177" s="29"/>
      <c r="F1177" s="29" t="s">
        <v>1946</v>
      </c>
      <c r="G1177" s="29" t="s">
        <v>5473</v>
      </c>
      <c r="H1177" s="29"/>
      <c r="I1177" s="29"/>
      <c r="J1177" s="29" t="s">
        <v>5475</v>
      </c>
      <c r="K1177" s="30" t="s">
        <v>5474</v>
      </c>
      <c r="L1177" s="29"/>
      <c r="M1177" s="31" t="s">
        <v>5917</v>
      </c>
      <c r="N1177" s="29"/>
      <c r="O1177" s="29"/>
    </row>
    <row r="1178" spans="1:15" ht="348" x14ac:dyDescent="0.3">
      <c r="A1178" s="30" t="s">
        <v>5462</v>
      </c>
      <c r="B1178" s="29" t="s">
        <v>211</v>
      </c>
      <c r="C1178" s="30" t="s">
        <v>5476</v>
      </c>
      <c r="D1178" s="29" t="s">
        <v>364</v>
      </c>
      <c r="E1178" s="30" t="s">
        <v>5479</v>
      </c>
      <c r="F1178" s="29" t="s">
        <v>5478</v>
      </c>
      <c r="G1178" s="29" t="s">
        <v>5477</v>
      </c>
      <c r="H1178" s="29"/>
      <c r="I1178" s="29"/>
      <c r="J1178" s="29"/>
      <c r="K1178" s="30" t="s">
        <v>5480</v>
      </c>
      <c r="L1178" s="29"/>
      <c r="M1178" s="31" t="s">
        <v>5917</v>
      </c>
      <c r="N1178" s="29"/>
      <c r="O1178" s="29"/>
    </row>
    <row r="1179" spans="1:15" ht="409.6" x14ac:dyDescent="0.3">
      <c r="A1179" s="30" t="s">
        <v>5462</v>
      </c>
      <c r="B1179" s="29" t="s">
        <v>211</v>
      </c>
      <c r="C1179" s="34" t="s">
        <v>5481</v>
      </c>
      <c r="D1179" s="29" t="s">
        <v>364</v>
      </c>
      <c r="E1179" s="29"/>
      <c r="F1179" s="29" t="s">
        <v>5404</v>
      </c>
      <c r="G1179" s="29" t="s">
        <v>5482</v>
      </c>
      <c r="H1179" s="29"/>
      <c r="I1179" s="29"/>
      <c r="J1179" s="29"/>
      <c r="K1179" s="30" t="s">
        <v>5483</v>
      </c>
      <c r="L1179" s="29"/>
      <c r="M1179" s="31" t="s">
        <v>5917</v>
      </c>
      <c r="N1179" s="29"/>
      <c r="O1179" s="29"/>
    </row>
    <row r="1180" spans="1:15" ht="69.599999999999994" x14ac:dyDescent="0.3">
      <c r="A1180" s="30" t="s">
        <v>5462</v>
      </c>
      <c r="B1180" s="29" t="s">
        <v>211</v>
      </c>
      <c r="C1180" s="30" t="s">
        <v>5484</v>
      </c>
      <c r="D1180" s="29" t="s">
        <v>364</v>
      </c>
      <c r="E1180" s="29"/>
      <c r="F1180" s="29" t="s">
        <v>1657</v>
      </c>
      <c r="G1180" s="29" t="s">
        <v>5382</v>
      </c>
      <c r="H1180" s="29"/>
      <c r="I1180" s="29"/>
      <c r="J1180" s="29"/>
      <c r="K1180" s="29"/>
      <c r="L1180" s="29"/>
      <c r="M1180" s="31" t="s">
        <v>5917</v>
      </c>
      <c r="N1180" s="29"/>
      <c r="O1180" s="29"/>
    </row>
    <row r="1181" spans="1:15" ht="409.6" x14ac:dyDescent="0.3">
      <c r="A1181" s="30" t="s">
        <v>5485</v>
      </c>
      <c r="B1181" s="29" t="s">
        <v>211</v>
      </c>
      <c r="C1181" s="30" t="s">
        <v>5486</v>
      </c>
      <c r="D1181" s="29" t="s">
        <v>261</v>
      </c>
      <c r="E1181" s="29" t="s">
        <v>5487</v>
      </c>
      <c r="F1181" s="29" t="s">
        <v>309</v>
      </c>
      <c r="G1181" s="29" t="s">
        <v>5488</v>
      </c>
      <c r="H1181" s="29" t="s">
        <v>5489</v>
      </c>
      <c r="I1181" s="29"/>
      <c r="J1181" s="29"/>
      <c r="K1181" s="30" t="s">
        <v>5490</v>
      </c>
      <c r="L1181" s="29"/>
      <c r="M1181" s="31" t="s">
        <v>5918</v>
      </c>
      <c r="N1181" s="29"/>
      <c r="O1181" s="29"/>
    </row>
    <row r="1182" spans="1:15" ht="409.6" x14ac:dyDescent="0.3">
      <c r="A1182" s="30" t="s">
        <v>5485</v>
      </c>
      <c r="B1182" s="29" t="s">
        <v>164</v>
      </c>
      <c r="C1182" s="30" t="s">
        <v>5491</v>
      </c>
      <c r="D1182" s="29" t="s">
        <v>261</v>
      </c>
      <c r="E1182" s="30" t="s">
        <v>5492</v>
      </c>
      <c r="F1182" s="30" t="s">
        <v>270</v>
      </c>
      <c r="G1182" s="30" t="s">
        <v>5493</v>
      </c>
      <c r="H1182" s="29" t="s">
        <v>5495</v>
      </c>
      <c r="I1182" s="29"/>
      <c r="J1182" s="29"/>
      <c r="K1182" s="30" t="s">
        <v>5494</v>
      </c>
      <c r="L1182" s="29"/>
      <c r="M1182" s="31" t="s">
        <v>5918</v>
      </c>
      <c r="N1182" s="29"/>
      <c r="O1182" s="29"/>
    </row>
    <row r="1183" spans="1:15" ht="104.4" x14ac:dyDescent="0.3">
      <c r="A1183" s="30" t="s">
        <v>5485</v>
      </c>
      <c r="B1183" s="29" t="s">
        <v>153</v>
      </c>
      <c r="C1183" s="30" t="s">
        <v>5496</v>
      </c>
      <c r="D1183" s="29" t="s">
        <v>364</v>
      </c>
      <c r="E1183" s="29" t="s">
        <v>5497</v>
      </c>
      <c r="F1183" s="29" t="s">
        <v>503</v>
      </c>
      <c r="G1183" s="29" t="s">
        <v>5498</v>
      </c>
      <c r="H1183" s="29" t="s">
        <v>5495</v>
      </c>
      <c r="I1183" s="29"/>
      <c r="J1183" s="29"/>
      <c r="K1183" s="29"/>
      <c r="L1183" s="29"/>
      <c r="M1183" s="31" t="s">
        <v>5918</v>
      </c>
      <c r="N1183" s="29"/>
      <c r="O1183" s="29"/>
    </row>
    <row r="1184" spans="1:15" ht="409.6" x14ac:dyDescent="0.3">
      <c r="A1184" s="30" t="s">
        <v>5485</v>
      </c>
      <c r="B1184" s="29" t="s">
        <v>211</v>
      </c>
      <c r="C1184" s="30" t="s">
        <v>5499</v>
      </c>
      <c r="D1184" s="29" t="s">
        <v>261</v>
      </c>
      <c r="E1184" s="30" t="s">
        <v>5500</v>
      </c>
      <c r="F1184" s="30" t="s">
        <v>270</v>
      </c>
      <c r="G1184" s="30" t="s">
        <v>5493</v>
      </c>
      <c r="H1184" s="29"/>
      <c r="I1184" s="29"/>
      <c r="J1184" s="30" t="s">
        <v>5501</v>
      </c>
      <c r="K1184" s="30" t="s">
        <v>5502</v>
      </c>
      <c r="L1184" s="29"/>
      <c r="M1184" s="31" t="s">
        <v>5918</v>
      </c>
      <c r="N1184" s="29"/>
      <c r="O1184" s="29"/>
    </row>
    <row r="1185" spans="1:15" ht="400.2" x14ac:dyDescent="0.3">
      <c r="A1185" s="30" t="s">
        <v>5485</v>
      </c>
      <c r="B1185" s="29" t="s">
        <v>211</v>
      </c>
      <c r="C1185" s="30" t="s">
        <v>5503</v>
      </c>
      <c r="D1185" s="29" t="s">
        <v>261</v>
      </c>
      <c r="E1185" s="30" t="s">
        <v>5504</v>
      </c>
      <c r="F1185" s="30" t="s">
        <v>270</v>
      </c>
      <c r="G1185" s="30" t="s">
        <v>5493</v>
      </c>
      <c r="H1185" s="29"/>
      <c r="I1185" s="29"/>
      <c r="J1185" s="30" t="s">
        <v>5501</v>
      </c>
      <c r="K1185" s="30" t="s">
        <v>5505</v>
      </c>
      <c r="L1185" s="29"/>
      <c r="M1185" s="31" t="s">
        <v>5918</v>
      </c>
      <c r="N1185" s="29"/>
      <c r="O1185" s="29"/>
    </row>
    <row r="1186" spans="1:15" ht="156.6" x14ac:dyDescent="0.3">
      <c r="A1186" s="30" t="s">
        <v>5506</v>
      </c>
      <c r="B1186" s="29" t="s">
        <v>211</v>
      </c>
      <c r="C1186" s="30" t="s">
        <v>5507</v>
      </c>
      <c r="D1186" s="29" t="s">
        <v>223</v>
      </c>
      <c r="E1186" s="30" t="s">
        <v>5508</v>
      </c>
      <c r="F1186" s="30" t="s">
        <v>622</v>
      </c>
      <c r="G1186" s="29"/>
      <c r="H1186" s="29"/>
      <c r="I1186" s="29"/>
      <c r="J1186" s="29" t="s">
        <v>5510</v>
      </c>
      <c r="K1186" s="29"/>
      <c r="L1186" s="30" t="s">
        <v>5509</v>
      </c>
      <c r="M1186" s="31" t="s">
        <v>5919</v>
      </c>
      <c r="N1186" s="29"/>
      <c r="O1186" s="29"/>
    </row>
    <row r="1187" spans="1:15" ht="156.6" x14ac:dyDescent="0.3">
      <c r="A1187" s="30" t="s">
        <v>5506</v>
      </c>
      <c r="B1187" s="29" t="s">
        <v>211</v>
      </c>
      <c r="C1187" s="30" t="s">
        <v>5511</v>
      </c>
      <c r="D1187" s="29" t="s">
        <v>364</v>
      </c>
      <c r="E1187" s="30" t="s">
        <v>5512</v>
      </c>
      <c r="F1187" s="30" t="s">
        <v>5248</v>
      </c>
      <c r="G1187" s="30" t="s">
        <v>5513</v>
      </c>
      <c r="H1187" s="29"/>
      <c r="I1187" s="29"/>
      <c r="J1187" s="30" t="s">
        <v>5515</v>
      </c>
      <c r="K1187" s="29"/>
      <c r="L1187" s="29" t="s">
        <v>5514</v>
      </c>
      <c r="M1187" s="31" t="s">
        <v>5919</v>
      </c>
      <c r="N1187" s="29"/>
      <c r="O1187" s="29"/>
    </row>
    <row r="1188" spans="1:15" ht="278.39999999999998" x14ac:dyDescent="0.3">
      <c r="A1188" s="30" t="s">
        <v>5506</v>
      </c>
      <c r="B1188" s="29" t="s">
        <v>211</v>
      </c>
      <c r="C1188" s="30" t="s">
        <v>5516</v>
      </c>
      <c r="D1188" s="29" t="s">
        <v>364</v>
      </c>
      <c r="E1188" s="30" t="s">
        <v>5517</v>
      </c>
      <c r="F1188" s="30" t="s">
        <v>5248</v>
      </c>
      <c r="G1188" s="30" t="s">
        <v>5518</v>
      </c>
      <c r="H1188" s="29"/>
      <c r="I1188" s="29"/>
      <c r="J1188" s="29"/>
      <c r="K1188" s="29"/>
      <c r="L1188" s="42">
        <v>43466</v>
      </c>
      <c r="M1188" s="31" t="s">
        <v>5919</v>
      </c>
      <c r="N1188" s="29"/>
      <c r="O1188" s="29"/>
    </row>
    <row r="1189" spans="1:15" ht="261" x14ac:dyDescent="0.3">
      <c r="A1189" s="30" t="s">
        <v>5506</v>
      </c>
      <c r="B1189" s="29" t="s">
        <v>211</v>
      </c>
      <c r="C1189" s="30" t="s">
        <v>5519</v>
      </c>
      <c r="D1189" s="29" t="s">
        <v>223</v>
      </c>
      <c r="E1189" s="30" t="s">
        <v>5520</v>
      </c>
      <c r="F1189" s="30" t="s">
        <v>5521</v>
      </c>
      <c r="G1189" s="29"/>
      <c r="H1189" s="29"/>
      <c r="I1189" s="29"/>
      <c r="J1189" s="30" t="s">
        <v>5522</v>
      </c>
      <c r="K1189" s="29"/>
      <c r="L1189" s="29"/>
      <c r="M1189" s="31" t="s">
        <v>5919</v>
      </c>
      <c r="N1189" s="29"/>
      <c r="O1189" s="29"/>
    </row>
    <row r="1190" spans="1:15" ht="348" x14ac:dyDescent="0.3">
      <c r="A1190" s="30" t="s">
        <v>5506</v>
      </c>
      <c r="B1190" s="29" t="s">
        <v>211</v>
      </c>
      <c r="C1190" s="30" t="s">
        <v>5523</v>
      </c>
      <c r="D1190" s="29" t="s">
        <v>223</v>
      </c>
      <c r="E1190" s="30" t="s">
        <v>5524</v>
      </c>
      <c r="F1190" s="30" t="s">
        <v>5525</v>
      </c>
      <c r="G1190" s="29"/>
      <c r="H1190" s="29"/>
      <c r="I1190" s="29"/>
      <c r="J1190" s="30" t="s">
        <v>5526</v>
      </c>
      <c r="K1190" s="29"/>
      <c r="L1190" s="29"/>
      <c r="M1190" s="31" t="s">
        <v>5919</v>
      </c>
      <c r="N1190" s="29"/>
      <c r="O1190" s="29"/>
    </row>
    <row r="1191" spans="1:15" ht="313.2" x14ac:dyDescent="0.3">
      <c r="A1191" s="30" t="s">
        <v>5527</v>
      </c>
      <c r="B1191" s="29" t="s">
        <v>204</v>
      </c>
      <c r="C1191" s="30" t="s">
        <v>5032</v>
      </c>
      <c r="D1191" s="29" t="s">
        <v>223</v>
      </c>
      <c r="E1191" s="30" t="s">
        <v>5528</v>
      </c>
      <c r="F1191" s="29"/>
      <c r="G1191" s="29"/>
      <c r="H1191" s="29"/>
      <c r="I1191" s="29"/>
      <c r="J1191" s="29"/>
      <c r="K1191" s="29"/>
      <c r="L1191" s="29"/>
      <c r="M1191" s="31" t="s">
        <v>5920</v>
      </c>
      <c r="N1191" s="29"/>
      <c r="O1191" s="29"/>
    </row>
    <row r="1192" spans="1:15" ht="348" x14ac:dyDescent="0.3">
      <c r="A1192" s="30" t="s">
        <v>5527</v>
      </c>
      <c r="B1192" s="29" t="s">
        <v>204</v>
      </c>
      <c r="C1192" s="30" t="s">
        <v>5529</v>
      </c>
      <c r="D1192" s="29" t="s">
        <v>223</v>
      </c>
      <c r="E1192" s="30" t="s">
        <v>5530</v>
      </c>
      <c r="F1192" s="29"/>
      <c r="G1192" s="29"/>
      <c r="H1192" s="29"/>
      <c r="I1192" s="29"/>
      <c r="J1192" s="29"/>
      <c r="K1192" s="30" t="s">
        <v>5531</v>
      </c>
      <c r="L1192" s="29"/>
      <c r="M1192" s="31" t="s">
        <v>5920</v>
      </c>
      <c r="N1192" s="29"/>
      <c r="O1192" s="29"/>
    </row>
    <row r="1193" spans="1:15" ht="313.2" x14ac:dyDescent="0.3">
      <c r="A1193" s="30" t="s">
        <v>5527</v>
      </c>
      <c r="B1193" s="29" t="s">
        <v>204</v>
      </c>
      <c r="C1193" s="30" t="s">
        <v>5532</v>
      </c>
      <c r="D1193" s="29" t="s">
        <v>223</v>
      </c>
      <c r="E1193" s="30" t="s">
        <v>5533</v>
      </c>
      <c r="F1193" s="29"/>
      <c r="G1193" s="29"/>
      <c r="H1193" s="29"/>
      <c r="I1193" s="29"/>
      <c r="J1193" s="29"/>
      <c r="K1193" s="30" t="s">
        <v>5534</v>
      </c>
      <c r="L1193" s="29"/>
      <c r="M1193" s="31" t="s">
        <v>5920</v>
      </c>
      <c r="N1193" s="29"/>
      <c r="O1193" s="29"/>
    </row>
    <row r="1194" spans="1:15" ht="348" x14ac:dyDescent="0.3">
      <c r="A1194" s="30" t="s">
        <v>5527</v>
      </c>
      <c r="B1194" s="29" t="s">
        <v>204</v>
      </c>
      <c r="C1194" s="30" t="s">
        <v>5535</v>
      </c>
      <c r="D1194" s="29" t="s">
        <v>223</v>
      </c>
      <c r="E1194" s="30" t="s">
        <v>5536</v>
      </c>
      <c r="F1194" s="29"/>
      <c r="G1194" s="29"/>
      <c r="H1194" s="29"/>
      <c r="I1194" s="29"/>
      <c r="J1194" s="29"/>
      <c r="K1194" s="30" t="s">
        <v>5537</v>
      </c>
      <c r="L1194" s="29"/>
      <c r="M1194" s="31" t="s">
        <v>5920</v>
      </c>
      <c r="N1194" s="29"/>
      <c r="O1194" s="29"/>
    </row>
    <row r="1195" spans="1:15" ht="330.6" x14ac:dyDescent="0.3">
      <c r="A1195" s="30" t="s">
        <v>5527</v>
      </c>
      <c r="B1195" s="29" t="s">
        <v>204</v>
      </c>
      <c r="C1195" s="30" t="s">
        <v>5535</v>
      </c>
      <c r="D1195" s="29" t="s">
        <v>223</v>
      </c>
      <c r="E1195" s="30" t="s">
        <v>5538</v>
      </c>
      <c r="F1195" s="29"/>
      <c r="G1195" s="29"/>
      <c r="H1195" s="29"/>
      <c r="I1195" s="29"/>
      <c r="J1195" s="29"/>
      <c r="K1195" s="30" t="s">
        <v>5539</v>
      </c>
      <c r="L1195" s="29"/>
      <c r="M1195" s="31" t="s">
        <v>5920</v>
      </c>
      <c r="N1195" s="29"/>
      <c r="O1195" s="29"/>
    </row>
    <row r="1196" spans="1:15" ht="295.8" x14ac:dyDescent="0.3">
      <c r="A1196" s="30" t="s">
        <v>5540</v>
      </c>
      <c r="B1196" s="29" t="s">
        <v>211</v>
      </c>
      <c r="C1196" s="30" t="s">
        <v>5541</v>
      </c>
      <c r="D1196" s="29" t="s">
        <v>364</v>
      </c>
      <c r="E1196" s="30" t="s">
        <v>5542</v>
      </c>
      <c r="F1196" s="30" t="s">
        <v>294</v>
      </c>
      <c r="G1196" s="29"/>
      <c r="H1196" s="29"/>
      <c r="I1196" s="29"/>
      <c r="J1196" s="29"/>
      <c r="K1196" s="29"/>
      <c r="L1196" s="29"/>
      <c r="M1196" s="31" t="s">
        <v>5921</v>
      </c>
      <c r="N1196" s="29"/>
      <c r="O1196" s="29"/>
    </row>
    <row r="1197" spans="1:15" ht="409.6" x14ac:dyDescent="0.3">
      <c r="A1197" s="30" t="s">
        <v>5540</v>
      </c>
      <c r="B1197" s="29" t="s">
        <v>211</v>
      </c>
      <c r="C1197" s="30" t="s">
        <v>5543</v>
      </c>
      <c r="D1197" s="29" t="s">
        <v>1122</v>
      </c>
      <c r="E1197" s="30" t="s">
        <v>5544</v>
      </c>
      <c r="F1197" s="30" t="s">
        <v>294</v>
      </c>
      <c r="G1197" s="29"/>
      <c r="H1197" s="29"/>
      <c r="I1197" s="29"/>
      <c r="J1197" s="29"/>
      <c r="K1197" s="29"/>
      <c r="L1197" s="29"/>
      <c r="M1197" s="31" t="s">
        <v>5921</v>
      </c>
      <c r="N1197" s="29"/>
      <c r="O1197" s="29"/>
    </row>
    <row r="1198" spans="1:15" ht="121.8" x14ac:dyDescent="0.3">
      <c r="A1198" s="30" t="s">
        <v>5545</v>
      </c>
      <c r="B1198" s="29" t="s">
        <v>1916</v>
      </c>
      <c r="C1198" s="30" t="s">
        <v>5546</v>
      </c>
      <c r="D1198" s="29" t="s">
        <v>261</v>
      </c>
      <c r="E1198" s="30" t="s">
        <v>5547</v>
      </c>
      <c r="F1198" s="29"/>
      <c r="G1198" s="29" t="s">
        <v>5942</v>
      </c>
      <c r="H1198" s="29"/>
      <c r="I1198" s="29"/>
      <c r="J1198" s="29"/>
      <c r="K1198" s="29"/>
      <c r="L1198" s="29"/>
      <c r="M1198" s="31" t="s">
        <v>5922</v>
      </c>
      <c r="N1198" s="29"/>
      <c r="O1198" s="29"/>
    </row>
    <row r="1199" spans="1:15" ht="208.8" x14ac:dyDescent="0.3">
      <c r="A1199" s="30" t="s">
        <v>5548</v>
      </c>
      <c r="B1199" s="29" t="s">
        <v>211</v>
      </c>
      <c r="C1199" s="30" t="s">
        <v>5549</v>
      </c>
      <c r="D1199" s="29" t="s">
        <v>364</v>
      </c>
      <c r="E1199" s="30" t="s">
        <v>5550</v>
      </c>
      <c r="F1199" s="30" t="s">
        <v>5551</v>
      </c>
      <c r="G1199" s="29"/>
      <c r="H1199" s="29"/>
      <c r="I1199" s="29"/>
      <c r="J1199" s="29"/>
      <c r="K1199" s="29"/>
      <c r="L1199" s="29"/>
      <c r="M1199" s="31" t="s">
        <v>5923</v>
      </c>
      <c r="N1199" s="29"/>
      <c r="O1199" s="29"/>
    </row>
    <row r="1200" spans="1:15" ht="69.599999999999994" x14ac:dyDescent="0.3">
      <c r="A1200" s="30" t="s">
        <v>5548</v>
      </c>
      <c r="B1200" s="29" t="s">
        <v>211</v>
      </c>
      <c r="C1200" s="30" t="s">
        <v>5552</v>
      </c>
      <c r="D1200" s="29" t="s">
        <v>364</v>
      </c>
      <c r="E1200" s="30" t="s">
        <v>5553</v>
      </c>
      <c r="F1200" s="30" t="s">
        <v>5554</v>
      </c>
      <c r="G1200" s="29"/>
      <c r="H1200" s="29"/>
      <c r="I1200" s="29"/>
      <c r="J1200" s="29"/>
      <c r="K1200" s="29"/>
      <c r="L1200" s="29"/>
      <c r="M1200" s="31" t="s">
        <v>5923</v>
      </c>
      <c r="N1200" s="29"/>
      <c r="O1200" s="29"/>
    </row>
    <row r="1201" spans="1:15" ht="156.6" x14ac:dyDescent="0.3">
      <c r="A1201" s="30" t="s">
        <v>5548</v>
      </c>
      <c r="B1201" s="29" t="s">
        <v>211</v>
      </c>
      <c r="C1201" s="30" t="s">
        <v>5555</v>
      </c>
      <c r="D1201" s="29" t="s">
        <v>364</v>
      </c>
      <c r="E1201" s="30" t="s">
        <v>5556</v>
      </c>
      <c r="F1201" s="30" t="s">
        <v>5557</v>
      </c>
      <c r="G1201" s="29"/>
      <c r="H1201" s="29"/>
      <c r="I1201" s="29"/>
      <c r="J1201" s="29"/>
      <c r="K1201" s="29"/>
      <c r="L1201" s="29"/>
      <c r="M1201" s="31" t="s">
        <v>5923</v>
      </c>
      <c r="N1201" s="29"/>
      <c r="O1201" s="29"/>
    </row>
    <row r="1202" spans="1:15" ht="174" x14ac:dyDescent="0.3">
      <c r="A1202" s="30" t="s">
        <v>5548</v>
      </c>
      <c r="B1202" s="29" t="s">
        <v>211</v>
      </c>
      <c r="C1202" s="30" t="s">
        <v>5558</v>
      </c>
      <c r="D1202" s="29" t="s">
        <v>364</v>
      </c>
      <c r="E1202" s="30" t="s">
        <v>5559</v>
      </c>
      <c r="F1202" s="30" t="s">
        <v>5557</v>
      </c>
      <c r="G1202" s="29"/>
      <c r="H1202" s="29"/>
      <c r="I1202" s="29"/>
      <c r="J1202" s="29"/>
      <c r="K1202" s="29"/>
      <c r="L1202" s="29"/>
      <c r="M1202" s="31" t="s">
        <v>5923</v>
      </c>
      <c r="N1202" s="29"/>
      <c r="O1202" s="29"/>
    </row>
    <row r="1203" spans="1:15" ht="208.8" x14ac:dyDescent="0.3">
      <c r="A1203" s="30" t="s">
        <v>5548</v>
      </c>
      <c r="B1203" s="29" t="s">
        <v>211</v>
      </c>
      <c r="C1203" s="30" t="s">
        <v>5560</v>
      </c>
      <c r="D1203" s="29" t="s">
        <v>364</v>
      </c>
      <c r="E1203" s="30" t="s">
        <v>5561</v>
      </c>
      <c r="F1203" s="30" t="s">
        <v>5557</v>
      </c>
      <c r="G1203" s="29"/>
      <c r="H1203" s="29"/>
      <c r="I1203" s="29"/>
      <c r="J1203" s="29"/>
      <c r="K1203" s="29"/>
      <c r="L1203" s="29"/>
      <c r="M1203" s="31" t="s">
        <v>5923</v>
      </c>
      <c r="N1203" s="29"/>
      <c r="O1203" s="29"/>
    </row>
    <row r="1204" spans="1:15" ht="139.19999999999999" x14ac:dyDescent="0.3">
      <c r="A1204" s="30" t="s">
        <v>5562</v>
      </c>
      <c r="B1204" s="29" t="s">
        <v>211</v>
      </c>
      <c r="C1204" s="30" t="s">
        <v>5563</v>
      </c>
      <c r="D1204" s="29" t="s">
        <v>364</v>
      </c>
      <c r="E1204" s="30" t="s">
        <v>5564</v>
      </c>
      <c r="F1204" s="29"/>
      <c r="G1204" s="29"/>
      <c r="H1204" s="29"/>
      <c r="I1204" s="29"/>
      <c r="J1204" s="30" t="s">
        <v>5565</v>
      </c>
      <c r="K1204" s="29"/>
      <c r="L1204" s="29"/>
      <c r="M1204" s="31" t="s">
        <v>5924</v>
      </c>
      <c r="N1204" s="29"/>
      <c r="O1204" s="29"/>
    </row>
    <row r="1205" spans="1:15" ht="156.6" x14ac:dyDescent="0.3">
      <c r="A1205" s="30" t="s">
        <v>5562</v>
      </c>
      <c r="B1205" s="29" t="s">
        <v>211</v>
      </c>
      <c r="C1205" s="30" t="s">
        <v>5566</v>
      </c>
      <c r="D1205" s="29" t="s">
        <v>364</v>
      </c>
      <c r="E1205" s="30" t="s">
        <v>5567</v>
      </c>
      <c r="F1205" s="30" t="s">
        <v>5568</v>
      </c>
      <c r="G1205" s="29"/>
      <c r="H1205" s="29"/>
      <c r="I1205" s="29"/>
      <c r="J1205" s="30" t="s">
        <v>5569</v>
      </c>
      <c r="K1205" s="29"/>
      <c r="L1205" s="29"/>
      <c r="M1205" s="31" t="s">
        <v>5924</v>
      </c>
      <c r="N1205" s="29"/>
      <c r="O1205" s="29"/>
    </row>
    <row r="1206" spans="1:15" ht="139.19999999999999" x14ac:dyDescent="0.3">
      <c r="A1206" s="30" t="s">
        <v>5562</v>
      </c>
      <c r="B1206" s="29" t="s">
        <v>211</v>
      </c>
      <c r="C1206" s="30" t="s">
        <v>5570</v>
      </c>
      <c r="D1206" s="29" t="s">
        <v>364</v>
      </c>
      <c r="E1206" s="30" t="s">
        <v>5575</v>
      </c>
      <c r="F1206" s="30" t="s">
        <v>5571</v>
      </c>
      <c r="G1206" s="29"/>
      <c r="H1206" s="29"/>
      <c r="I1206" s="29"/>
      <c r="J1206" s="30" t="s">
        <v>5572</v>
      </c>
      <c r="K1206" s="29"/>
      <c r="L1206" s="29"/>
      <c r="M1206" s="31" t="s">
        <v>5924</v>
      </c>
      <c r="N1206" s="29"/>
      <c r="O1206" s="29"/>
    </row>
    <row r="1207" spans="1:15" ht="52.2" x14ac:dyDescent="0.3">
      <c r="A1207" s="30" t="s">
        <v>5562</v>
      </c>
      <c r="B1207" s="29" t="s">
        <v>211</v>
      </c>
      <c r="C1207" s="30" t="s">
        <v>5573</v>
      </c>
      <c r="D1207" s="29" t="s">
        <v>364</v>
      </c>
      <c r="E1207" s="30" t="s">
        <v>5574</v>
      </c>
      <c r="F1207" s="30" t="s">
        <v>5571</v>
      </c>
      <c r="G1207" s="29"/>
      <c r="H1207" s="29"/>
      <c r="I1207" s="29"/>
      <c r="J1207" s="29"/>
      <c r="K1207" s="29"/>
      <c r="L1207" s="29"/>
      <c r="M1207" s="31" t="s">
        <v>5924</v>
      </c>
      <c r="N1207" s="29"/>
      <c r="O1207" s="29"/>
    </row>
    <row r="1208" spans="1:15" ht="139.19999999999999" x14ac:dyDescent="0.3">
      <c r="A1208" s="30" t="s">
        <v>5562</v>
      </c>
      <c r="B1208" s="29" t="s">
        <v>211</v>
      </c>
      <c r="C1208" s="30" t="s">
        <v>5576</v>
      </c>
      <c r="D1208" s="29" t="s">
        <v>364</v>
      </c>
      <c r="E1208" s="30" t="s">
        <v>5577</v>
      </c>
      <c r="F1208" s="29"/>
      <c r="G1208" s="29"/>
      <c r="H1208" s="29"/>
      <c r="I1208" s="29"/>
      <c r="J1208" s="29"/>
      <c r="K1208" s="29"/>
      <c r="L1208" s="29"/>
      <c r="M1208" s="31" t="s">
        <v>5924</v>
      </c>
      <c r="N1208" s="29"/>
      <c r="O1208" s="29"/>
    </row>
    <row r="1209" spans="1:15" ht="409.6" x14ac:dyDescent="0.3">
      <c r="A1209" s="30" t="s">
        <v>5578</v>
      </c>
      <c r="B1209" s="29" t="s">
        <v>2050</v>
      </c>
      <c r="C1209" s="30" t="s">
        <v>5579</v>
      </c>
      <c r="D1209" s="29" t="s">
        <v>364</v>
      </c>
      <c r="E1209" s="30" t="s">
        <v>5581</v>
      </c>
      <c r="F1209" s="29"/>
      <c r="G1209" s="29"/>
      <c r="H1209" s="29"/>
      <c r="I1209" s="29"/>
      <c r="J1209" s="29"/>
      <c r="K1209" s="30" t="s">
        <v>5580</v>
      </c>
      <c r="L1209" s="29"/>
      <c r="M1209" s="31" t="s">
        <v>5925</v>
      </c>
      <c r="N1209" s="29"/>
      <c r="O1209" s="29"/>
    </row>
    <row r="1210" spans="1:15" ht="365.4" x14ac:dyDescent="0.3">
      <c r="A1210" s="30" t="s">
        <v>5582</v>
      </c>
      <c r="B1210" s="29" t="s">
        <v>199</v>
      </c>
      <c r="C1210" s="30" t="s">
        <v>5583</v>
      </c>
      <c r="D1210" s="29" t="s">
        <v>223</v>
      </c>
      <c r="E1210" s="30" t="s">
        <v>5584</v>
      </c>
      <c r="F1210" s="30" t="s">
        <v>622</v>
      </c>
      <c r="G1210" s="29"/>
      <c r="H1210" s="29"/>
      <c r="I1210" s="29"/>
      <c r="J1210" s="30" t="s">
        <v>5585</v>
      </c>
      <c r="K1210" s="29"/>
      <c r="L1210" s="29"/>
      <c r="M1210" s="31" t="s">
        <v>5926</v>
      </c>
      <c r="N1210" s="29"/>
      <c r="O1210" s="29"/>
    </row>
    <row r="1211" spans="1:15" ht="365.4" x14ac:dyDescent="0.3">
      <c r="A1211" s="30" t="s">
        <v>5582</v>
      </c>
      <c r="B1211" s="29" t="s">
        <v>199</v>
      </c>
      <c r="C1211" s="30" t="s">
        <v>5586</v>
      </c>
      <c r="D1211" s="29" t="s">
        <v>223</v>
      </c>
      <c r="E1211" s="30" t="s">
        <v>5587</v>
      </c>
      <c r="F1211" s="30" t="s">
        <v>622</v>
      </c>
      <c r="G1211" s="29"/>
      <c r="H1211" s="29"/>
      <c r="I1211" s="29"/>
      <c r="J1211" s="30" t="s">
        <v>5589</v>
      </c>
      <c r="K1211" s="29"/>
      <c r="L1211" s="30" t="s">
        <v>5588</v>
      </c>
      <c r="M1211" s="31" t="s">
        <v>5927</v>
      </c>
      <c r="N1211" s="29"/>
      <c r="O1211" s="29"/>
    </row>
    <row r="1212" spans="1:15" ht="409.6" x14ac:dyDescent="0.3">
      <c r="A1212" s="30" t="s">
        <v>5590</v>
      </c>
      <c r="B1212" s="29" t="s">
        <v>211</v>
      </c>
      <c r="C1212" s="30" t="s">
        <v>5591</v>
      </c>
      <c r="D1212" s="29" t="s">
        <v>261</v>
      </c>
      <c r="E1212" s="29"/>
      <c r="F1212" s="30" t="s">
        <v>5593</v>
      </c>
      <c r="G1212" s="29" t="s">
        <v>5592</v>
      </c>
      <c r="H1212" s="29"/>
      <c r="I1212" s="29"/>
      <c r="J1212" s="29"/>
      <c r="K1212" s="30" t="s">
        <v>5594</v>
      </c>
      <c r="L1212" s="29"/>
      <c r="M1212" s="31" t="s">
        <v>5928</v>
      </c>
      <c r="N1212" s="29"/>
      <c r="O1212" s="29"/>
    </row>
    <row r="1213" spans="1:15" ht="409.6" x14ac:dyDescent="0.3">
      <c r="A1213" s="30" t="s">
        <v>5590</v>
      </c>
      <c r="B1213" s="29" t="s">
        <v>211</v>
      </c>
      <c r="C1213" s="30" t="s">
        <v>5595</v>
      </c>
      <c r="D1213" s="29" t="s">
        <v>261</v>
      </c>
      <c r="E1213" s="30" t="s">
        <v>5598</v>
      </c>
      <c r="F1213" s="30" t="s">
        <v>5597</v>
      </c>
      <c r="G1213" s="29" t="s">
        <v>5596</v>
      </c>
      <c r="H1213" s="29"/>
      <c r="I1213" s="29"/>
      <c r="J1213" s="29"/>
      <c r="K1213" s="30" t="s">
        <v>5599</v>
      </c>
      <c r="L1213" s="29"/>
      <c r="M1213" s="31" t="s">
        <v>5928</v>
      </c>
      <c r="N1213" s="29"/>
      <c r="O1213" s="29"/>
    </row>
    <row r="1214" spans="1:15" ht="409.6" x14ac:dyDescent="0.3">
      <c r="A1214" s="30" t="s">
        <v>5590</v>
      </c>
      <c r="B1214" s="29" t="s">
        <v>211</v>
      </c>
      <c r="C1214" s="30" t="s">
        <v>5600</v>
      </c>
      <c r="D1214" s="29" t="s">
        <v>261</v>
      </c>
      <c r="E1214" s="30" t="s">
        <v>5601</v>
      </c>
      <c r="F1214" s="30" t="s">
        <v>5602</v>
      </c>
      <c r="G1214" s="30" t="s">
        <v>5603</v>
      </c>
      <c r="H1214" s="29"/>
      <c r="I1214" s="29"/>
      <c r="J1214" s="29"/>
      <c r="K1214" s="30" t="s">
        <v>5604</v>
      </c>
      <c r="L1214" s="29"/>
      <c r="M1214" s="31" t="s">
        <v>5928</v>
      </c>
      <c r="N1214" s="29"/>
      <c r="O1214" s="29"/>
    </row>
    <row r="1215" spans="1:15" ht="409.6" x14ac:dyDescent="0.3">
      <c r="A1215" s="30" t="s">
        <v>5590</v>
      </c>
      <c r="B1215" s="29" t="s">
        <v>204</v>
      </c>
      <c r="C1215" s="30" t="s">
        <v>5605</v>
      </c>
      <c r="D1215" s="29" t="s">
        <v>261</v>
      </c>
      <c r="E1215" s="30" t="s">
        <v>5606</v>
      </c>
      <c r="F1215" s="30" t="s">
        <v>5593</v>
      </c>
      <c r="G1215" s="30" t="s">
        <v>5513</v>
      </c>
      <c r="H1215" s="29"/>
      <c r="I1215" s="29"/>
      <c r="J1215" s="29"/>
      <c r="K1215" s="30" t="s">
        <v>5607</v>
      </c>
      <c r="L1215" s="29"/>
      <c r="M1215" s="31" t="s">
        <v>5928</v>
      </c>
      <c r="N1215" s="29"/>
      <c r="O1215" s="29"/>
    </row>
    <row r="1216" spans="1:15" ht="382.8" x14ac:dyDescent="0.3">
      <c r="A1216" s="30" t="s">
        <v>5590</v>
      </c>
      <c r="B1216" s="29" t="s">
        <v>211</v>
      </c>
      <c r="C1216" s="30" t="s">
        <v>5608</v>
      </c>
      <c r="D1216" s="29" t="s">
        <v>261</v>
      </c>
      <c r="E1216" s="30" t="s">
        <v>5609</v>
      </c>
      <c r="F1216" s="30" t="s">
        <v>270</v>
      </c>
      <c r="G1216" s="30" t="s">
        <v>5610</v>
      </c>
      <c r="H1216" s="29"/>
      <c r="I1216" s="29"/>
      <c r="J1216" s="29"/>
      <c r="K1216" s="30" t="s">
        <v>5611</v>
      </c>
      <c r="L1216" s="29"/>
      <c r="M1216" s="31" t="s">
        <v>5928</v>
      </c>
      <c r="N1216" s="29"/>
      <c r="O1216" s="29"/>
    </row>
    <row r="1217" spans="1:15" ht="121.8" x14ac:dyDescent="0.3">
      <c r="A1217" s="30" t="s">
        <v>5612</v>
      </c>
      <c r="B1217" s="29" t="s">
        <v>797</v>
      </c>
      <c r="C1217" s="30" t="s">
        <v>5613</v>
      </c>
      <c r="D1217" s="29" t="s">
        <v>5616</v>
      </c>
      <c r="E1217" s="30"/>
      <c r="F1217" s="30" t="s">
        <v>5614</v>
      </c>
      <c r="G1217" s="29"/>
      <c r="H1217" s="29"/>
      <c r="I1217" s="29"/>
      <c r="J1217" s="29"/>
      <c r="K1217" s="29"/>
      <c r="L1217" s="29"/>
      <c r="M1217" s="31" t="s">
        <v>5929</v>
      </c>
      <c r="N1217" s="29"/>
      <c r="O1217" s="29"/>
    </row>
    <row r="1218" spans="1:15" ht="121.8" x14ac:dyDescent="0.3">
      <c r="A1218" s="30" t="s">
        <v>5612</v>
      </c>
      <c r="B1218" s="29" t="s">
        <v>797</v>
      </c>
      <c r="C1218" s="30" t="s">
        <v>5615</v>
      </c>
      <c r="D1218" s="29" t="s">
        <v>5616</v>
      </c>
      <c r="E1218" s="30"/>
      <c r="F1218" s="30" t="s">
        <v>5614</v>
      </c>
      <c r="G1218" s="29"/>
      <c r="H1218" s="29"/>
      <c r="I1218" s="29"/>
      <c r="J1218" s="29"/>
      <c r="K1218" s="29"/>
      <c r="L1218" s="29"/>
      <c r="M1218" s="31" t="s">
        <v>5929</v>
      </c>
      <c r="N1218" s="29"/>
      <c r="O1218" s="29"/>
    </row>
    <row r="1219" spans="1:15" ht="278.39999999999998" x14ac:dyDescent="0.3">
      <c r="A1219" s="30" t="s">
        <v>5612</v>
      </c>
      <c r="B1219" s="29" t="s">
        <v>797</v>
      </c>
      <c r="C1219" s="30" t="s">
        <v>5617</v>
      </c>
      <c r="D1219" s="29" t="s">
        <v>5616</v>
      </c>
      <c r="E1219" s="30" t="s">
        <v>5619</v>
      </c>
      <c r="F1219" s="29"/>
      <c r="G1219" s="29"/>
      <c r="H1219" s="29"/>
      <c r="I1219" s="29"/>
      <c r="J1219" s="29"/>
      <c r="K1219" s="30" t="s">
        <v>5618</v>
      </c>
      <c r="L1219" s="29"/>
      <c r="M1219" s="31" t="s">
        <v>5929</v>
      </c>
      <c r="N1219" s="29"/>
      <c r="O1219" s="29"/>
    </row>
    <row r="1220" spans="1:15" ht="295.8" x14ac:dyDescent="0.3">
      <c r="A1220" s="30" t="s">
        <v>5612</v>
      </c>
      <c r="B1220" s="29" t="s">
        <v>797</v>
      </c>
      <c r="C1220" s="30" t="s">
        <v>5620</v>
      </c>
      <c r="D1220" s="29" t="s">
        <v>5616</v>
      </c>
      <c r="E1220" s="30" t="s">
        <v>5621</v>
      </c>
      <c r="F1220" s="30" t="s">
        <v>5623</v>
      </c>
      <c r="G1220" s="29"/>
      <c r="H1220" s="29"/>
      <c r="I1220" s="29"/>
      <c r="J1220" s="29"/>
      <c r="K1220" s="30" t="s">
        <v>5622</v>
      </c>
      <c r="L1220" s="29"/>
      <c r="M1220" s="31" t="s">
        <v>5929</v>
      </c>
      <c r="N1220" s="29"/>
      <c r="O1220" s="29"/>
    </row>
    <row r="1221" spans="1:15" ht="409.6" x14ac:dyDescent="0.3">
      <c r="A1221" s="30" t="s">
        <v>5612</v>
      </c>
      <c r="B1221" s="29" t="s">
        <v>797</v>
      </c>
      <c r="C1221" s="30" t="s">
        <v>5624</v>
      </c>
      <c r="D1221" s="29" t="s">
        <v>5616</v>
      </c>
      <c r="E1221" s="29"/>
      <c r="F1221" s="30" t="s">
        <v>5404</v>
      </c>
      <c r="G1221" s="29"/>
      <c r="H1221" s="29"/>
      <c r="I1221" s="29"/>
      <c r="J1221" s="29"/>
      <c r="K1221" s="30" t="s">
        <v>5625</v>
      </c>
      <c r="L1221" s="29"/>
      <c r="M1221" s="31" t="s">
        <v>5929</v>
      </c>
      <c r="N1221" s="29"/>
      <c r="O1221" s="29"/>
    </row>
    <row r="1222" spans="1:15" ht="69.599999999999994" x14ac:dyDescent="0.3">
      <c r="A1222" s="30" t="s">
        <v>5626</v>
      </c>
      <c r="B1222" s="29" t="s">
        <v>211</v>
      </c>
      <c r="C1222" s="30" t="s">
        <v>5627</v>
      </c>
      <c r="D1222" s="29" t="s">
        <v>261</v>
      </c>
      <c r="E1222" s="29" t="s">
        <v>5628</v>
      </c>
      <c r="F1222" s="30" t="s">
        <v>5404</v>
      </c>
      <c r="G1222" s="29" t="s">
        <v>5629</v>
      </c>
      <c r="H1222" s="29"/>
      <c r="I1222" s="29"/>
      <c r="J1222" s="29"/>
      <c r="K1222" s="29"/>
      <c r="L1222" s="29"/>
      <c r="M1222" s="31" t="s">
        <v>5930</v>
      </c>
      <c r="N1222" s="29"/>
      <c r="O1222" s="29"/>
    </row>
    <row r="1223" spans="1:15" ht="139.19999999999999" x14ac:dyDescent="0.3">
      <c r="A1223" s="30" t="s">
        <v>5626</v>
      </c>
      <c r="B1223" s="29" t="s">
        <v>211</v>
      </c>
      <c r="C1223" s="30" t="s">
        <v>5630</v>
      </c>
      <c r="D1223" s="29" t="s">
        <v>364</v>
      </c>
      <c r="E1223" s="30" t="s">
        <v>5631</v>
      </c>
      <c r="F1223" s="30" t="s">
        <v>1836</v>
      </c>
      <c r="G1223" s="29"/>
      <c r="H1223" s="29"/>
      <c r="I1223" s="29"/>
      <c r="J1223" s="29"/>
      <c r="K1223" s="29"/>
      <c r="L1223" s="29"/>
      <c r="M1223" s="31" t="s">
        <v>5930</v>
      </c>
      <c r="N1223" s="29"/>
      <c r="O1223" s="29"/>
    </row>
    <row r="1224" spans="1:15" ht="87" x14ac:dyDescent="0.3">
      <c r="A1224" s="30" t="s">
        <v>5626</v>
      </c>
      <c r="B1224" s="29" t="s">
        <v>211</v>
      </c>
      <c r="C1224" s="30" t="s">
        <v>5632</v>
      </c>
      <c r="D1224" s="29" t="s">
        <v>364</v>
      </c>
      <c r="E1224" s="30" t="s">
        <v>5633</v>
      </c>
      <c r="F1224" s="30" t="s">
        <v>1836</v>
      </c>
      <c r="G1224" s="30" t="s">
        <v>5471</v>
      </c>
      <c r="H1224" s="29"/>
      <c r="I1224" s="29"/>
      <c r="J1224" s="29"/>
      <c r="K1224" s="29"/>
      <c r="L1224" s="29"/>
      <c r="M1224" s="31" t="s">
        <v>5930</v>
      </c>
      <c r="N1224" s="29"/>
      <c r="O1224" s="29"/>
    </row>
    <row r="1225" spans="1:15" ht="278.39999999999998" x14ac:dyDescent="0.3">
      <c r="A1225" s="30" t="s">
        <v>5626</v>
      </c>
      <c r="B1225" s="29" t="s">
        <v>211</v>
      </c>
      <c r="C1225" s="49" t="s">
        <v>5634</v>
      </c>
      <c r="D1225" s="29" t="s">
        <v>364</v>
      </c>
      <c r="E1225" s="30" t="s">
        <v>5635</v>
      </c>
      <c r="F1225" s="30" t="s">
        <v>5636</v>
      </c>
      <c r="G1225" s="30" t="s">
        <v>5637</v>
      </c>
      <c r="H1225" s="29"/>
      <c r="I1225" s="29"/>
      <c r="J1225" s="29"/>
      <c r="K1225" s="29"/>
      <c r="L1225" s="29"/>
      <c r="M1225" s="31" t="s">
        <v>5930</v>
      </c>
      <c r="N1225" s="29"/>
      <c r="O1225" s="29"/>
    </row>
    <row r="1226" spans="1:15" ht="139.19999999999999" x14ac:dyDescent="0.3">
      <c r="A1226" s="30" t="s">
        <v>5626</v>
      </c>
      <c r="B1226" s="29" t="s">
        <v>211</v>
      </c>
      <c r="C1226" s="30" t="s">
        <v>5638</v>
      </c>
      <c r="D1226" s="29" t="s">
        <v>364</v>
      </c>
      <c r="E1226" s="30" t="s">
        <v>5639</v>
      </c>
      <c r="F1226" s="30" t="s">
        <v>1836</v>
      </c>
      <c r="G1226" s="30" t="s">
        <v>5629</v>
      </c>
      <c r="H1226" s="29"/>
      <c r="I1226" s="29"/>
      <c r="J1226" s="29"/>
      <c r="K1226" s="29"/>
      <c r="L1226" s="29"/>
      <c r="M1226" s="31" t="s">
        <v>5930</v>
      </c>
      <c r="N1226" s="29"/>
      <c r="O1226" s="29"/>
    </row>
    <row r="1227" spans="1:15" ht="139.19999999999999" x14ac:dyDescent="0.3">
      <c r="A1227" s="30" t="s">
        <v>5640</v>
      </c>
      <c r="B1227" s="29" t="s">
        <v>211</v>
      </c>
      <c r="C1227" s="30" t="s">
        <v>5641</v>
      </c>
      <c r="D1227" s="29" t="s">
        <v>364</v>
      </c>
      <c r="E1227" s="30" t="s">
        <v>5642</v>
      </c>
      <c r="F1227" s="29"/>
      <c r="G1227" s="30" t="s">
        <v>5473</v>
      </c>
      <c r="H1227" s="29"/>
      <c r="I1227" s="29"/>
      <c r="J1227" s="29"/>
      <c r="K1227" s="29"/>
      <c r="L1227" s="29"/>
      <c r="M1227" s="31" t="s">
        <v>5931</v>
      </c>
      <c r="N1227" s="29"/>
      <c r="O1227" s="29"/>
    </row>
    <row r="1228" spans="1:15" ht="87" x14ac:dyDescent="0.3">
      <c r="A1228" s="30" t="s">
        <v>5640</v>
      </c>
      <c r="B1228" s="29" t="s">
        <v>211</v>
      </c>
      <c r="C1228" s="30" t="s">
        <v>5643</v>
      </c>
      <c r="D1228" s="29" t="s">
        <v>364</v>
      </c>
      <c r="E1228" s="30" t="s">
        <v>5644</v>
      </c>
      <c r="F1228" s="30" t="s">
        <v>5645</v>
      </c>
      <c r="G1228" s="30" t="s">
        <v>417</v>
      </c>
      <c r="H1228" s="29"/>
      <c r="I1228" s="29"/>
      <c r="J1228" s="29"/>
      <c r="K1228" s="29"/>
      <c r="L1228" s="29"/>
      <c r="M1228" s="31" t="s">
        <v>5931</v>
      </c>
      <c r="N1228" s="29"/>
      <c r="O1228" s="29"/>
    </row>
    <row r="1229" spans="1:15" ht="69.599999999999994" x14ac:dyDescent="0.3">
      <c r="A1229" s="30" t="s">
        <v>5640</v>
      </c>
      <c r="B1229" s="29" t="s">
        <v>199</v>
      </c>
      <c r="C1229" s="30" t="s">
        <v>5646</v>
      </c>
      <c r="D1229" s="29" t="s">
        <v>364</v>
      </c>
      <c r="E1229" s="30" t="s">
        <v>5647</v>
      </c>
      <c r="F1229" s="30" t="s">
        <v>5648</v>
      </c>
      <c r="G1229" s="30" t="s">
        <v>5482</v>
      </c>
      <c r="H1229" s="29"/>
      <c r="I1229" s="29"/>
      <c r="J1229" s="29"/>
      <c r="K1229" s="29"/>
      <c r="L1229" s="29"/>
      <c r="M1229" s="31" t="s">
        <v>5931</v>
      </c>
      <c r="N1229" s="29"/>
      <c r="O1229" s="29"/>
    </row>
    <row r="1230" spans="1:15" ht="409.6" x14ac:dyDescent="0.3">
      <c r="A1230" s="30" t="s">
        <v>5640</v>
      </c>
      <c r="B1230" s="29" t="s">
        <v>211</v>
      </c>
      <c r="C1230" s="30" t="s">
        <v>5649</v>
      </c>
      <c r="D1230" s="29" t="s">
        <v>364</v>
      </c>
      <c r="E1230" s="30" t="s">
        <v>5650</v>
      </c>
      <c r="F1230" s="30" t="s">
        <v>5652</v>
      </c>
      <c r="G1230" s="30" t="s">
        <v>417</v>
      </c>
      <c r="H1230" s="29"/>
      <c r="I1230" s="29"/>
      <c r="J1230" s="29"/>
      <c r="K1230" s="30" t="s">
        <v>5651</v>
      </c>
      <c r="L1230" s="29"/>
      <c r="M1230" s="31" t="s">
        <v>5931</v>
      </c>
      <c r="N1230" s="29"/>
      <c r="O1230" s="29"/>
    </row>
    <row r="1231" spans="1:15" ht="409.6" x14ac:dyDescent="0.3">
      <c r="A1231" s="30" t="s">
        <v>5640</v>
      </c>
      <c r="B1231" s="29" t="s">
        <v>211</v>
      </c>
      <c r="C1231" s="30" t="s">
        <v>5653</v>
      </c>
      <c r="D1231" s="29" t="s">
        <v>364</v>
      </c>
      <c r="E1231" s="30" t="s">
        <v>5654</v>
      </c>
      <c r="F1231" s="29"/>
      <c r="G1231" s="29"/>
      <c r="H1231" s="29"/>
      <c r="I1231" s="29"/>
      <c r="J1231" s="29"/>
      <c r="K1231" s="30" t="s">
        <v>5655</v>
      </c>
      <c r="L1231" s="29"/>
      <c r="M1231" s="31" t="s">
        <v>5931</v>
      </c>
      <c r="N1231" s="29"/>
      <c r="O1231" s="29"/>
    </row>
    <row r="1232" spans="1:15" ht="191.4" x14ac:dyDescent="0.3">
      <c r="A1232" s="29" t="s">
        <v>2518</v>
      </c>
      <c r="B1232" s="29" t="s">
        <v>1901</v>
      </c>
      <c r="C1232" s="30" t="s">
        <v>2506</v>
      </c>
      <c r="D1232" s="29" t="s">
        <v>261</v>
      </c>
      <c r="E1232" s="29" t="s">
        <v>2509</v>
      </c>
      <c r="F1232" s="29" t="s">
        <v>5867</v>
      </c>
      <c r="G1232" s="29" t="s">
        <v>2507</v>
      </c>
      <c r="H1232" s="29"/>
      <c r="I1232" s="29"/>
      <c r="J1232" s="29" t="s">
        <v>2508</v>
      </c>
      <c r="K1232" s="29" t="s">
        <v>2510</v>
      </c>
      <c r="L1232" s="29"/>
      <c r="M1232" s="33" t="s">
        <v>2511</v>
      </c>
      <c r="N1232" s="29"/>
      <c r="O1232" s="29"/>
    </row>
    <row r="1233" spans="1:15" ht="409.6" x14ac:dyDescent="0.3">
      <c r="A1233" s="29" t="s">
        <v>2518</v>
      </c>
      <c r="B1233" s="29" t="s">
        <v>1901</v>
      </c>
      <c r="C1233" s="30" t="s">
        <v>2512</v>
      </c>
      <c r="D1233" s="29" t="s">
        <v>364</v>
      </c>
      <c r="E1233" s="30" t="s">
        <v>2513</v>
      </c>
      <c r="F1233" s="29" t="s">
        <v>5868</v>
      </c>
      <c r="G1233" s="30" t="s">
        <v>2514</v>
      </c>
      <c r="H1233" s="29"/>
      <c r="I1233" s="29"/>
      <c r="J1233" s="30" t="s">
        <v>2515</v>
      </c>
      <c r="K1233" s="30" t="s">
        <v>2516</v>
      </c>
      <c r="L1233" s="42">
        <v>43466</v>
      </c>
      <c r="M1233" s="33" t="s">
        <v>2517</v>
      </c>
      <c r="N1233" s="29"/>
      <c r="O1233" s="29"/>
    </row>
    <row r="1234" spans="1:15" ht="191.4" x14ac:dyDescent="0.3">
      <c r="A1234" s="29" t="s">
        <v>2518</v>
      </c>
      <c r="B1234" s="29" t="s">
        <v>153</v>
      </c>
      <c r="C1234" s="30" t="s">
        <v>2519</v>
      </c>
      <c r="D1234" s="29" t="s">
        <v>364</v>
      </c>
      <c r="E1234" s="29" t="s">
        <v>2520</v>
      </c>
      <c r="F1234" s="29" t="s">
        <v>400</v>
      </c>
      <c r="G1234" s="29" t="s">
        <v>1554</v>
      </c>
      <c r="H1234" s="29"/>
      <c r="I1234" s="29"/>
      <c r="J1234" s="29"/>
      <c r="K1234" s="29" t="s">
        <v>2521</v>
      </c>
      <c r="L1234" s="29"/>
      <c r="M1234" s="33" t="s">
        <v>2522</v>
      </c>
      <c r="N1234" s="29"/>
      <c r="O1234" s="29"/>
    </row>
    <row r="1235" spans="1:15" ht="409.6" x14ac:dyDescent="0.3">
      <c r="A1235" s="29" t="s">
        <v>2518</v>
      </c>
      <c r="B1235" s="29" t="s">
        <v>153</v>
      </c>
      <c r="C1235" s="30" t="s">
        <v>2523</v>
      </c>
      <c r="D1235" s="29" t="s">
        <v>261</v>
      </c>
      <c r="E1235" s="29" t="s">
        <v>2524</v>
      </c>
      <c r="F1235" s="29" t="s">
        <v>340</v>
      </c>
      <c r="G1235" s="29" t="s">
        <v>2525</v>
      </c>
      <c r="H1235" s="29"/>
      <c r="I1235" s="29"/>
      <c r="J1235" s="30" t="s">
        <v>2526</v>
      </c>
      <c r="K1235" s="30" t="s">
        <v>2527</v>
      </c>
      <c r="L1235" s="29"/>
      <c r="M1235" s="33" t="s">
        <v>2528</v>
      </c>
      <c r="N1235" s="29"/>
      <c r="O1235" s="29"/>
    </row>
    <row r="1236" spans="1:15" ht="243.6" x14ac:dyDescent="0.3">
      <c r="A1236" s="29" t="s">
        <v>2518</v>
      </c>
      <c r="B1236" s="29" t="s">
        <v>153</v>
      </c>
      <c r="C1236" s="30" t="s">
        <v>2529</v>
      </c>
      <c r="D1236" s="29" t="s">
        <v>364</v>
      </c>
      <c r="E1236" s="29" t="s">
        <v>2524</v>
      </c>
      <c r="F1236" s="29" t="s">
        <v>2530</v>
      </c>
      <c r="G1236" s="29" t="s">
        <v>5759</v>
      </c>
      <c r="H1236" s="29"/>
      <c r="I1236" s="29"/>
      <c r="J1236" s="29" t="s">
        <v>2531</v>
      </c>
      <c r="K1236" s="29" t="s">
        <v>2532</v>
      </c>
      <c r="L1236" s="29"/>
      <c r="M1236" s="33" t="s">
        <v>2528</v>
      </c>
      <c r="N1236" s="29"/>
      <c r="O1236" s="29"/>
    </row>
    <row r="1237" spans="1:15" ht="243.6" x14ac:dyDescent="0.3">
      <c r="A1237" s="29" t="s">
        <v>2518</v>
      </c>
      <c r="B1237" s="29" t="s">
        <v>153</v>
      </c>
      <c r="C1237" s="30" t="s">
        <v>2533</v>
      </c>
      <c r="D1237" s="29" t="s">
        <v>364</v>
      </c>
      <c r="E1237" s="29" t="s">
        <v>2524</v>
      </c>
      <c r="F1237" s="29" t="s">
        <v>2530</v>
      </c>
      <c r="G1237" s="29" t="s">
        <v>5760</v>
      </c>
      <c r="H1237" s="29"/>
      <c r="I1237" s="29"/>
      <c r="J1237" s="30" t="s">
        <v>2534</v>
      </c>
      <c r="K1237" s="30" t="s">
        <v>2535</v>
      </c>
      <c r="L1237" s="29"/>
      <c r="M1237" s="33" t="s">
        <v>2528</v>
      </c>
      <c r="N1237" s="29"/>
      <c r="O1237" s="29"/>
    </row>
    <row r="1238" spans="1:15" ht="409.6" x14ac:dyDescent="0.3">
      <c r="A1238" s="29" t="s">
        <v>2518</v>
      </c>
      <c r="B1238" s="29" t="s">
        <v>204</v>
      </c>
      <c r="C1238" s="30" t="s">
        <v>2536</v>
      </c>
      <c r="D1238" s="29" t="s">
        <v>261</v>
      </c>
      <c r="E1238" s="29" t="s">
        <v>2537</v>
      </c>
      <c r="F1238" s="29" t="s">
        <v>2538</v>
      </c>
      <c r="G1238" s="29" t="s">
        <v>5943</v>
      </c>
      <c r="H1238" s="29"/>
      <c r="I1238" s="29"/>
      <c r="J1238" s="29" t="s">
        <v>2539</v>
      </c>
      <c r="K1238" s="30" t="s">
        <v>2540</v>
      </c>
      <c r="L1238" s="29"/>
      <c r="M1238" s="33" t="s">
        <v>2541</v>
      </c>
      <c r="N1238" s="29"/>
      <c r="O1238" s="29"/>
    </row>
    <row r="1239" spans="1:15" ht="409.6" x14ac:dyDescent="0.3">
      <c r="A1239" s="29" t="s">
        <v>2518</v>
      </c>
      <c r="B1239" s="29" t="s">
        <v>211</v>
      </c>
      <c r="C1239" s="30" t="s">
        <v>2542</v>
      </c>
      <c r="D1239" s="29" t="s">
        <v>261</v>
      </c>
      <c r="E1239" s="29" t="s">
        <v>2537</v>
      </c>
      <c r="F1239" s="29" t="s">
        <v>2543</v>
      </c>
      <c r="G1239" s="29" t="s">
        <v>5943</v>
      </c>
      <c r="H1239" s="29"/>
      <c r="I1239" s="29"/>
      <c r="J1239" s="30" t="s">
        <v>2544</v>
      </c>
      <c r="K1239" s="30" t="s">
        <v>2545</v>
      </c>
      <c r="L1239" s="29"/>
      <c r="M1239" s="33" t="s">
        <v>2546</v>
      </c>
      <c r="N1239" s="29"/>
      <c r="O1239" s="29"/>
    </row>
    <row r="1240" spans="1:15" ht="409.6" x14ac:dyDescent="0.3">
      <c r="A1240" s="29" t="s">
        <v>2518</v>
      </c>
      <c r="B1240" s="29" t="s">
        <v>211</v>
      </c>
      <c r="C1240" s="30" t="s">
        <v>2547</v>
      </c>
      <c r="D1240" s="29" t="s">
        <v>261</v>
      </c>
      <c r="E1240" s="29" t="s">
        <v>2548</v>
      </c>
      <c r="F1240" s="29" t="s">
        <v>2549</v>
      </c>
      <c r="G1240" s="29" t="s">
        <v>5761</v>
      </c>
      <c r="H1240" s="29"/>
      <c r="I1240" s="29"/>
      <c r="J1240" s="29" t="s">
        <v>2550</v>
      </c>
      <c r="K1240" s="30" t="s">
        <v>2551</v>
      </c>
      <c r="L1240" s="29"/>
      <c r="M1240" s="33" t="s">
        <v>2552</v>
      </c>
      <c r="N1240" s="29"/>
      <c r="O1240" s="29"/>
    </row>
    <row r="1241" spans="1:15" ht="409.6" x14ac:dyDescent="0.3">
      <c r="A1241" s="29" t="s">
        <v>2518</v>
      </c>
      <c r="B1241" s="29" t="s">
        <v>211</v>
      </c>
      <c r="C1241" s="30" t="s">
        <v>2553</v>
      </c>
      <c r="D1241" s="29" t="s">
        <v>261</v>
      </c>
      <c r="E1241" s="29" t="s">
        <v>2554</v>
      </c>
      <c r="F1241" s="29" t="s">
        <v>2555</v>
      </c>
      <c r="G1241" s="29" t="s">
        <v>5700</v>
      </c>
      <c r="H1241" s="29"/>
      <c r="I1241" s="29"/>
      <c r="J1241" s="30" t="s">
        <v>2556</v>
      </c>
      <c r="K1241" s="30" t="s">
        <v>2557</v>
      </c>
      <c r="L1241" s="29"/>
      <c r="M1241" s="33" t="s">
        <v>2541</v>
      </c>
      <c r="N1241" s="29"/>
      <c r="O1241" s="29"/>
    </row>
    <row r="1242" spans="1:15" ht="409.6" x14ac:dyDescent="0.3">
      <c r="A1242" s="29" t="s">
        <v>2518</v>
      </c>
      <c r="B1242" s="29" t="s">
        <v>211</v>
      </c>
      <c r="C1242" s="30" t="s">
        <v>2558</v>
      </c>
      <c r="D1242" s="29" t="s">
        <v>261</v>
      </c>
      <c r="E1242" s="29" t="s">
        <v>2559</v>
      </c>
      <c r="F1242" s="29" t="s">
        <v>1909</v>
      </c>
      <c r="G1242" s="29" t="s">
        <v>5703</v>
      </c>
      <c r="H1242" s="29"/>
      <c r="I1242" s="29"/>
      <c r="J1242" s="29" t="s">
        <v>2560</v>
      </c>
      <c r="K1242" s="30" t="s">
        <v>2561</v>
      </c>
      <c r="L1242" s="29"/>
      <c r="M1242" s="33" t="s">
        <v>2541</v>
      </c>
      <c r="N1242" s="29"/>
      <c r="O1242" s="29"/>
    </row>
    <row r="1243" spans="1:15" ht="409.6" x14ac:dyDescent="0.3">
      <c r="A1243" s="29" t="s">
        <v>2518</v>
      </c>
      <c r="B1243" s="29" t="s">
        <v>148</v>
      </c>
      <c r="C1243" s="30" t="s">
        <v>2562</v>
      </c>
      <c r="D1243" s="29" t="s">
        <v>5616</v>
      </c>
      <c r="E1243" s="29" t="s">
        <v>2563</v>
      </c>
      <c r="F1243" s="29" t="s">
        <v>5869</v>
      </c>
      <c r="G1243" s="29" t="s">
        <v>5762</v>
      </c>
      <c r="H1243" s="29"/>
      <c r="I1243" s="29"/>
      <c r="J1243" s="30" t="s">
        <v>2564</v>
      </c>
      <c r="K1243" s="30" t="s">
        <v>2565</v>
      </c>
      <c r="L1243" s="29"/>
      <c r="M1243" s="33" t="s">
        <v>2566</v>
      </c>
      <c r="N1243" s="29"/>
      <c r="O1243" s="29"/>
    </row>
    <row r="1244" spans="1:15" ht="409.6" x14ac:dyDescent="0.3">
      <c r="A1244" s="29" t="s">
        <v>2518</v>
      </c>
      <c r="B1244" s="29" t="s">
        <v>2568</v>
      </c>
      <c r="C1244" s="30" t="s">
        <v>2567</v>
      </c>
      <c r="D1244" s="29" t="s">
        <v>364</v>
      </c>
      <c r="E1244" s="29" t="s">
        <v>2569</v>
      </c>
      <c r="F1244" s="29" t="s">
        <v>2570</v>
      </c>
      <c r="G1244" s="29" t="s">
        <v>5763</v>
      </c>
      <c r="H1244" s="29"/>
      <c r="I1244" s="29"/>
      <c r="J1244" s="29" t="s">
        <v>2571</v>
      </c>
      <c r="K1244" s="30" t="s">
        <v>2572</v>
      </c>
      <c r="L1244" s="29"/>
      <c r="M1244" s="33" t="s">
        <v>2566</v>
      </c>
      <c r="N1244" s="29"/>
      <c r="O1244" s="29"/>
    </row>
    <row r="1245" spans="1:15" ht="295.8" x14ac:dyDescent="0.3">
      <c r="A1245" s="29" t="s">
        <v>2518</v>
      </c>
      <c r="B1245" s="29" t="s">
        <v>1917</v>
      </c>
      <c r="C1245" s="30" t="s">
        <v>2573</v>
      </c>
      <c r="D1245" s="29" t="s">
        <v>261</v>
      </c>
      <c r="E1245" s="29" t="s">
        <v>2574</v>
      </c>
      <c r="F1245" s="30" t="s">
        <v>5870</v>
      </c>
      <c r="G1245" s="29" t="s">
        <v>5764</v>
      </c>
      <c r="H1245" s="29" t="s">
        <v>2575</v>
      </c>
      <c r="I1245" s="29"/>
      <c r="J1245" s="30" t="s">
        <v>2576</v>
      </c>
      <c r="K1245" s="30" t="s">
        <v>2577</v>
      </c>
      <c r="L1245" s="29"/>
      <c r="M1245" s="33" t="s">
        <v>2578</v>
      </c>
      <c r="N1245" s="29"/>
      <c r="O1245" s="29"/>
    </row>
    <row r="1246" spans="1:15" ht="409.6" x14ac:dyDescent="0.3">
      <c r="A1246" s="29" t="s">
        <v>2518</v>
      </c>
      <c r="B1246" s="29" t="s">
        <v>151</v>
      </c>
      <c r="C1246" s="30" t="s">
        <v>2579</v>
      </c>
      <c r="D1246" s="29" t="s">
        <v>6073</v>
      </c>
      <c r="E1246" s="29" t="s">
        <v>2580</v>
      </c>
      <c r="F1246" s="29" t="s">
        <v>5871</v>
      </c>
      <c r="G1246" s="29" t="s">
        <v>5944</v>
      </c>
      <c r="H1246" s="29"/>
      <c r="I1246" s="29"/>
      <c r="J1246" s="29" t="s">
        <v>6019</v>
      </c>
      <c r="K1246" s="30" t="s">
        <v>2581</v>
      </c>
      <c r="L1246" s="29"/>
      <c r="M1246" s="33" t="s">
        <v>2582</v>
      </c>
      <c r="N1246" s="29"/>
      <c r="O1246" s="29"/>
    </row>
    <row r="1247" spans="1:15" ht="409.6" x14ac:dyDescent="0.3">
      <c r="A1247" s="29" t="s">
        <v>2518</v>
      </c>
      <c r="B1247" s="29" t="s">
        <v>204</v>
      </c>
      <c r="C1247" s="30" t="s">
        <v>2583</v>
      </c>
      <c r="D1247" s="29" t="s">
        <v>364</v>
      </c>
      <c r="E1247" s="29" t="s">
        <v>2584</v>
      </c>
      <c r="F1247" s="29" t="s">
        <v>2585</v>
      </c>
      <c r="G1247" s="29" t="s">
        <v>5765</v>
      </c>
      <c r="H1247" s="29"/>
      <c r="I1247" s="29"/>
      <c r="J1247" s="30" t="s">
        <v>2586</v>
      </c>
      <c r="K1247" s="30" t="s">
        <v>2587</v>
      </c>
      <c r="L1247" s="29"/>
      <c r="M1247" s="33" t="s">
        <v>2588</v>
      </c>
      <c r="N1247" s="29"/>
      <c r="O1247" s="29"/>
    </row>
    <row r="1248" spans="1:15" ht="409.6" x14ac:dyDescent="0.3">
      <c r="A1248" s="29" t="s">
        <v>2518</v>
      </c>
      <c r="B1248" s="29" t="s">
        <v>204</v>
      </c>
      <c r="C1248" s="30" t="s">
        <v>2589</v>
      </c>
      <c r="D1248" s="29" t="s">
        <v>6073</v>
      </c>
      <c r="E1248" s="29" t="s">
        <v>2590</v>
      </c>
      <c r="F1248" s="29" t="s">
        <v>2073</v>
      </c>
      <c r="G1248" s="29" t="s">
        <v>5766</v>
      </c>
      <c r="H1248" s="29"/>
      <c r="I1248" s="29"/>
      <c r="J1248" s="29" t="s">
        <v>2592</v>
      </c>
      <c r="K1248" s="30" t="s">
        <v>2593</v>
      </c>
      <c r="L1248" s="29" t="s">
        <v>2591</v>
      </c>
      <c r="M1248" s="33" t="s">
        <v>2594</v>
      </c>
      <c r="N1248" s="29"/>
      <c r="O1248" s="29"/>
    </row>
    <row r="1249" spans="1:15" ht="409.6" x14ac:dyDescent="0.3">
      <c r="A1249" s="29" t="s">
        <v>2518</v>
      </c>
      <c r="B1249" s="29" t="s">
        <v>1917</v>
      </c>
      <c r="C1249" s="30" t="s">
        <v>2595</v>
      </c>
      <c r="D1249" s="29" t="s">
        <v>6073</v>
      </c>
      <c r="E1249" s="29" t="s">
        <v>2596</v>
      </c>
      <c r="F1249" s="29" t="s">
        <v>2597</v>
      </c>
      <c r="G1249" s="29" t="s">
        <v>2599</v>
      </c>
      <c r="H1249" s="29"/>
      <c r="I1249" s="29"/>
      <c r="J1249" s="30" t="s">
        <v>6020</v>
      </c>
      <c r="K1249" s="30" t="s">
        <v>2600</v>
      </c>
      <c r="L1249" s="29" t="s">
        <v>2598</v>
      </c>
      <c r="M1249" s="33" t="s">
        <v>2601</v>
      </c>
      <c r="N1249" s="29"/>
      <c r="O1249" s="29"/>
    </row>
    <row r="1250" spans="1:15" ht="243.6" x14ac:dyDescent="0.3">
      <c r="A1250" s="29" t="s">
        <v>2518</v>
      </c>
      <c r="B1250" s="29" t="s">
        <v>204</v>
      </c>
      <c r="C1250" s="30" t="s">
        <v>2602</v>
      </c>
      <c r="D1250" s="29" t="s">
        <v>6073</v>
      </c>
      <c r="E1250" s="29"/>
      <c r="F1250" s="29" t="s">
        <v>1413</v>
      </c>
      <c r="G1250" s="29" t="s">
        <v>2604</v>
      </c>
      <c r="H1250" s="29"/>
      <c r="I1250" s="29"/>
      <c r="J1250" s="29" t="s">
        <v>2605</v>
      </c>
      <c r="K1250" s="30" t="s">
        <v>2606</v>
      </c>
      <c r="L1250" s="29" t="s">
        <v>2603</v>
      </c>
      <c r="M1250" s="33" t="s">
        <v>6072</v>
      </c>
      <c r="N1250" s="29"/>
      <c r="O1250" s="29"/>
    </row>
    <row r="1251" spans="1:15" ht="409.6" x14ac:dyDescent="0.3">
      <c r="A1251" s="29" t="s">
        <v>2518</v>
      </c>
      <c r="B1251" s="29" t="s">
        <v>1917</v>
      </c>
      <c r="C1251" s="30" t="s">
        <v>2607</v>
      </c>
      <c r="D1251" s="29" t="s">
        <v>261</v>
      </c>
      <c r="E1251" s="29" t="s">
        <v>2608</v>
      </c>
      <c r="F1251" s="29" t="s">
        <v>5872</v>
      </c>
      <c r="G1251" s="29" t="s">
        <v>5945</v>
      </c>
      <c r="H1251" s="29"/>
      <c r="I1251" s="29"/>
      <c r="J1251" s="30" t="s">
        <v>2609</v>
      </c>
      <c r="K1251" s="30" t="s">
        <v>2610</v>
      </c>
      <c r="L1251" s="29"/>
      <c r="M1251" s="33" t="s">
        <v>2611</v>
      </c>
      <c r="N1251" s="29"/>
      <c r="O1251" s="29"/>
    </row>
    <row r="1252" spans="1:15" ht="409.6" x14ac:dyDescent="0.3">
      <c r="A1252" s="29" t="s">
        <v>2518</v>
      </c>
      <c r="B1252" s="29" t="s">
        <v>211</v>
      </c>
      <c r="C1252" s="30" t="s">
        <v>2612</v>
      </c>
      <c r="D1252" s="29" t="s">
        <v>364</v>
      </c>
      <c r="E1252" s="29" t="s">
        <v>2613</v>
      </c>
      <c r="F1252" s="29" t="s">
        <v>1266</v>
      </c>
      <c r="G1252" s="29" t="s">
        <v>2614</v>
      </c>
      <c r="H1252" s="29"/>
      <c r="I1252" s="29"/>
      <c r="J1252" s="29" t="s">
        <v>2615</v>
      </c>
      <c r="K1252" s="30" t="s">
        <v>2616</v>
      </c>
      <c r="L1252" s="29"/>
      <c r="M1252" s="33" t="s">
        <v>2617</v>
      </c>
      <c r="N1252" s="29"/>
      <c r="O1252" s="29"/>
    </row>
    <row r="1253" spans="1:15" ht="409.6" x14ac:dyDescent="0.3">
      <c r="A1253" s="29" t="s">
        <v>2518</v>
      </c>
      <c r="B1253" s="29" t="s">
        <v>211</v>
      </c>
      <c r="C1253" s="30" t="s">
        <v>2618</v>
      </c>
      <c r="D1253" s="29" t="s">
        <v>364</v>
      </c>
      <c r="E1253" s="29" t="s">
        <v>2619</v>
      </c>
      <c r="F1253" s="29" t="s">
        <v>1949</v>
      </c>
      <c r="G1253" s="29" t="s">
        <v>2620</v>
      </c>
      <c r="H1253" s="29"/>
      <c r="I1253" s="29"/>
      <c r="J1253" s="30" t="s">
        <v>2621</v>
      </c>
      <c r="K1253" s="30" t="s">
        <v>2622</v>
      </c>
      <c r="L1253" s="29"/>
      <c r="M1253" s="33" t="s">
        <v>2623</v>
      </c>
      <c r="N1253" s="29"/>
      <c r="O1253" s="29"/>
    </row>
    <row r="1254" spans="1:15" ht="409.6" x14ac:dyDescent="0.3">
      <c r="A1254" s="29" t="s">
        <v>260</v>
      </c>
      <c r="B1254" s="29" t="s">
        <v>211</v>
      </c>
      <c r="C1254" s="29" t="s">
        <v>262</v>
      </c>
      <c r="D1254" s="29" t="s">
        <v>261</v>
      </c>
      <c r="E1254" s="29" t="s">
        <v>263</v>
      </c>
      <c r="F1254" s="29" t="s">
        <v>264</v>
      </c>
      <c r="G1254" s="58" t="s">
        <v>5767</v>
      </c>
      <c r="H1254" s="58" t="s">
        <v>265</v>
      </c>
      <c r="I1254" s="29" t="s">
        <v>226</v>
      </c>
      <c r="J1254" s="29"/>
      <c r="K1254" s="50" t="s">
        <v>266</v>
      </c>
      <c r="L1254" s="29"/>
      <c r="M1254" s="31" t="s">
        <v>267</v>
      </c>
      <c r="N1254" s="29"/>
      <c r="O1254" s="29"/>
    </row>
    <row r="1255" spans="1:15" ht="409.6" x14ac:dyDescent="0.3">
      <c r="A1255" s="29" t="s">
        <v>260</v>
      </c>
      <c r="B1255" s="29" t="s">
        <v>211</v>
      </c>
      <c r="C1255" s="29" t="s">
        <v>268</v>
      </c>
      <c r="D1255" s="29" t="s">
        <v>261</v>
      </c>
      <c r="E1255" s="29" t="s">
        <v>269</v>
      </c>
      <c r="F1255" s="29" t="s">
        <v>270</v>
      </c>
      <c r="G1255" s="29" t="s">
        <v>5768</v>
      </c>
      <c r="H1255" s="29" t="s">
        <v>271</v>
      </c>
      <c r="I1255" s="29" t="s">
        <v>226</v>
      </c>
      <c r="J1255" s="29"/>
      <c r="K1255" s="34" t="s">
        <v>272</v>
      </c>
      <c r="L1255" s="29"/>
      <c r="M1255" s="31" t="s">
        <v>267</v>
      </c>
      <c r="N1255" s="29"/>
      <c r="O1255" s="29"/>
    </row>
    <row r="1256" spans="1:15" ht="348" x14ac:dyDescent="0.3">
      <c r="A1256" s="29" t="s">
        <v>260</v>
      </c>
      <c r="B1256" s="29" t="s">
        <v>211</v>
      </c>
      <c r="C1256" s="29" t="s">
        <v>273</v>
      </c>
      <c r="D1256" s="29" t="s">
        <v>261</v>
      </c>
      <c r="E1256" s="29" t="s">
        <v>274</v>
      </c>
      <c r="F1256" s="29" t="s">
        <v>275</v>
      </c>
      <c r="G1256" s="29" t="s">
        <v>5767</v>
      </c>
      <c r="H1256" s="29" t="s">
        <v>276</v>
      </c>
      <c r="I1256" s="29"/>
      <c r="J1256" s="29"/>
      <c r="K1256" s="34" t="s">
        <v>277</v>
      </c>
      <c r="L1256" s="29"/>
      <c r="M1256" s="31" t="s">
        <v>267</v>
      </c>
      <c r="N1256" s="29"/>
      <c r="O1256" s="29"/>
    </row>
    <row r="1257" spans="1:15" ht="409.6" x14ac:dyDescent="0.3">
      <c r="A1257" s="29" t="s">
        <v>260</v>
      </c>
      <c r="B1257" s="29" t="s">
        <v>211</v>
      </c>
      <c r="C1257" s="29" t="s">
        <v>278</v>
      </c>
      <c r="D1257" s="29" t="s">
        <v>261</v>
      </c>
      <c r="E1257" s="29" t="s">
        <v>279</v>
      </c>
      <c r="F1257" s="29" t="s">
        <v>264</v>
      </c>
      <c r="G1257" s="29" t="s">
        <v>280</v>
      </c>
      <c r="H1257" s="29" t="s">
        <v>281</v>
      </c>
      <c r="I1257" s="29"/>
      <c r="J1257" s="29"/>
      <c r="K1257" s="34" t="s">
        <v>282</v>
      </c>
      <c r="L1257" s="29"/>
      <c r="M1257" s="31" t="s">
        <v>267</v>
      </c>
      <c r="N1257" s="29"/>
      <c r="O1257" s="29"/>
    </row>
    <row r="1258" spans="1:15" ht="409.6" x14ac:dyDescent="0.3">
      <c r="A1258" s="29" t="s">
        <v>260</v>
      </c>
      <c r="B1258" s="29" t="s">
        <v>211</v>
      </c>
      <c r="C1258" s="29" t="s">
        <v>283</v>
      </c>
      <c r="D1258" s="29" t="s">
        <v>261</v>
      </c>
      <c r="E1258" s="29" t="s">
        <v>284</v>
      </c>
      <c r="F1258" s="29" t="s">
        <v>270</v>
      </c>
      <c r="G1258" s="29" t="s">
        <v>5768</v>
      </c>
      <c r="H1258" s="29" t="s">
        <v>285</v>
      </c>
      <c r="I1258" s="29"/>
      <c r="J1258" s="29"/>
      <c r="K1258" s="34" t="s">
        <v>286</v>
      </c>
      <c r="L1258" s="29"/>
      <c r="M1258" s="31" t="s">
        <v>267</v>
      </c>
      <c r="N1258" s="29"/>
      <c r="O1258" s="29"/>
    </row>
    <row r="1259" spans="1:15" ht="409.6" x14ac:dyDescent="0.3">
      <c r="A1259" s="29" t="s">
        <v>260</v>
      </c>
      <c r="B1259" s="29" t="s">
        <v>211</v>
      </c>
      <c r="C1259" s="29" t="s">
        <v>287</v>
      </c>
      <c r="D1259" s="29" t="s">
        <v>261</v>
      </c>
      <c r="E1259" s="29" t="s">
        <v>288</v>
      </c>
      <c r="F1259" s="29" t="s">
        <v>289</v>
      </c>
      <c r="G1259" s="29" t="s">
        <v>5769</v>
      </c>
      <c r="H1259" s="29" t="s">
        <v>290</v>
      </c>
      <c r="I1259" s="29"/>
      <c r="J1259" s="29"/>
      <c r="K1259" s="34" t="s">
        <v>291</v>
      </c>
      <c r="L1259" s="29"/>
      <c r="M1259" s="31" t="s">
        <v>267</v>
      </c>
      <c r="N1259" s="29"/>
      <c r="O1259" s="29"/>
    </row>
    <row r="1260" spans="1:15" ht="243.6" x14ac:dyDescent="0.3">
      <c r="A1260" s="29" t="s">
        <v>260</v>
      </c>
      <c r="B1260" s="29" t="s">
        <v>211</v>
      </c>
      <c r="C1260" s="29" t="s">
        <v>292</v>
      </c>
      <c r="D1260" s="29" t="s">
        <v>261</v>
      </c>
      <c r="E1260" s="29" t="s">
        <v>293</v>
      </c>
      <c r="F1260" s="29" t="s">
        <v>294</v>
      </c>
      <c r="G1260" s="29" t="s">
        <v>5770</v>
      </c>
      <c r="H1260" s="30" t="s">
        <v>295</v>
      </c>
      <c r="I1260" s="29"/>
      <c r="J1260" s="29"/>
      <c r="K1260" s="34" t="s">
        <v>296</v>
      </c>
      <c r="L1260" s="29"/>
      <c r="M1260" s="31" t="s">
        <v>267</v>
      </c>
      <c r="N1260" s="29"/>
      <c r="O1260" s="29"/>
    </row>
    <row r="1261" spans="1:15" ht="87" x14ac:dyDescent="0.3">
      <c r="A1261" s="29" t="s">
        <v>260</v>
      </c>
      <c r="B1261" s="29" t="s">
        <v>211</v>
      </c>
      <c r="C1261" s="29" t="s">
        <v>297</v>
      </c>
      <c r="D1261" s="29" t="s">
        <v>261</v>
      </c>
      <c r="E1261" s="29" t="s">
        <v>298</v>
      </c>
      <c r="F1261" s="29" t="s">
        <v>264</v>
      </c>
      <c r="G1261" s="29" t="s">
        <v>5771</v>
      </c>
      <c r="H1261" s="30" t="s">
        <v>299</v>
      </c>
      <c r="I1261" s="29"/>
      <c r="J1261" s="29"/>
      <c r="K1261" s="34" t="s">
        <v>300</v>
      </c>
      <c r="L1261" s="29"/>
      <c r="M1261" s="31" t="s">
        <v>267</v>
      </c>
      <c r="N1261" s="29"/>
      <c r="O1261" s="29"/>
    </row>
    <row r="1262" spans="1:15" ht="409.6" x14ac:dyDescent="0.3">
      <c r="A1262" s="29" t="s">
        <v>260</v>
      </c>
      <c r="B1262" s="29" t="s">
        <v>211</v>
      </c>
      <c r="C1262" s="29" t="s">
        <v>307</v>
      </c>
      <c r="D1262" s="29" t="s">
        <v>261</v>
      </c>
      <c r="E1262" s="29" t="s">
        <v>308</v>
      </c>
      <c r="F1262" s="29" t="s">
        <v>309</v>
      </c>
      <c r="G1262" s="29" t="s">
        <v>5815</v>
      </c>
      <c r="H1262" s="29"/>
      <c r="I1262" s="29"/>
      <c r="J1262" s="29"/>
      <c r="K1262" s="34" t="s">
        <v>310</v>
      </c>
      <c r="L1262" s="29"/>
      <c r="M1262" s="31" t="s">
        <v>267</v>
      </c>
      <c r="N1262" s="29"/>
      <c r="O1262" s="29"/>
    </row>
    <row r="1263" spans="1:15" ht="409.6" x14ac:dyDescent="0.3">
      <c r="A1263" s="29" t="s">
        <v>260</v>
      </c>
      <c r="B1263" s="29" t="s">
        <v>211</v>
      </c>
      <c r="C1263" s="29" t="s">
        <v>311</v>
      </c>
      <c r="D1263" s="29" t="s">
        <v>261</v>
      </c>
      <c r="E1263" s="30" t="s">
        <v>312</v>
      </c>
      <c r="F1263" s="29" t="s">
        <v>294</v>
      </c>
      <c r="G1263" s="29" t="s">
        <v>5772</v>
      </c>
      <c r="H1263" s="29" t="s">
        <v>313</v>
      </c>
      <c r="I1263" s="29"/>
      <c r="J1263" s="29"/>
      <c r="K1263" s="34" t="s">
        <v>314</v>
      </c>
      <c r="L1263" s="29"/>
      <c r="M1263" s="31" t="s">
        <v>267</v>
      </c>
      <c r="N1263" s="29"/>
      <c r="O1263" s="29"/>
    </row>
    <row r="1264" spans="1:15" ht="409.6" x14ac:dyDescent="0.3">
      <c r="A1264" s="29" t="s">
        <v>260</v>
      </c>
      <c r="B1264" s="29" t="s">
        <v>211</v>
      </c>
      <c r="C1264" s="29" t="s">
        <v>315</v>
      </c>
      <c r="D1264" s="29" t="s">
        <v>261</v>
      </c>
      <c r="E1264" s="29" t="s">
        <v>316</v>
      </c>
      <c r="F1264" s="29" t="s">
        <v>270</v>
      </c>
      <c r="G1264" s="29" t="s">
        <v>5773</v>
      </c>
      <c r="H1264" s="29" t="s">
        <v>317</v>
      </c>
      <c r="I1264" s="29"/>
      <c r="J1264" s="29"/>
      <c r="K1264" s="30" t="s">
        <v>318</v>
      </c>
      <c r="L1264" s="29"/>
      <c r="M1264" s="31" t="s">
        <v>267</v>
      </c>
      <c r="N1264" s="29"/>
      <c r="O1264" s="29"/>
    </row>
    <row r="1265" spans="1:15" ht="409.6" x14ac:dyDescent="0.3">
      <c r="A1265" s="29" t="s">
        <v>260</v>
      </c>
      <c r="B1265" s="29" t="s">
        <v>211</v>
      </c>
      <c r="C1265" s="29" t="s">
        <v>319</v>
      </c>
      <c r="D1265" s="29" t="s">
        <v>261</v>
      </c>
      <c r="E1265" s="29" t="s">
        <v>320</v>
      </c>
      <c r="F1265" s="29" t="s">
        <v>270</v>
      </c>
      <c r="G1265" s="29" t="s">
        <v>5773</v>
      </c>
      <c r="H1265" s="30" t="s">
        <v>321</v>
      </c>
      <c r="I1265" s="29"/>
      <c r="J1265" s="29"/>
      <c r="K1265" s="30" t="s">
        <v>322</v>
      </c>
      <c r="L1265" s="29"/>
      <c r="M1265" s="31" t="s">
        <v>267</v>
      </c>
      <c r="N1265" s="29"/>
      <c r="O1265" s="29"/>
    </row>
    <row r="1266" spans="1:15" ht="261" x14ac:dyDescent="0.3">
      <c r="A1266" s="29" t="s">
        <v>260</v>
      </c>
      <c r="B1266" s="29" t="s">
        <v>211</v>
      </c>
      <c r="C1266" s="29" t="s">
        <v>319</v>
      </c>
      <c r="D1266" s="29" t="s">
        <v>261</v>
      </c>
      <c r="E1266" s="30" t="s">
        <v>323</v>
      </c>
      <c r="F1266" s="29" t="s">
        <v>294</v>
      </c>
      <c r="G1266" s="29" t="s">
        <v>5774</v>
      </c>
      <c r="H1266" s="30" t="s">
        <v>324</v>
      </c>
      <c r="I1266" s="29"/>
      <c r="J1266" s="29" t="s">
        <v>325</v>
      </c>
      <c r="K1266" s="30" t="s">
        <v>326</v>
      </c>
      <c r="L1266" s="29"/>
      <c r="M1266" s="31" t="s">
        <v>267</v>
      </c>
      <c r="N1266" s="29"/>
      <c r="O1266" s="29"/>
    </row>
    <row r="1267" spans="1:15" ht="409.6" x14ac:dyDescent="0.3">
      <c r="A1267" s="29" t="s">
        <v>260</v>
      </c>
      <c r="B1267" s="29" t="s">
        <v>211</v>
      </c>
      <c r="C1267" s="29" t="s">
        <v>327</v>
      </c>
      <c r="D1267" s="29" t="s">
        <v>261</v>
      </c>
      <c r="E1267" s="50" t="s">
        <v>328</v>
      </c>
      <c r="F1267" s="29" t="s">
        <v>264</v>
      </c>
      <c r="G1267" s="29" t="s">
        <v>5946</v>
      </c>
      <c r="H1267" s="29" t="s">
        <v>5947</v>
      </c>
      <c r="I1267" s="29"/>
      <c r="J1267" s="29"/>
      <c r="K1267" s="30" t="s">
        <v>329</v>
      </c>
      <c r="L1267" s="29"/>
      <c r="M1267" s="31" t="s">
        <v>267</v>
      </c>
      <c r="N1267" s="29"/>
      <c r="O1267" s="29"/>
    </row>
    <row r="1268" spans="1:15" ht="409.6" x14ac:dyDescent="0.3">
      <c r="A1268" s="29" t="s">
        <v>260</v>
      </c>
      <c r="B1268" s="29" t="s">
        <v>211</v>
      </c>
      <c r="C1268" s="29" t="s">
        <v>330</v>
      </c>
      <c r="D1268" s="29" t="s">
        <v>261</v>
      </c>
      <c r="E1268" s="30" t="s">
        <v>331</v>
      </c>
      <c r="F1268" s="29" t="s">
        <v>332</v>
      </c>
      <c r="G1268" s="30" t="s">
        <v>5775</v>
      </c>
      <c r="H1268" s="29"/>
      <c r="I1268" s="29"/>
      <c r="J1268" s="34" t="s">
        <v>334</v>
      </c>
      <c r="K1268" s="30" t="s">
        <v>333</v>
      </c>
      <c r="L1268" s="29"/>
      <c r="M1268" s="31" t="s">
        <v>267</v>
      </c>
      <c r="N1268" s="29"/>
      <c r="O1268" s="29"/>
    </row>
    <row r="1269" spans="1:15" ht="208.8" x14ac:dyDescent="0.3">
      <c r="A1269" s="29" t="s">
        <v>260</v>
      </c>
      <c r="B1269" s="29" t="s">
        <v>211</v>
      </c>
      <c r="C1269" s="29" t="s">
        <v>338</v>
      </c>
      <c r="D1269" s="29" t="s">
        <v>223</v>
      </c>
      <c r="E1269" s="30" t="s">
        <v>335</v>
      </c>
      <c r="F1269" s="29" t="s">
        <v>309</v>
      </c>
      <c r="G1269" s="29" t="s">
        <v>5776</v>
      </c>
      <c r="H1269" s="29" t="s">
        <v>5948</v>
      </c>
      <c r="I1269" s="29"/>
      <c r="J1269" s="34" t="s">
        <v>336</v>
      </c>
      <c r="K1269" s="30" t="s">
        <v>337</v>
      </c>
      <c r="L1269" s="29"/>
      <c r="M1269" s="31" t="s">
        <v>267</v>
      </c>
      <c r="N1269" s="29"/>
      <c r="O1269" s="29" t="s">
        <v>342</v>
      </c>
    </row>
    <row r="1270" spans="1:15" ht="226.2" x14ac:dyDescent="0.3">
      <c r="A1270" s="29" t="s">
        <v>260</v>
      </c>
      <c r="B1270" s="29" t="s">
        <v>211</v>
      </c>
      <c r="C1270" s="29" t="s">
        <v>236</v>
      </c>
      <c r="D1270" s="29" t="s">
        <v>223</v>
      </c>
      <c r="E1270" s="30" t="s">
        <v>339</v>
      </c>
      <c r="F1270" s="29" t="s">
        <v>340</v>
      </c>
      <c r="G1270" s="29" t="s">
        <v>5777</v>
      </c>
      <c r="H1270" s="29" t="s">
        <v>5949</v>
      </c>
      <c r="I1270" s="29"/>
      <c r="J1270" s="30" t="s">
        <v>336</v>
      </c>
      <c r="K1270" s="30" t="s">
        <v>341</v>
      </c>
      <c r="L1270" s="29"/>
      <c r="M1270" s="31" t="s">
        <v>267</v>
      </c>
      <c r="N1270" s="29"/>
      <c r="O1270" s="29" t="s">
        <v>342</v>
      </c>
    </row>
    <row r="1271" spans="1:15" ht="409.6" x14ac:dyDescent="0.3">
      <c r="A1271" s="29" t="s">
        <v>260</v>
      </c>
      <c r="B1271" s="29" t="s">
        <v>211</v>
      </c>
      <c r="C1271" s="29" t="s">
        <v>338</v>
      </c>
      <c r="D1271" s="29" t="s">
        <v>223</v>
      </c>
      <c r="E1271" s="30" t="s">
        <v>343</v>
      </c>
      <c r="F1271" s="29" t="s">
        <v>344</v>
      </c>
      <c r="G1271" s="29" t="s">
        <v>5777</v>
      </c>
      <c r="H1271" s="59" t="s">
        <v>5825</v>
      </c>
      <c r="I1271" s="29"/>
      <c r="J1271" s="30" t="s">
        <v>345</v>
      </c>
      <c r="K1271" s="34" t="s">
        <v>346</v>
      </c>
      <c r="L1271" s="29"/>
      <c r="M1271" s="31" t="s">
        <v>267</v>
      </c>
      <c r="N1271" s="29"/>
      <c r="O1271" s="29" t="s">
        <v>347</v>
      </c>
    </row>
    <row r="1272" spans="1:15" ht="409.6" x14ac:dyDescent="0.3">
      <c r="A1272" s="29" t="s">
        <v>260</v>
      </c>
      <c r="B1272" s="29" t="s">
        <v>211</v>
      </c>
      <c r="C1272" s="29" t="s">
        <v>236</v>
      </c>
      <c r="D1272" s="29" t="s">
        <v>223</v>
      </c>
      <c r="E1272" s="30" t="s">
        <v>348</v>
      </c>
      <c r="F1272" s="29" t="s">
        <v>349</v>
      </c>
      <c r="G1272" s="29"/>
      <c r="H1272" s="50"/>
      <c r="I1272" s="29"/>
      <c r="J1272" s="30" t="s">
        <v>350</v>
      </c>
      <c r="K1272" s="34" t="s">
        <v>351</v>
      </c>
      <c r="L1272" s="29"/>
      <c r="M1272" s="31" t="s">
        <v>267</v>
      </c>
      <c r="N1272" s="29"/>
      <c r="O1272" s="29"/>
    </row>
    <row r="1273" spans="1:15" ht="409.6" x14ac:dyDescent="0.3">
      <c r="A1273" s="29" t="s">
        <v>260</v>
      </c>
      <c r="B1273" s="29" t="s">
        <v>211</v>
      </c>
      <c r="C1273" s="29" t="s">
        <v>236</v>
      </c>
      <c r="D1273" s="29" t="s">
        <v>223</v>
      </c>
      <c r="E1273" s="30" t="s">
        <v>352</v>
      </c>
      <c r="F1273" s="29" t="s">
        <v>353</v>
      </c>
      <c r="G1273" s="29"/>
      <c r="H1273" s="29"/>
      <c r="I1273" s="29"/>
      <c r="J1273" s="30" t="s">
        <v>350</v>
      </c>
      <c r="K1273" s="34" t="s">
        <v>354</v>
      </c>
      <c r="L1273" s="29"/>
      <c r="M1273" s="31" t="s">
        <v>267</v>
      </c>
      <c r="N1273" s="29"/>
      <c r="O1273" s="29"/>
    </row>
    <row r="1274" spans="1:15" ht="409.6" x14ac:dyDescent="0.3">
      <c r="A1274" s="29" t="s">
        <v>260</v>
      </c>
      <c r="B1274" s="29" t="s">
        <v>211</v>
      </c>
      <c r="C1274" s="29" t="s">
        <v>236</v>
      </c>
      <c r="D1274" s="29" t="s">
        <v>223</v>
      </c>
      <c r="E1274" s="30" t="s">
        <v>355</v>
      </c>
      <c r="F1274" s="29" t="s">
        <v>349</v>
      </c>
      <c r="G1274" s="29"/>
      <c r="H1274" s="29"/>
      <c r="I1274" s="29"/>
      <c r="J1274" s="30" t="s">
        <v>350</v>
      </c>
      <c r="K1274" s="34" t="s">
        <v>356</v>
      </c>
      <c r="L1274" s="29"/>
      <c r="M1274" s="31" t="s">
        <v>267</v>
      </c>
      <c r="N1274" s="29"/>
      <c r="O1274" s="29"/>
    </row>
    <row r="1275" spans="1:15" ht="409.6" x14ac:dyDescent="0.3">
      <c r="A1275" s="29" t="s">
        <v>260</v>
      </c>
      <c r="B1275" s="29" t="s">
        <v>211</v>
      </c>
      <c r="C1275" s="29" t="s">
        <v>236</v>
      </c>
      <c r="D1275" s="29" t="s">
        <v>223</v>
      </c>
      <c r="E1275" s="30" t="s">
        <v>357</v>
      </c>
      <c r="F1275" s="29" t="s">
        <v>353</v>
      </c>
      <c r="G1275" s="29"/>
      <c r="H1275" s="29"/>
      <c r="I1275" s="29"/>
      <c r="J1275" s="30" t="s">
        <v>358</v>
      </c>
      <c r="K1275" s="34" t="s">
        <v>359</v>
      </c>
      <c r="L1275" s="29"/>
      <c r="M1275" s="31" t="s">
        <v>267</v>
      </c>
      <c r="N1275" s="29"/>
      <c r="O1275" s="29"/>
    </row>
    <row r="1276" spans="1:15" ht="409.6" x14ac:dyDescent="0.3">
      <c r="A1276" s="29" t="s">
        <v>260</v>
      </c>
      <c r="B1276" s="29" t="s">
        <v>211</v>
      </c>
      <c r="C1276" s="29" t="s">
        <v>236</v>
      </c>
      <c r="D1276" s="29" t="s">
        <v>223</v>
      </c>
      <c r="E1276" s="30" t="s">
        <v>360</v>
      </c>
      <c r="F1276" s="29" t="s">
        <v>349</v>
      </c>
      <c r="G1276" s="29"/>
      <c r="H1276" s="29"/>
      <c r="I1276" s="29"/>
      <c r="J1276" s="30" t="s">
        <v>361</v>
      </c>
      <c r="K1276" s="34" t="s">
        <v>362</v>
      </c>
      <c r="L1276" s="29"/>
      <c r="M1276" s="31" t="s">
        <v>267</v>
      </c>
      <c r="N1276" s="29"/>
      <c r="O1276" s="29"/>
    </row>
    <row r="1277" spans="1:15" ht="295.8" x14ac:dyDescent="0.3">
      <c r="A1277" s="29" t="s">
        <v>260</v>
      </c>
      <c r="B1277" s="29" t="s">
        <v>211</v>
      </c>
      <c r="C1277" s="29" t="s">
        <v>363</v>
      </c>
      <c r="D1277" s="29" t="s">
        <v>364</v>
      </c>
      <c r="E1277" s="30" t="s">
        <v>365</v>
      </c>
      <c r="F1277" s="29" t="s">
        <v>366</v>
      </c>
      <c r="G1277" s="29" t="s">
        <v>5778</v>
      </c>
      <c r="H1277" s="30" t="s">
        <v>5782</v>
      </c>
      <c r="I1277" s="29"/>
      <c r="J1277" s="29"/>
      <c r="K1277" s="30" t="s">
        <v>367</v>
      </c>
      <c r="L1277" s="29"/>
      <c r="M1277" s="31" t="s">
        <v>267</v>
      </c>
      <c r="N1277" s="29"/>
      <c r="O1277" s="29"/>
    </row>
    <row r="1278" spans="1:15" ht="409.6" x14ac:dyDescent="0.3">
      <c r="A1278" s="29" t="s">
        <v>260</v>
      </c>
      <c r="B1278" s="29" t="s">
        <v>211</v>
      </c>
      <c r="C1278" s="29" t="s">
        <v>363</v>
      </c>
      <c r="D1278" s="29" t="s">
        <v>261</v>
      </c>
      <c r="E1278" s="30" t="s">
        <v>368</v>
      </c>
      <c r="F1278" s="29" t="s">
        <v>366</v>
      </c>
      <c r="G1278" s="29" t="s">
        <v>5779</v>
      </c>
      <c r="H1278" s="30" t="s">
        <v>369</v>
      </c>
      <c r="I1278" s="29"/>
      <c r="J1278" s="34" t="s">
        <v>370</v>
      </c>
      <c r="K1278" s="50" t="s">
        <v>371</v>
      </c>
      <c r="L1278" s="29"/>
      <c r="M1278" s="31" t="s">
        <v>267</v>
      </c>
      <c r="N1278" s="29"/>
      <c r="O1278" s="29"/>
    </row>
    <row r="1279" spans="1:15" ht="409.6" x14ac:dyDescent="0.3">
      <c r="A1279" s="29" t="s">
        <v>260</v>
      </c>
      <c r="B1279" s="29" t="s">
        <v>211</v>
      </c>
      <c r="C1279" s="29" t="s">
        <v>363</v>
      </c>
      <c r="D1279" s="29" t="s">
        <v>261</v>
      </c>
      <c r="E1279" s="30" t="s">
        <v>372</v>
      </c>
      <c r="F1279" s="29" t="s">
        <v>373</v>
      </c>
      <c r="G1279" s="29" t="s">
        <v>5784</v>
      </c>
      <c r="H1279" s="30" t="s">
        <v>5783</v>
      </c>
      <c r="I1279" s="29"/>
      <c r="J1279" s="30" t="s">
        <v>374</v>
      </c>
      <c r="K1279" s="34" t="s">
        <v>375</v>
      </c>
      <c r="L1279" s="29"/>
      <c r="M1279" s="31" t="s">
        <v>267</v>
      </c>
      <c r="N1279" s="29"/>
      <c r="O1279" s="29"/>
    </row>
    <row r="1280" spans="1:15" ht="156.6" x14ac:dyDescent="0.3">
      <c r="A1280" s="29" t="s">
        <v>260</v>
      </c>
      <c r="B1280" s="29" t="s">
        <v>211</v>
      </c>
      <c r="C1280" s="29" t="s">
        <v>363</v>
      </c>
      <c r="D1280" s="29" t="s">
        <v>2962</v>
      </c>
      <c r="E1280" s="30" t="s">
        <v>376</v>
      </c>
      <c r="F1280" s="29" t="s">
        <v>377</v>
      </c>
      <c r="G1280" s="29" t="s">
        <v>5780</v>
      </c>
      <c r="H1280" s="30" t="s">
        <v>378</v>
      </c>
      <c r="I1280" s="29"/>
      <c r="J1280" s="30" t="s">
        <v>379</v>
      </c>
      <c r="K1280" s="50" t="s">
        <v>380</v>
      </c>
      <c r="L1280" s="29"/>
      <c r="M1280" s="31" t="s">
        <v>267</v>
      </c>
      <c r="N1280" s="29"/>
      <c r="O1280" s="29"/>
    </row>
    <row r="1281" spans="1:15" ht="365.4" x14ac:dyDescent="0.3">
      <c r="A1281" s="29" t="s">
        <v>260</v>
      </c>
      <c r="B1281" s="29" t="s">
        <v>211</v>
      </c>
      <c r="C1281" s="29" t="s">
        <v>381</v>
      </c>
      <c r="D1281" s="29" t="s">
        <v>223</v>
      </c>
      <c r="E1281" s="30" t="s">
        <v>382</v>
      </c>
      <c r="F1281" s="29" t="s">
        <v>383</v>
      </c>
      <c r="G1281" s="29" t="s">
        <v>5781</v>
      </c>
      <c r="H1281" s="29" t="s">
        <v>384</v>
      </c>
      <c r="I1281" s="29"/>
      <c r="J1281" s="30" t="s">
        <v>385</v>
      </c>
      <c r="K1281" s="34" t="s">
        <v>386</v>
      </c>
      <c r="L1281" s="29"/>
      <c r="M1281" s="31" t="s">
        <v>267</v>
      </c>
      <c r="N1281" s="29"/>
      <c r="O1281" s="29"/>
    </row>
    <row r="1282" spans="1:15" ht="382.8" x14ac:dyDescent="0.3">
      <c r="A1282" s="29" t="s">
        <v>260</v>
      </c>
      <c r="B1282" s="29" t="s">
        <v>211</v>
      </c>
      <c r="C1282" s="29" t="s">
        <v>381</v>
      </c>
      <c r="D1282" s="29" t="s">
        <v>223</v>
      </c>
      <c r="E1282" s="30" t="s">
        <v>387</v>
      </c>
      <c r="F1282" s="29" t="s">
        <v>383</v>
      </c>
      <c r="G1282" s="29" t="s">
        <v>5785</v>
      </c>
      <c r="H1282" s="29" t="s">
        <v>384</v>
      </c>
      <c r="I1282" s="29"/>
      <c r="J1282" s="30" t="s">
        <v>388</v>
      </c>
      <c r="K1282" s="34" t="s">
        <v>389</v>
      </c>
      <c r="L1282" s="29"/>
      <c r="M1282" s="31" t="s">
        <v>267</v>
      </c>
      <c r="N1282" s="29"/>
      <c r="O1282" s="29"/>
    </row>
    <row r="1283" spans="1:15" ht="409.6" x14ac:dyDescent="0.3">
      <c r="A1283" s="29" t="s">
        <v>260</v>
      </c>
      <c r="B1283" s="29" t="s">
        <v>211</v>
      </c>
      <c r="C1283" s="29" t="s">
        <v>381</v>
      </c>
      <c r="D1283" s="29" t="s">
        <v>223</v>
      </c>
      <c r="E1283" s="30" t="s">
        <v>390</v>
      </c>
      <c r="F1283" s="29" t="s">
        <v>383</v>
      </c>
      <c r="G1283" s="29" t="s">
        <v>5785</v>
      </c>
      <c r="H1283" s="29" t="s">
        <v>384</v>
      </c>
      <c r="I1283" s="29"/>
      <c r="J1283" s="30" t="s">
        <v>391</v>
      </c>
      <c r="K1283" s="34" t="s">
        <v>392</v>
      </c>
      <c r="L1283" s="29"/>
      <c r="M1283" s="31" t="s">
        <v>267</v>
      </c>
      <c r="N1283" s="29"/>
      <c r="O1283" s="29"/>
    </row>
    <row r="1284" spans="1:15" ht="409.6" x14ac:dyDescent="0.3">
      <c r="A1284" s="29" t="s">
        <v>260</v>
      </c>
      <c r="B1284" s="29" t="s">
        <v>211</v>
      </c>
      <c r="C1284" s="29" t="s">
        <v>393</v>
      </c>
      <c r="D1284" s="29" t="s">
        <v>364</v>
      </c>
      <c r="E1284" s="30" t="s">
        <v>394</v>
      </c>
      <c r="F1284" s="29" t="s">
        <v>264</v>
      </c>
      <c r="G1284" s="29" t="s">
        <v>5786</v>
      </c>
      <c r="H1284" s="30" t="s">
        <v>395</v>
      </c>
      <c r="I1284" s="29"/>
      <c r="J1284" s="34" t="s">
        <v>396</v>
      </c>
      <c r="K1284" s="34" t="s">
        <v>397</v>
      </c>
      <c r="L1284" s="29"/>
      <c r="M1284" s="31" t="s">
        <v>267</v>
      </c>
      <c r="N1284" s="29"/>
      <c r="O1284" s="29"/>
    </row>
    <row r="1285" spans="1:15" ht="278.39999999999998" x14ac:dyDescent="0.3">
      <c r="A1285" s="29" t="s">
        <v>260</v>
      </c>
      <c r="B1285" s="29" t="s">
        <v>211</v>
      </c>
      <c r="C1285" s="29" t="s">
        <v>398</v>
      </c>
      <c r="D1285" s="29" t="s">
        <v>364</v>
      </c>
      <c r="E1285" s="30" t="s">
        <v>399</v>
      </c>
      <c r="F1285" s="29" t="s">
        <v>400</v>
      </c>
      <c r="G1285" s="29" t="s">
        <v>5787</v>
      </c>
      <c r="H1285" s="30" t="s">
        <v>5788</v>
      </c>
      <c r="I1285" s="29"/>
      <c r="J1285" s="30" t="s">
        <v>401</v>
      </c>
      <c r="K1285" s="34" t="s">
        <v>402</v>
      </c>
      <c r="L1285" s="29"/>
      <c r="M1285" s="31" t="s">
        <v>267</v>
      </c>
      <c r="N1285" s="29"/>
      <c r="O1285" s="29"/>
    </row>
    <row r="1286" spans="1:15" ht="409.6" x14ac:dyDescent="0.3">
      <c r="A1286" s="29" t="s">
        <v>260</v>
      </c>
      <c r="B1286" s="29" t="s">
        <v>211</v>
      </c>
      <c r="C1286" s="29" t="s">
        <v>403</v>
      </c>
      <c r="D1286" s="29" t="s">
        <v>364</v>
      </c>
      <c r="E1286" s="30" t="s">
        <v>404</v>
      </c>
      <c r="F1286" s="29" t="s">
        <v>405</v>
      </c>
      <c r="G1286" s="29" t="s">
        <v>5950</v>
      </c>
      <c r="H1286" s="29" t="s">
        <v>406</v>
      </c>
      <c r="I1286" s="29"/>
      <c r="J1286" s="29"/>
      <c r="K1286" s="30" t="s">
        <v>407</v>
      </c>
      <c r="L1286" s="29"/>
      <c r="M1286" s="31" t="s">
        <v>267</v>
      </c>
      <c r="N1286" s="29"/>
      <c r="O1286" s="29"/>
    </row>
    <row r="1287" spans="1:15" ht="409.6" x14ac:dyDescent="0.3">
      <c r="A1287" s="29" t="s">
        <v>260</v>
      </c>
      <c r="B1287" s="29" t="s">
        <v>211</v>
      </c>
      <c r="C1287" s="29" t="s">
        <v>422</v>
      </c>
      <c r="D1287" s="29" t="s">
        <v>364</v>
      </c>
      <c r="E1287" s="30" t="s">
        <v>408</v>
      </c>
      <c r="F1287" s="29" t="s">
        <v>413</v>
      </c>
      <c r="G1287" s="29" t="s">
        <v>5789</v>
      </c>
      <c r="H1287" s="29" t="s">
        <v>5790</v>
      </c>
      <c r="I1287" s="29"/>
      <c r="J1287" s="30" t="s">
        <v>409</v>
      </c>
      <c r="K1287" s="34" t="s">
        <v>410</v>
      </c>
      <c r="L1287" s="29"/>
      <c r="M1287" s="31" t="s">
        <v>267</v>
      </c>
      <c r="N1287" s="29"/>
      <c r="O1287" s="29"/>
    </row>
    <row r="1288" spans="1:15" ht="382.8" x14ac:dyDescent="0.3">
      <c r="A1288" s="29" t="s">
        <v>260</v>
      </c>
      <c r="B1288" s="29" t="s">
        <v>211</v>
      </c>
      <c r="C1288" s="29" t="s">
        <v>411</v>
      </c>
      <c r="D1288" s="29" t="s">
        <v>364</v>
      </c>
      <c r="E1288" s="30" t="s">
        <v>412</v>
      </c>
      <c r="F1288" s="29" t="s">
        <v>413</v>
      </c>
      <c r="G1288" s="29" t="s">
        <v>5791</v>
      </c>
      <c r="H1288" s="29" t="s">
        <v>5792</v>
      </c>
      <c r="I1288" s="29"/>
      <c r="J1288" s="30" t="s">
        <v>414</v>
      </c>
      <c r="K1288" s="34" t="s">
        <v>421</v>
      </c>
      <c r="L1288" s="29"/>
      <c r="M1288" s="31" t="s">
        <v>267</v>
      </c>
      <c r="N1288" s="29"/>
      <c r="O1288" s="29"/>
    </row>
    <row r="1289" spans="1:15" ht="348" x14ac:dyDescent="0.3">
      <c r="A1289" s="29" t="s">
        <v>260</v>
      </c>
      <c r="B1289" s="29" t="s">
        <v>211</v>
      </c>
      <c r="C1289" s="29" t="s">
        <v>415</v>
      </c>
      <c r="D1289" s="29" t="s">
        <v>364</v>
      </c>
      <c r="E1289" s="30" t="s">
        <v>416</v>
      </c>
      <c r="F1289" s="29" t="s">
        <v>405</v>
      </c>
      <c r="G1289" s="29" t="s">
        <v>417</v>
      </c>
      <c r="H1289" s="29" t="s">
        <v>418</v>
      </c>
      <c r="I1289" s="29"/>
      <c r="J1289" s="30" t="s">
        <v>419</v>
      </c>
      <c r="K1289" s="34" t="s">
        <v>420</v>
      </c>
      <c r="L1289" s="29"/>
      <c r="M1289" s="31" t="s">
        <v>267</v>
      </c>
      <c r="N1289" s="29"/>
      <c r="O1289" s="29"/>
    </row>
    <row r="1290" spans="1:15" ht="409.6" x14ac:dyDescent="0.3">
      <c r="A1290" s="29" t="s">
        <v>260</v>
      </c>
      <c r="B1290" s="29" t="s">
        <v>211</v>
      </c>
      <c r="C1290" s="29" t="s">
        <v>423</v>
      </c>
      <c r="D1290" s="29" t="s">
        <v>364</v>
      </c>
      <c r="E1290" s="30" t="s">
        <v>424</v>
      </c>
      <c r="F1290" s="29" t="s">
        <v>405</v>
      </c>
      <c r="G1290" s="29" t="s">
        <v>417</v>
      </c>
      <c r="H1290" s="29" t="s">
        <v>5793</v>
      </c>
      <c r="I1290" s="29"/>
      <c r="J1290" s="30" t="s">
        <v>425</v>
      </c>
      <c r="K1290" s="30" t="s">
        <v>426</v>
      </c>
      <c r="L1290" s="29"/>
      <c r="M1290" s="31" t="s">
        <v>267</v>
      </c>
      <c r="N1290" s="29"/>
      <c r="O1290" s="29"/>
    </row>
    <row r="1291" spans="1:15" ht="330.6" x14ac:dyDescent="0.3">
      <c r="A1291" s="29" t="s">
        <v>260</v>
      </c>
      <c r="B1291" s="29" t="s">
        <v>211</v>
      </c>
      <c r="C1291" s="29" t="s">
        <v>427</v>
      </c>
      <c r="D1291" s="29" t="s">
        <v>364</v>
      </c>
      <c r="E1291" s="30" t="s">
        <v>428</v>
      </c>
      <c r="F1291" s="29" t="s">
        <v>294</v>
      </c>
      <c r="G1291" s="29" t="s">
        <v>5794</v>
      </c>
      <c r="H1291" s="29" t="s">
        <v>5795</v>
      </c>
      <c r="I1291" s="29"/>
      <c r="J1291" s="34" t="s">
        <v>429</v>
      </c>
      <c r="K1291" s="30" t="s">
        <v>430</v>
      </c>
      <c r="L1291" s="29"/>
      <c r="M1291" s="31" t="s">
        <v>267</v>
      </c>
      <c r="N1291" s="29"/>
      <c r="O1291" s="29"/>
    </row>
    <row r="1292" spans="1:15" ht="409.6" x14ac:dyDescent="0.3">
      <c r="A1292" s="29" t="s">
        <v>260</v>
      </c>
      <c r="B1292" s="29" t="s">
        <v>211</v>
      </c>
      <c r="C1292" s="29" t="s">
        <v>427</v>
      </c>
      <c r="D1292" s="29" t="s">
        <v>364</v>
      </c>
      <c r="E1292" s="29" t="s">
        <v>431</v>
      </c>
      <c r="F1292" s="29" t="s">
        <v>294</v>
      </c>
      <c r="G1292" s="29" t="s">
        <v>5951</v>
      </c>
      <c r="H1292" s="29" t="s">
        <v>432</v>
      </c>
      <c r="I1292" s="29"/>
      <c r="J1292" s="30" t="s">
        <v>433</v>
      </c>
      <c r="K1292" s="30" t="s">
        <v>434</v>
      </c>
      <c r="L1292" s="29"/>
      <c r="M1292" s="31" t="s">
        <v>267</v>
      </c>
      <c r="N1292" s="29"/>
      <c r="O1292" s="29"/>
    </row>
    <row r="1293" spans="1:15" ht="409.6" x14ac:dyDescent="0.3">
      <c r="A1293" s="29" t="s">
        <v>260</v>
      </c>
      <c r="B1293" s="29" t="s">
        <v>211</v>
      </c>
      <c r="C1293" s="29" t="s">
        <v>435</v>
      </c>
      <c r="D1293" s="29" t="s">
        <v>364</v>
      </c>
      <c r="E1293" s="30" t="s">
        <v>436</v>
      </c>
      <c r="F1293" s="29" t="s">
        <v>437</v>
      </c>
      <c r="G1293" s="29" t="s">
        <v>5796</v>
      </c>
      <c r="H1293" s="30" t="s">
        <v>438</v>
      </c>
      <c r="I1293" s="29"/>
      <c r="J1293" s="30" t="s">
        <v>439</v>
      </c>
      <c r="K1293" s="30" t="s">
        <v>440</v>
      </c>
      <c r="L1293" s="29"/>
      <c r="M1293" s="31" t="s">
        <v>267</v>
      </c>
      <c r="N1293" s="29"/>
      <c r="O1293" s="29"/>
    </row>
    <row r="1294" spans="1:15" ht="409.6" x14ac:dyDescent="0.3">
      <c r="A1294" s="29" t="s">
        <v>260</v>
      </c>
      <c r="B1294" s="29" t="s">
        <v>211</v>
      </c>
      <c r="C1294" s="29" t="s">
        <v>441</v>
      </c>
      <c r="D1294" s="29" t="s">
        <v>364</v>
      </c>
      <c r="E1294" s="30" t="s">
        <v>442</v>
      </c>
      <c r="F1294" s="29" t="s">
        <v>437</v>
      </c>
      <c r="G1294" s="29" t="s">
        <v>5797</v>
      </c>
      <c r="H1294" s="30" t="s">
        <v>443</v>
      </c>
      <c r="I1294" s="29"/>
      <c r="J1294" s="30" t="s">
        <v>444</v>
      </c>
      <c r="K1294" s="30" t="s">
        <v>445</v>
      </c>
      <c r="L1294" s="29"/>
      <c r="M1294" s="31" t="s">
        <v>267</v>
      </c>
      <c r="N1294" s="29"/>
      <c r="O1294" s="29"/>
    </row>
    <row r="1295" spans="1:15" ht="409.6" x14ac:dyDescent="0.3">
      <c r="A1295" s="29" t="s">
        <v>260</v>
      </c>
      <c r="B1295" s="29" t="s">
        <v>211</v>
      </c>
      <c r="C1295" s="29" t="s">
        <v>446</v>
      </c>
      <c r="D1295" s="29" t="s">
        <v>364</v>
      </c>
      <c r="E1295" s="30" t="s">
        <v>447</v>
      </c>
      <c r="F1295" s="30" t="s">
        <v>448</v>
      </c>
      <c r="G1295" s="29" t="s">
        <v>5798</v>
      </c>
      <c r="H1295" s="29" t="s">
        <v>5799</v>
      </c>
      <c r="I1295" s="29"/>
      <c r="J1295" s="30" t="s">
        <v>449</v>
      </c>
      <c r="K1295" s="30" t="s">
        <v>450</v>
      </c>
      <c r="L1295" s="29"/>
      <c r="M1295" s="31" t="s">
        <v>267</v>
      </c>
      <c r="N1295" s="29"/>
      <c r="O1295" s="29"/>
    </row>
    <row r="1296" spans="1:15" ht="243.6" x14ac:dyDescent="0.3">
      <c r="A1296" s="29" t="s">
        <v>260</v>
      </c>
      <c r="B1296" s="29" t="s">
        <v>211</v>
      </c>
      <c r="C1296" s="29" t="s">
        <v>451</v>
      </c>
      <c r="D1296" s="29" t="s">
        <v>364</v>
      </c>
      <c r="E1296" s="30" t="s">
        <v>452</v>
      </c>
      <c r="F1296" s="29" t="s">
        <v>453</v>
      </c>
      <c r="G1296" s="29" t="s">
        <v>5946</v>
      </c>
      <c r="H1296" s="30" t="s">
        <v>454</v>
      </c>
      <c r="I1296" s="29"/>
      <c r="J1296" s="30" t="s">
        <v>455</v>
      </c>
      <c r="K1296" s="34" t="s">
        <v>456</v>
      </c>
      <c r="L1296" s="29"/>
      <c r="M1296" s="31" t="s">
        <v>267</v>
      </c>
      <c r="N1296" s="29"/>
      <c r="O1296" s="29"/>
    </row>
    <row r="1297" spans="1:15" ht="330.6" x14ac:dyDescent="0.3">
      <c r="A1297" s="29" t="s">
        <v>260</v>
      </c>
      <c r="B1297" s="29" t="s">
        <v>211</v>
      </c>
      <c r="C1297" s="29" t="s">
        <v>457</v>
      </c>
      <c r="D1297" s="29" t="s">
        <v>364</v>
      </c>
      <c r="E1297" s="30" t="s">
        <v>458</v>
      </c>
      <c r="F1297" s="29" t="s">
        <v>460</v>
      </c>
      <c r="G1297" s="29" t="s">
        <v>5800</v>
      </c>
      <c r="H1297" s="30" t="s">
        <v>466</v>
      </c>
      <c r="I1297" s="29"/>
      <c r="J1297" s="30" t="s">
        <v>461</v>
      </c>
      <c r="K1297" s="34" t="s">
        <v>462</v>
      </c>
      <c r="L1297" s="29"/>
      <c r="M1297" s="31" t="s">
        <v>459</v>
      </c>
      <c r="N1297" s="29"/>
      <c r="O1297" s="29"/>
    </row>
    <row r="1298" spans="1:15" ht="409.6" x14ac:dyDescent="0.3">
      <c r="A1298" s="29" t="s">
        <v>260</v>
      </c>
      <c r="B1298" s="29" t="s">
        <v>211</v>
      </c>
      <c r="C1298" s="29" t="s">
        <v>463</v>
      </c>
      <c r="D1298" s="29" t="s">
        <v>364</v>
      </c>
      <c r="E1298" s="30" t="s">
        <v>464</v>
      </c>
      <c r="F1298" s="29" t="s">
        <v>465</v>
      </c>
      <c r="G1298" s="29" t="s">
        <v>5772</v>
      </c>
      <c r="H1298" s="30" t="s">
        <v>467</v>
      </c>
      <c r="I1298" s="29"/>
      <c r="J1298" s="30" t="s">
        <v>461</v>
      </c>
      <c r="K1298" s="34" t="s">
        <v>5659</v>
      </c>
      <c r="L1298" s="29"/>
      <c r="M1298" s="31" t="s">
        <v>267</v>
      </c>
      <c r="N1298" s="29"/>
      <c r="O1298" s="29"/>
    </row>
    <row r="1299" spans="1:15" ht="409.6" x14ac:dyDescent="0.3">
      <c r="A1299" s="29" t="s">
        <v>260</v>
      </c>
      <c r="B1299" s="29" t="s">
        <v>211</v>
      </c>
      <c r="C1299" s="29" t="s">
        <v>468</v>
      </c>
      <c r="D1299" s="29" t="s">
        <v>364</v>
      </c>
      <c r="E1299" s="30" t="s">
        <v>469</v>
      </c>
      <c r="F1299" s="29" t="s">
        <v>470</v>
      </c>
      <c r="G1299" s="29" t="s">
        <v>5801</v>
      </c>
      <c r="H1299" s="30" t="s">
        <v>471</v>
      </c>
      <c r="I1299" s="29"/>
      <c r="J1299" s="30" t="s">
        <v>472</v>
      </c>
      <c r="K1299" s="34" t="s">
        <v>5660</v>
      </c>
      <c r="L1299" s="29"/>
      <c r="M1299" s="31" t="s">
        <v>267</v>
      </c>
      <c r="N1299" s="29"/>
      <c r="O1299" s="29"/>
    </row>
    <row r="1300" spans="1:15" ht="278.39999999999998" x14ac:dyDescent="0.3">
      <c r="A1300" s="29" t="s">
        <v>260</v>
      </c>
      <c r="B1300" s="29" t="s">
        <v>211</v>
      </c>
      <c r="C1300" s="29" t="s">
        <v>473</v>
      </c>
      <c r="D1300" s="29" t="s">
        <v>364</v>
      </c>
      <c r="E1300" s="30" t="s">
        <v>474</v>
      </c>
      <c r="F1300" s="29" t="s">
        <v>453</v>
      </c>
      <c r="G1300" s="29" t="s">
        <v>5802</v>
      </c>
      <c r="H1300" s="30" t="s">
        <v>475</v>
      </c>
      <c r="I1300" s="29"/>
      <c r="J1300" s="29"/>
      <c r="K1300" s="34" t="s">
        <v>5661</v>
      </c>
      <c r="L1300" s="29"/>
      <c r="M1300" s="31" t="s">
        <v>267</v>
      </c>
      <c r="N1300" s="29"/>
      <c r="O1300" s="29"/>
    </row>
    <row r="1301" spans="1:15" ht="409.6" x14ac:dyDescent="0.3">
      <c r="A1301" s="29" t="s">
        <v>260</v>
      </c>
      <c r="B1301" s="29" t="s">
        <v>211</v>
      </c>
      <c r="C1301" s="29" t="s">
        <v>476</v>
      </c>
      <c r="D1301" s="29" t="s">
        <v>364</v>
      </c>
      <c r="E1301" s="30" t="s">
        <v>477</v>
      </c>
      <c r="F1301" s="29" t="s">
        <v>470</v>
      </c>
      <c r="G1301" s="29" t="s">
        <v>5803</v>
      </c>
      <c r="H1301" s="30" t="s">
        <v>478</v>
      </c>
      <c r="I1301" s="29"/>
      <c r="J1301" s="29"/>
      <c r="K1301" s="34" t="s">
        <v>479</v>
      </c>
      <c r="L1301" s="29"/>
      <c r="M1301" s="31" t="s">
        <v>267</v>
      </c>
      <c r="N1301" s="29"/>
      <c r="O1301" s="29"/>
    </row>
    <row r="1302" spans="1:15" ht="208.8" x14ac:dyDescent="0.3">
      <c r="A1302" s="29" t="s">
        <v>260</v>
      </c>
      <c r="B1302" s="29" t="s">
        <v>211</v>
      </c>
      <c r="C1302" s="29" t="s">
        <v>480</v>
      </c>
      <c r="D1302" s="29" t="s">
        <v>364</v>
      </c>
      <c r="E1302" s="30" t="s">
        <v>481</v>
      </c>
      <c r="F1302" s="29" t="s">
        <v>482</v>
      </c>
      <c r="G1302" s="29" t="s">
        <v>5952</v>
      </c>
      <c r="H1302" s="30" t="s">
        <v>5805</v>
      </c>
      <c r="I1302" s="29"/>
      <c r="J1302" s="29"/>
      <c r="K1302" s="34" t="s">
        <v>6032</v>
      </c>
      <c r="L1302" s="29"/>
      <c r="M1302" s="31" t="s">
        <v>267</v>
      </c>
      <c r="N1302" s="29"/>
      <c r="O1302" s="29"/>
    </row>
    <row r="1303" spans="1:15" ht="365.4" x14ac:dyDescent="0.3">
      <c r="A1303" s="29" t="s">
        <v>260</v>
      </c>
      <c r="B1303" s="29" t="s">
        <v>211</v>
      </c>
      <c r="C1303" s="29" t="s">
        <v>483</v>
      </c>
      <c r="D1303" s="29" t="s">
        <v>364</v>
      </c>
      <c r="E1303" s="30" t="s">
        <v>484</v>
      </c>
      <c r="F1303" s="29" t="s">
        <v>264</v>
      </c>
      <c r="G1303" s="29" t="s">
        <v>5804</v>
      </c>
      <c r="H1303" s="30" t="s">
        <v>5806</v>
      </c>
      <c r="I1303" s="29"/>
      <c r="J1303" s="30" t="s">
        <v>485</v>
      </c>
      <c r="K1303" s="34" t="s">
        <v>486</v>
      </c>
      <c r="L1303" s="29"/>
      <c r="M1303" s="31" t="s">
        <v>267</v>
      </c>
      <c r="N1303" s="29"/>
      <c r="O1303" s="29"/>
    </row>
    <row r="1304" spans="1:15" ht="409.6" x14ac:dyDescent="0.3">
      <c r="A1304" s="29" t="s">
        <v>260</v>
      </c>
      <c r="B1304" s="29" t="s">
        <v>211</v>
      </c>
      <c r="C1304" s="29" t="s">
        <v>487</v>
      </c>
      <c r="D1304" s="29" t="s">
        <v>364</v>
      </c>
      <c r="E1304" s="30" t="s">
        <v>488</v>
      </c>
      <c r="F1304" s="29" t="s">
        <v>294</v>
      </c>
      <c r="G1304" s="29" t="s">
        <v>5807</v>
      </c>
      <c r="H1304" s="50" t="s">
        <v>489</v>
      </c>
      <c r="I1304" s="29"/>
      <c r="J1304" s="30" t="s">
        <v>490</v>
      </c>
      <c r="K1304" s="34" t="s">
        <v>491</v>
      </c>
      <c r="L1304" s="29"/>
      <c r="M1304" s="31" t="s">
        <v>267</v>
      </c>
      <c r="N1304" s="29"/>
      <c r="O1304" s="29"/>
    </row>
    <row r="1305" spans="1:15" ht="409.6" x14ac:dyDescent="0.3">
      <c r="A1305" s="29" t="s">
        <v>260</v>
      </c>
      <c r="B1305" s="29" t="s">
        <v>211</v>
      </c>
      <c r="C1305" s="29" t="s">
        <v>492</v>
      </c>
      <c r="D1305" s="29" t="s">
        <v>364</v>
      </c>
      <c r="E1305" s="30" t="s">
        <v>493</v>
      </c>
      <c r="F1305" s="29" t="s">
        <v>437</v>
      </c>
      <c r="G1305" s="29" t="s">
        <v>5808</v>
      </c>
      <c r="H1305" s="50" t="s">
        <v>494</v>
      </c>
      <c r="I1305" s="29"/>
      <c r="J1305" s="30" t="s">
        <v>495</v>
      </c>
      <c r="K1305" s="34" t="s">
        <v>6033</v>
      </c>
      <c r="L1305" s="29"/>
      <c r="M1305" s="31" t="s">
        <v>267</v>
      </c>
      <c r="N1305" s="29"/>
      <c r="O1305" s="29"/>
    </row>
    <row r="1306" spans="1:15" ht="409.6" x14ac:dyDescent="0.3">
      <c r="A1306" s="29" t="s">
        <v>260</v>
      </c>
      <c r="B1306" s="29" t="s">
        <v>211</v>
      </c>
      <c r="C1306" s="29" t="s">
        <v>496</v>
      </c>
      <c r="D1306" s="29" t="s">
        <v>364</v>
      </c>
      <c r="E1306" s="30" t="s">
        <v>497</v>
      </c>
      <c r="F1306" s="29" t="s">
        <v>498</v>
      </c>
      <c r="G1306" s="29" t="s">
        <v>5809</v>
      </c>
      <c r="H1306" s="30" t="s">
        <v>5810</v>
      </c>
      <c r="I1306" s="29"/>
      <c r="J1306" s="30" t="s">
        <v>499</v>
      </c>
      <c r="K1306" s="34" t="s">
        <v>500</v>
      </c>
      <c r="L1306" s="29"/>
      <c r="M1306" s="31" t="s">
        <v>267</v>
      </c>
      <c r="N1306" s="29"/>
      <c r="O1306" s="29"/>
    </row>
    <row r="1307" spans="1:15" ht="348" x14ac:dyDescent="0.3">
      <c r="A1307" s="29" t="s">
        <v>260</v>
      </c>
      <c r="B1307" s="29" t="s">
        <v>211</v>
      </c>
      <c r="C1307" s="29" t="s">
        <v>501</v>
      </c>
      <c r="D1307" s="29" t="s">
        <v>364</v>
      </c>
      <c r="E1307" s="30" t="s">
        <v>502</v>
      </c>
      <c r="F1307" s="29" t="s">
        <v>503</v>
      </c>
      <c r="G1307" s="29" t="s">
        <v>5798</v>
      </c>
      <c r="H1307" s="30" t="s">
        <v>504</v>
      </c>
      <c r="I1307" s="29"/>
      <c r="J1307" s="30" t="s">
        <v>505</v>
      </c>
      <c r="K1307" s="34" t="s">
        <v>506</v>
      </c>
      <c r="L1307" s="29"/>
      <c r="M1307" s="31" t="s">
        <v>267</v>
      </c>
      <c r="N1307" s="29"/>
      <c r="O1307" s="29"/>
    </row>
    <row r="1308" spans="1:15" ht="409.6" x14ac:dyDescent="0.3">
      <c r="A1308" s="29" t="s">
        <v>260</v>
      </c>
      <c r="B1308" s="29" t="s">
        <v>211</v>
      </c>
      <c r="C1308" s="29" t="s">
        <v>507</v>
      </c>
      <c r="D1308" s="29" t="s">
        <v>364</v>
      </c>
      <c r="E1308" s="30" t="s">
        <v>508</v>
      </c>
      <c r="F1308" s="29" t="s">
        <v>294</v>
      </c>
      <c r="G1308" s="30" t="s">
        <v>5811</v>
      </c>
      <c r="H1308" s="30" t="s">
        <v>5812</v>
      </c>
      <c r="I1308" s="29"/>
      <c r="J1308" s="30"/>
      <c r="K1308" s="30" t="s">
        <v>509</v>
      </c>
      <c r="L1308" s="29"/>
      <c r="M1308" s="31" t="s">
        <v>267</v>
      </c>
      <c r="N1308" s="29"/>
      <c r="O1308" s="29"/>
    </row>
    <row r="1309" spans="1:15" ht="409.6" x14ac:dyDescent="0.3">
      <c r="A1309" s="29" t="s">
        <v>260</v>
      </c>
      <c r="B1309" s="29" t="s">
        <v>204</v>
      </c>
      <c r="C1309" s="29" t="s">
        <v>510</v>
      </c>
      <c r="D1309" s="29" t="s">
        <v>261</v>
      </c>
      <c r="E1309" s="30" t="s">
        <v>511</v>
      </c>
      <c r="F1309" s="29" t="s">
        <v>264</v>
      </c>
      <c r="G1309" s="29" t="s">
        <v>5813</v>
      </c>
      <c r="H1309" s="30" t="s">
        <v>5814</v>
      </c>
      <c r="I1309" s="29"/>
      <c r="J1309" s="29"/>
      <c r="K1309" s="34" t="s">
        <v>513</v>
      </c>
      <c r="L1309" s="29"/>
      <c r="M1309" s="31" t="s">
        <v>267</v>
      </c>
      <c r="N1309" s="29"/>
      <c r="O1309" s="29" t="s">
        <v>512</v>
      </c>
    </row>
    <row r="1310" spans="1:15" ht="409.6" x14ac:dyDescent="0.3">
      <c r="A1310" s="29" t="s">
        <v>260</v>
      </c>
      <c r="B1310" s="29" t="s">
        <v>204</v>
      </c>
      <c r="C1310" s="29" t="s">
        <v>514</v>
      </c>
      <c r="D1310" s="29" t="s">
        <v>261</v>
      </c>
      <c r="E1310" s="30" t="s">
        <v>515</v>
      </c>
      <c r="F1310" s="34" t="s">
        <v>516</v>
      </c>
      <c r="G1310" s="29" t="s">
        <v>5815</v>
      </c>
      <c r="H1310" s="29"/>
      <c r="I1310" s="29"/>
      <c r="J1310" s="29"/>
      <c r="K1310" s="34" t="s">
        <v>517</v>
      </c>
      <c r="L1310" s="29"/>
      <c r="M1310" s="31" t="s">
        <v>267</v>
      </c>
      <c r="N1310" s="29"/>
      <c r="O1310" s="29"/>
    </row>
    <row r="1311" spans="1:15" ht="409.6" x14ac:dyDescent="0.3">
      <c r="A1311" s="29" t="s">
        <v>260</v>
      </c>
      <c r="B1311" s="29" t="s">
        <v>204</v>
      </c>
      <c r="C1311" s="29" t="s">
        <v>518</v>
      </c>
      <c r="D1311" s="29" t="s">
        <v>223</v>
      </c>
      <c r="E1311" s="30" t="s">
        <v>519</v>
      </c>
      <c r="F1311" s="29" t="s">
        <v>520</v>
      </c>
      <c r="G1311" s="30" t="s">
        <v>521</v>
      </c>
      <c r="H1311" s="30" t="s">
        <v>522</v>
      </c>
      <c r="I1311" s="29"/>
      <c r="J1311" s="30" t="s">
        <v>523</v>
      </c>
      <c r="K1311" s="34" t="s">
        <v>524</v>
      </c>
      <c r="L1311" s="29"/>
      <c r="M1311" s="31" t="s">
        <v>267</v>
      </c>
      <c r="N1311" s="29"/>
      <c r="O1311" s="29"/>
    </row>
    <row r="1312" spans="1:15" ht="313.2" x14ac:dyDescent="0.3">
      <c r="A1312" s="29" t="s">
        <v>260</v>
      </c>
      <c r="B1312" s="29" t="s">
        <v>204</v>
      </c>
      <c r="C1312" s="29" t="s">
        <v>239</v>
      </c>
      <c r="D1312" s="29" t="s">
        <v>223</v>
      </c>
      <c r="E1312" s="30" t="s">
        <v>525</v>
      </c>
      <c r="F1312" s="29" t="s">
        <v>344</v>
      </c>
      <c r="G1312" s="30" t="s">
        <v>5816</v>
      </c>
      <c r="H1312" s="30" t="s">
        <v>5817</v>
      </c>
      <c r="I1312" s="29"/>
      <c r="J1312" s="30" t="s">
        <v>526</v>
      </c>
      <c r="K1312" s="34" t="s">
        <v>527</v>
      </c>
      <c r="L1312" s="29"/>
      <c r="M1312" s="31" t="s">
        <v>267</v>
      </c>
      <c r="N1312" s="29"/>
      <c r="O1312" s="29" t="s">
        <v>342</v>
      </c>
    </row>
    <row r="1313" spans="1:15" ht="409.6" x14ac:dyDescent="0.3">
      <c r="A1313" s="29" t="s">
        <v>260</v>
      </c>
      <c r="B1313" s="29" t="s">
        <v>204</v>
      </c>
      <c r="C1313" s="29" t="s">
        <v>528</v>
      </c>
      <c r="D1313" s="29" t="s">
        <v>223</v>
      </c>
      <c r="E1313" s="30" t="s">
        <v>529</v>
      </c>
      <c r="F1313" s="29" t="s">
        <v>530</v>
      </c>
      <c r="G1313" s="30" t="s">
        <v>5953</v>
      </c>
      <c r="H1313" s="29"/>
      <c r="I1313" s="29"/>
      <c r="J1313" s="30" t="s">
        <v>531</v>
      </c>
      <c r="K1313" s="46"/>
      <c r="L1313" s="29"/>
      <c r="M1313" s="31" t="s">
        <v>267</v>
      </c>
      <c r="N1313" s="29"/>
      <c r="O1313" s="29"/>
    </row>
    <row r="1314" spans="1:15" ht="409.6" x14ac:dyDescent="0.3">
      <c r="A1314" s="29" t="s">
        <v>260</v>
      </c>
      <c r="B1314" s="29" t="s">
        <v>204</v>
      </c>
      <c r="C1314" s="29" t="s">
        <v>533</v>
      </c>
      <c r="D1314" s="29" t="s">
        <v>261</v>
      </c>
      <c r="E1314" s="30" t="s">
        <v>532</v>
      </c>
      <c r="F1314" s="29" t="s">
        <v>534</v>
      </c>
      <c r="G1314" s="30" t="s">
        <v>5818</v>
      </c>
      <c r="H1314" s="30" t="s">
        <v>5819</v>
      </c>
      <c r="I1314" s="29"/>
      <c r="J1314" s="30" t="s">
        <v>535</v>
      </c>
      <c r="K1314" s="34" t="s">
        <v>536</v>
      </c>
      <c r="L1314" s="29"/>
      <c r="M1314" s="31" t="s">
        <v>267</v>
      </c>
      <c r="N1314" s="29"/>
      <c r="O1314" s="29"/>
    </row>
    <row r="1315" spans="1:15" ht="409.6" x14ac:dyDescent="0.3">
      <c r="A1315" s="29" t="s">
        <v>260</v>
      </c>
      <c r="B1315" s="29" t="s">
        <v>207</v>
      </c>
      <c r="C1315" s="29" t="s">
        <v>537</v>
      </c>
      <c r="D1315" s="29" t="s">
        <v>261</v>
      </c>
      <c r="E1315" s="30" t="s">
        <v>538</v>
      </c>
      <c r="F1315" s="29"/>
      <c r="G1315" s="29"/>
      <c r="H1315" s="29"/>
      <c r="I1315" s="29"/>
      <c r="J1315" s="30" t="s">
        <v>539</v>
      </c>
      <c r="K1315" s="46"/>
      <c r="L1315" s="29"/>
      <c r="M1315" s="31" t="s">
        <v>267</v>
      </c>
      <c r="N1315" s="29"/>
      <c r="O1315" s="29"/>
    </row>
    <row r="1316" spans="1:15" ht="409.6" x14ac:dyDescent="0.3">
      <c r="A1316" s="29" t="s">
        <v>260</v>
      </c>
      <c r="B1316" s="29" t="s">
        <v>207</v>
      </c>
      <c r="C1316" s="29" t="s">
        <v>338</v>
      </c>
      <c r="D1316" s="29" t="s">
        <v>223</v>
      </c>
      <c r="E1316" s="50" t="s">
        <v>540</v>
      </c>
      <c r="F1316" s="29"/>
      <c r="G1316" s="29"/>
      <c r="H1316" s="29"/>
      <c r="I1316" s="29"/>
      <c r="J1316" s="30" t="s">
        <v>541</v>
      </c>
      <c r="K1316" s="30" t="s">
        <v>542</v>
      </c>
      <c r="L1316" s="29"/>
      <c r="M1316" s="31" t="s">
        <v>267</v>
      </c>
      <c r="N1316" s="29"/>
      <c r="O1316" s="29"/>
    </row>
    <row r="1317" spans="1:15" ht="409.6" x14ac:dyDescent="0.3">
      <c r="A1317" s="29" t="s">
        <v>260</v>
      </c>
      <c r="B1317" s="29" t="s">
        <v>207</v>
      </c>
      <c r="C1317" s="29" t="s">
        <v>381</v>
      </c>
      <c r="D1317" s="29" t="s">
        <v>223</v>
      </c>
      <c r="E1317" s="50" t="s">
        <v>543</v>
      </c>
      <c r="F1317" s="29"/>
      <c r="G1317" s="29"/>
      <c r="H1317" s="29"/>
      <c r="I1317" s="29"/>
      <c r="J1317" s="30" t="s">
        <v>544</v>
      </c>
      <c r="K1317" s="30" t="s">
        <v>545</v>
      </c>
      <c r="L1317" s="29"/>
      <c r="M1317" s="31" t="s">
        <v>267</v>
      </c>
      <c r="N1317" s="29"/>
      <c r="O1317" s="29"/>
    </row>
    <row r="1318" spans="1:15" ht="409.6" x14ac:dyDescent="0.3">
      <c r="A1318" s="29" t="s">
        <v>260</v>
      </c>
      <c r="B1318" s="29" t="s">
        <v>171</v>
      </c>
      <c r="C1318" s="29" t="s">
        <v>537</v>
      </c>
      <c r="D1318" s="29" t="s">
        <v>261</v>
      </c>
      <c r="E1318" s="50" t="s">
        <v>546</v>
      </c>
      <c r="F1318" s="29"/>
      <c r="G1318" s="29"/>
      <c r="H1318" s="29"/>
      <c r="I1318" s="29"/>
      <c r="J1318" s="30" t="s">
        <v>547</v>
      </c>
      <c r="K1318" s="30" t="s">
        <v>548</v>
      </c>
      <c r="L1318" s="29"/>
      <c r="M1318" s="31" t="s">
        <v>267</v>
      </c>
      <c r="N1318" s="29"/>
      <c r="O1318" s="29"/>
    </row>
    <row r="1319" spans="1:15" ht="409.6" x14ac:dyDescent="0.3">
      <c r="A1319" s="29" t="s">
        <v>260</v>
      </c>
      <c r="B1319" s="29" t="s">
        <v>171</v>
      </c>
      <c r="C1319" s="29" t="s">
        <v>338</v>
      </c>
      <c r="D1319" s="29" t="s">
        <v>223</v>
      </c>
      <c r="E1319" s="50" t="s">
        <v>549</v>
      </c>
      <c r="F1319" s="29"/>
      <c r="G1319" s="29"/>
      <c r="H1319" s="29"/>
      <c r="I1319" s="29"/>
      <c r="J1319" s="30" t="s">
        <v>550</v>
      </c>
      <c r="K1319" s="30" t="s">
        <v>551</v>
      </c>
      <c r="L1319" s="29"/>
      <c r="M1319" s="31" t="s">
        <v>267</v>
      </c>
      <c r="N1319" s="29"/>
      <c r="O1319" s="29"/>
    </row>
    <row r="1320" spans="1:15" ht="409.6" x14ac:dyDescent="0.3">
      <c r="A1320" s="29" t="s">
        <v>260</v>
      </c>
      <c r="B1320" s="29" t="s">
        <v>152</v>
      </c>
      <c r="C1320" s="29" t="s">
        <v>537</v>
      </c>
      <c r="D1320" s="29" t="s">
        <v>261</v>
      </c>
      <c r="E1320" s="30" t="s">
        <v>552</v>
      </c>
      <c r="F1320" s="29"/>
      <c r="G1320" s="29"/>
      <c r="H1320" s="29"/>
      <c r="I1320" s="29"/>
      <c r="J1320" s="30" t="s">
        <v>553</v>
      </c>
      <c r="K1320" s="30" t="s">
        <v>554</v>
      </c>
      <c r="L1320" s="29"/>
      <c r="M1320" s="31" t="s">
        <v>267</v>
      </c>
      <c r="N1320" s="29"/>
      <c r="O1320" s="29"/>
    </row>
    <row r="1321" spans="1:15" ht="409.6" x14ac:dyDescent="0.3">
      <c r="A1321" s="29" t="s">
        <v>260</v>
      </c>
      <c r="B1321" s="29" t="s">
        <v>152</v>
      </c>
      <c r="C1321" s="29" t="s">
        <v>338</v>
      </c>
      <c r="D1321" s="29" t="s">
        <v>223</v>
      </c>
      <c r="E1321" s="30" t="s">
        <v>555</v>
      </c>
      <c r="F1321" s="29"/>
      <c r="G1321" s="29"/>
      <c r="H1321" s="29"/>
      <c r="I1321" s="29"/>
      <c r="J1321" s="30" t="s">
        <v>556</v>
      </c>
      <c r="K1321" s="30" t="s">
        <v>557</v>
      </c>
      <c r="L1321" s="29"/>
      <c r="M1321" s="31" t="s">
        <v>267</v>
      </c>
      <c r="N1321" s="29"/>
      <c r="O1321" s="29"/>
    </row>
    <row r="1322" spans="1:15" ht="409.6" x14ac:dyDescent="0.3">
      <c r="A1322" s="29" t="s">
        <v>260</v>
      </c>
      <c r="B1322" s="29" t="s">
        <v>558</v>
      </c>
      <c r="C1322" s="29" t="s">
        <v>236</v>
      </c>
      <c r="D1322" s="29" t="s">
        <v>223</v>
      </c>
      <c r="E1322" s="30" t="s">
        <v>559</v>
      </c>
      <c r="F1322" s="29"/>
      <c r="G1322" s="29"/>
      <c r="H1322" s="29"/>
      <c r="I1322" s="29"/>
      <c r="J1322" s="30" t="s">
        <v>560</v>
      </c>
      <c r="K1322" s="30" t="s">
        <v>561</v>
      </c>
      <c r="L1322" s="29"/>
      <c r="M1322" s="31" t="s">
        <v>267</v>
      </c>
      <c r="N1322" s="29"/>
      <c r="O1322" s="29"/>
    </row>
    <row r="1323" spans="1:15" ht="409.6" x14ac:dyDescent="0.3">
      <c r="A1323" s="29" t="s">
        <v>260</v>
      </c>
      <c r="B1323" s="29" t="s">
        <v>558</v>
      </c>
      <c r="C1323" s="29" t="s">
        <v>537</v>
      </c>
      <c r="D1323" s="29" t="s">
        <v>261</v>
      </c>
      <c r="E1323" s="30" t="s">
        <v>562</v>
      </c>
      <c r="F1323" s="29"/>
      <c r="G1323" s="29"/>
      <c r="H1323" s="29"/>
      <c r="I1323" s="29"/>
      <c r="J1323" s="30" t="s">
        <v>563</v>
      </c>
      <c r="K1323" s="30" t="s">
        <v>564</v>
      </c>
      <c r="L1323" s="29"/>
      <c r="M1323" s="31" t="s">
        <v>267</v>
      </c>
      <c r="N1323" s="29"/>
      <c r="O1323" s="29"/>
    </row>
    <row r="1324" spans="1:15" ht="226.2" x14ac:dyDescent="0.3">
      <c r="A1324" s="29" t="s">
        <v>260</v>
      </c>
      <c r="B1324" s="29" t="s">
        <v>164</v>
      </c>
      <c r="C1324" s="29" t="s">
        <v>565</v>
      </c>
      <c r="D1324" s="29" t="s">
        <v>364</v>
      </c>
      <c r="E1324" s="30" t="s">
        <v>566</v>
      </c>
      <c r="F1324" s="29" t="s">
        <v>437</v>
      </c>
      <c r="G1324" s="29" t="s">
        <v>5691</v>
      </c>
      <c r="H1324" s="29" t="s">
        <v>5820</v>
      </c>
      <c r="I1324" s="29"/>
      <c r="J1324" s="29"/>
      <c r="K1324" s="29"/>
      <c r="L1324" s="29"/>
      <c r="M1324" s="31" t="s">
        <v>267</v>
      </c>
      <c r="N1324" s="29"/>
      <c r="O1324" s="29"/>
    </row>
    <row r="1325" spans="1:15" ht="208.8" x14ac:dyDescent="0.3">
      <c r="A1325" s="29" t="s">
        <v>260</v>
      </c>
      <c r="B1325" s="29" t="s">
        <v>164</v>
      </c>
      <c r="C1325" s="29" t="s">
        <v>567</v>
      </c>
      <c r="D1325" s="29" t="s">
        <v>364</v>
      </c>
      <c r="E1325" s="30" t="s">
        <v>568</v>
      </c>
      <c r="F1325" s="29" t="s">
        <v>437</v>
      </c>
      <c r="G1325" s="29" t="s">
        <v>5691</v>
      </c>
      <c r="H1325" s="29" t="s">
        <v>5821</v>
      </c>
      <c r="I1325" s="29"/>
      <c r="J1325" s="29"/>
      <c r="K1325" s="29"/>
      <c r="L1325" s="29"/>
      <c r="M1325" s="31" t="s">
        <v>267</v>
      </c>
      <c r="N1325" s="29"/>
      <c r="O1325" s="29"/>
    </row>
    <row r="1326" spans="1:15" ht="243.6" x14ac:dyDescent="0.3">
      <c r="A1326" s="29" t="s">
        <v>260</v>
      </c>
      <c r="B1326" s="29" t="s">
        <v>164</v>
      </c>
      <c r="C1326" s="29" t="s">
        <v>569</v>
      </c>
      <c r="D1326" s="29" t="s">
        <v>261</v>
      </c>
      <c r="E1326" s="30" t="s">
        <v>570</v>
      </c>
      <c r="F1326" s="29" t="s">
        <v>270</v>
      </c>
      <c r="G1326" s="29" t="s">
        <v>571</v>
      </c>
      <c r="H1326" s="29"/>
      <c r="I1326" s="29"/>
      <c r="J1326" s="29"/>
      <c r="K1326" s="29"/>
      <c r="L1326" s="29"/>
      <c r="M1326" s="31" t="s">
        <v>267</v>
      </c>
      <c r="N1326" s="29"/>
      <c r="O1326" s="29"/>
    </row>
    <row r="1327" spans="1:15" ht="409.6" x14ac:dyDescent="0.3">
      <c r="A1327" s="29" t="s">
        <v>260</v>
      </c>
      <c r="B1327" s="29" t="s">
        <v>164</v>
      </c>
      <c r="C1327" s="29" t="s">
        <v>572</v>
      </c>
      <c r="D1327" s="29" t="s">
        <v>261</v>
      </c>
      <c r="E1327" s="30" t="s">
        <v>573</v>
      </c>
      <c r="F1327" s="29"/>
      <c r="G1327" s="30" t="s">
        <v>574</v>
      </c>
      <c r="H1327" s="29"/>
      <c r="I1327" s="29"/>
      <c r="J1327" s="30" t="s">
        <v>575</v>
      </c>
      <c r="K1327" s="30" t="s">
        <v>576</v>
      </c>
      <c r="L1327" s="29"/>
      <c r="M1327" s="31" t="s">
        <v>267</v>
      </c>
      <c r="N1327" s="29"/>
      <c r="O1327" s="29"/>
    </row>
    <row r="1328" spans="1:15" ht="409.6" x14ac:dyDescent="0.3">
      <c r="A1328" s="29" t="s">
        <v>260</v>
      </c>
      <c r="B1328" s="29" t="s">
        <v>164</v>
      </c>
      <c r="C1328" s="29" t="s">
        <v>577</v>
      </c>
      <c r="D1328" s="29" t="s">
        <v>261</v>
      </c>
      <c r="E1328" s="30" t="s">
        <v>573</v>
      </c>
      <c r="F1328" s="29"/>
      <c r="G1328" s="30" t="s">
        <v>578</v>
      </c>
      <c r="H1328" s="29" t="s">
        <v>579</v>
      </c>
      <c r="I1328" s="29"/>
      <c r="J1328" s="30" t="s">
        <v>580</v>
      </c>
      <c r="K1328" s="30" t="s">
        <v>581</v>
      </c>
      <c r="L1328" s="29"/>
      <c r="M1328" s="31" t="s">
        <v>267</v>
      </c>
      <c r="N1328" s="29"/>
      <c r="O1328" s="29"/>
    </row>
    <row r="1329" spans="1:15" ht="295.8" x14ac:dyDescent="0.3">
      <c r="A1329" s="29" t="s">
        <v>260</v>
      </c>
      <c r="B1329" s="29" t="s">
        <v>164</v>
      </c>
      <c r="C1329" s="29" t="s">
        <v>239</v>
      </c>
      <c r="D1329" s="29" t="s">
        <v>223</v>
      </c>
      <c r="E1329" s="30" t="s">
        <v>582</v>
      </c>
      <c r="F1329" s="29" t="s">
        <v>344</v>
      </c>
      <c r="G1329" s="30" t="s">
        <v>5822</v>
      </c>
      <c r="H1329" s="29" t="s">
        <v>5823</v>
      </c>
      <c r="I1329" s="29"/>
      <c r="J1329" s="30" t="s">
        <v>583</v>
      </c>
      <c r="K1329" s="30" t="s">
        <v>584</v>
      </c>
      <c r="L1329" s="29"/>
      <c r="M1329" s="31" t="s">
        <v>5932</v>
      </c>
      <c r="N1329" s="29"/>
      <c r="O1329" s="30" t="s">
        <v>588</v>
      </c>
    </row>
    <row r="1330" spans="1:15" ht="313.2" x14ac:dyDescent="0.3">
      <c r="A1330" s="29" t="s">
        <v>260</v>
      </c>
      <c r="B1330" s="29" t="s">
        <v>164</v>
      </c>
      <c r="C1330" s="29" t="s">
        <v>239</v>
      </c>
      <c r="D1330" s="29" t="s">
        <v>223</v>
      </c>
      <c r="E1330" s="30" t="s">
        <v>585</v>
      </c>
      <c r="F1330" s="29" t="s">
        <v>344</v>
      </c>
      <c r="G1330" s="30" t="s">
        <v>5824</v>
      </c>
      <c r="H1330" s="29" t="s">
        <v>5825</v>
      </c>
      <c r="I1330" s="29"/>
      <c r="J1330" s="30" t="s">
        <v>586</v>
      </c>
      <c r="K1330" s="30" t="s">
        <v>587</v>
      </c>
      <c r="L1330" s="29"/>
      <c r="M1330" s="31" t="s">
        <v>5932</v>
      </c>
      <c r="N1330" s="29"/>
      <c r="O1330" s="50" t="s">
        <v>589</v>
      </c>
    </row>
    <row r="1331" spans="1:15" ht="409.6" x14ac:dyDescent="0.3">
      <c r="A1331" s="29" t="s">
        <v>1647</v>
      </c>
      <c r="B1331" s="29" t="s">
        <v>169</v>
      </c>
      <c r="C1331" s="29" t="s">
        <v>1648</v>
      </c>
      <c r="D1331" s="29" t="s">
        <v>364</v>
      </c>
      <c r="E1331" s="29" t="s">
        <v>1649</v>
      </c>
      <c r="F1331" s="29" t="s">
        <v>1650</v>
      </c>
      <c r="G1331" s="29"/>
      <c r="H1331" s="29"/>
      <c r="I1331" s="29"/>
      <c r="J1331" s="30" t="s">
        <v>6021</v>
      </c>
      <c r="K1331" s="30" t="s">
        <v>1651</v>
      </c>
      <c r="L1331" s="29"/>
      <c r="M1331" s="31" t="s">
        <v>5933</v>
      </c>
      <c r="N1331" s="29"/>
      <c r="O1331" s="29"/>
    </row>
    <row r="1332" spans="1:15" ht="409.6" x14ac:dyDescent="0.3">
      <c r="A1332" s="29" t="s">
        <v>1647</v>
      </c>
      <c r="B1332" s="29" t="s">
        <v>169</v>
      </c>
      <c r="C1332" s="29" t="s">
        <v>1652</v>
      </c>
      <c r="D1332" s="29" t="s">
        <v>364</v>
      </c>
      <c r="E1332" s="30" t="s">
        <v>1653</v>
      </c>
      <c r="F1332" s="29" t="s">
        <v>1650</v>
      </c>
      <c r="G1332" s="29"/>
      <c r="H1332" s="29"/>
      <c r="I1332" s="29"/>
      <c r="J1332" s="29" t="s">
        <v>1654</v>
      </c>
      <c r="K1332" s="30" t="s">
        <v>1651</v>
      </c>
      <c r="L1332" s="29"/>
      <c r="M1332" s="31" t="s">
        <v>5933</v>
      </c>
      <c r="N1332" s="29"/>
      <c r="O1332" s="29"/>
    </row>
    <row r="1333" spans="1:15" ht="400.2" x14ac:dyDescent="0.3">
      <c r="A1333" s="29" t="s">
        <v>1647</v>
      </c>
      <c r="B1333" s="29" t="s">
        <v>169</v>
      </c>
      <c r="C1333" s="29" t="s">
        <v>1655</v>
      </c>
      <c r="D1333" s="29" t="s">
        <v>364</v>
      </c>
      <c r="E1333" s="29" t="s">
        <v>1656</v>
      </c>
      <c r="F1333" s="29" t="s">
        <v>1657</v>
      </c>
      <c r="G1333" s="29"/>
      <c r="H1333" s="29"/>
      <c r="I1333" s="29"/>
      <c r="J1333" s="30" t="s">
        <v>6022</v>
      </c>
      <c r="K1333" s="30" t="s">
        <v>1658</v>
      </c>
      <c r="L1333" s="29"/>
      <c r="M1333" s="31" t="s">
        <v>5933</v>
      </c>
      <c r="N1333" s="29"/>
      <c r="O1333" s="29"/>
    </row>
    <row r="1334" spans="1:15" ht="409.6" x14ac:dyDescent="0.3">
      <c r="A1334" s="29" t="s">
        <v>1647</v>
      </c>
      <c r="B1334" s="29" t="s">
        <v>152</v>
      </c>
      <c r="C1334" s="29" t="s">
        <v>1659</v>
      </c>
      <c r="D1334" s="29" t="s">
        <v>364</v>
      </c>
      <c r="E1334" s="29" t="s">
        <v>1660</v>
      </c>
      <c r="F1334" s="29" t="s">
        <v>1650</v>
      </c>
      <c r="G1334" s="29"/>
      <c r="H1334" s="29"/>
      <c r="I1334" s="29"/>
      <c r="J1334" s="30" t="s">
        <v>6023</v>
      </c>
      <c r="K1334" s="30" t="s">
        <v>1661</v>
      </c>
      <c r="L1334" s="29"/>
      <c r="M1334" s="31" t="s">
        <v>5933</v>
      </c>
      <c r="N1334" s="29"/>
      <c r="O1334" s="29"/>
    </row>
    <row r="1335" spans="1:15" ht="278.39999999999998" x14ac:dyDescent="0.3">
      <c r="A1335" s="29" t="s">
        <v>1647</v>
      </c>
      <c r="B1335" s="29" t="s">
        <v>152</v>
      </c>
      <c r="C1335" s="29" t="s">
        <v>1662</v>
      </c>
      <c r="D1335" s="29" t="s">
        <v>364</v>
      </c>
      <c r="E1335" s="30" t="s">
        <v>1663</v>
      </c>
      <c r="F1335" s="29" t="s">
        <v>1664</v>
      </c>
      <c r="G1335" s="29"/>
      <c r="H1335" s="29"/>
      <c r="I1335" s="29"/>
      <c r="J1335" s="30" t="s">
        <v>1665</v>
      </c>
      <c r="K1335" s="30" t="s">
        <v>1666</v>
      </c>
      <c r="L1335" s="29"/>
      <c r="M1335" s="31" t="s">
        <v>5933</v>
      </c>
      <c r="N1335" s="29"/>
      <c r="O1335" s="29"/>
    </row>
    <row r="1336" spans="1:15" ht="278.39999999999998" x14ac:dyDescent="0.3">
      <c r="A1336" s="29" t="s">
        <v>1647</v>
      </c>
      <c r="B1336" s="29" t="s">
        <v>152</v>
      </c>
      <c r="C1336" s="29" t="s">
        <v>1667</v>
      </c>
      <c r="D1336" s="29" t="s">
        <v>364</v>
      </c>
      <c r="E1336" s="29" t="s">
        <v>1668</v>
      </c>
      <c r="F1336" s="29" t="s">
        <v>1650</v>
      </c>
      <c r="G1336" s="29"/>
      <c r="H1336" s="29"/>
      <c r="I1336" s="29"/>
      <c r="J1336" s="30" t="s">
        <v>6023</v>
      </c>
      <c r="K1336" s="30" t="s">
        <v>1666</v>
      </c>
      <c r="L1336" s="29"/>
      <c r="M1336" s="31" t="s">
        <v>5933</v>
      </c>
      <c r="N1336" s="29"/>
      <c r="O1336" s="29"/>
    </row>
    <row r="1337" spans="1:15" ht="226.2" x14ac:dyDescent="0.3">
      <c r="A1337" s="29" t="s">
        <v>1647</v>
      </c>
      <c r="B1337" s="29" t="s">
        <v>169</v>
      </c>
      <c r="C1337" s="29" t="s">
        <v>1669</v>
      </c>
      <c r="D1337" s="29" t="s">
        <v>364</v>
      </c>
      <c r="E1337" s="29" t="s">
        <v>1670</v>
      </c>
      <c r="F1337" s="29" t="s">
        <v>1657</v>
      </c>
      <c r="G1337" s="29"/>
      <c r="H1337" s="29"/>
      <c r="I1337" s="29"/>
      <c r="J1337" s="30" t="s">
        <v>6023</v>
      </c>
      <c r="K1337" s="30" t="s">
        <v>1671</v>
      </c>
      <c r="L1337" s="29"/>
      <c r="M1337" s="31" t="s">
        <v>5933</v>
      </c>
      <c r="N1337" s="29"/>
      <c r="O1337" s="29"/>
    </row>
    <row r="1338" spans="1:15" ht="278.39999999999998" x14ac:dyDescent="0.3">
      <c r="A1338" s="29" t="s">
        <v>1647</v>
      </c>
      <c r="B1338" s="29" t="s">
        <v>169</v>
      </c>
      <c r="C1338" s="29" t="s">
        <v>1672</v>
      </c>
      <c r="D1338" s="29" t="s">
        <v>364</v>
      </c>
      <c r="E1338" s="30" t="s">
        <v>1673</v>
      </c>
      <c r="F1338" s="29" t="s">
        <v>270</v>
      </c>
      <c r="G1338" s="29"/>
      <c r="H1338" s="29"/>
      <c r="I1338" s="29"/>
      <c r="J1338" s="30" t="s">
        <v>1674</v>
      </c>
      <c r="K1338" s="30" t="s">
        <v>1675</v>
      </c>
      <c r="L1338" s="29"/>
      <c r="M1338" s="31" t="s">
        <v>5933</v>
      </c>
      <c r="N1338" s="29"/>
      <c r="O1338" s="29"/>
    </row>
    <row r="1339" spans="1:15" ht="348" x14ac:dyDescent="0.3">
      <c r="A1339" s="29" t="s">
        <v>1647</v>
      </c>
      <c r="B1339" s="29" t="s">
        <v>169</v>
      </c>
      <c r="C1339" s="29" t="s">
        <v>1676</v>
      </c>
      <c r="D1339" s="29" t="s">
        <v>364</v>
      </c>
      <c r="E1339" s="29" t="s">
        <v>1677</v>
      </c>
      <c r="F1339" s="29" t="s">
        <v>437</v>
      </c>
      <c r="G1339" s="29"/>
      <c r="H1339" s="29"/>
      <c r="I1339" s="29"/>
      <c r="J1339" s="30" t="s">
        <v>6023</v>
      </c>
      <c r="K1339" s="30" t="s">
        <v>1679</v>
      </c>
      <c r="L1339" s="29" t="s">
        <v>1678</v>
      </c>
      <c r="M1339" s="31" t="s">
        <v>5933</v>
      </c>
      <c r="N1339" s="29"/>
      <c r="O1339" s="29"/>
    </row>
    <row r="1340" spans="1:15" ht="243.6" x14ac:dyDescent="0.3">
      <c r="A1340" s="29" t="s">
        <v>1647</v>
      </c>
      <c r="B1340" s="29" t="s">
        <v>169</v>
      </c>
      <c r="C1340" s="29" t="s">
        <v>1680</v>
      </c>
      <c r="D1340" s="29" t="s">
        <v>364</v>
      </c>
      <c r="E1340" s="29" t="s">
        <v>1681</v>
      </c>
      <c r="F1340" s="29" t="s">
        <v>1682</v>
      </c>
      <c r="G1340" s="29"/>
      <c r="H1340" s="29"/>
      <c r="I1340" s="29"/>
      <c r="J1340" s="30" t="s">
        <v>6024</v>
      </c>
      <c r="K1340" s="30" t="s">
        <v>1684</v>
      </c>
      <c r="L1340" s="29"/>
      <c r="M1340" s="31" t="s">
        <v>5933</v>
      </c>
      <c r="N1340" s="29"/>
      <c r="O1340" s="29"/>
    </row>
    <row r="1341" spans="1:15" ht="243.6" x14ac:dyDescent="0.3">
      <c r="A1341" s="29" t="s">
        <v>1647</v>
      </c>
      <c r="B1341" s="29" t="s">
        <v>169</v>
      </c>
      <c r="C1341" s="48" t="s">
        <v>1685</v>
      </c>
      <c r="D1341" s="29" t="s">
        <v>364</v>
      </c>
      <c r="E1341" s="29" t="s">
        <v>1686</v>
      </c>
      <c r="F1341" s="29" t="s">
        <v>1682</v>
      </c>
      <c r="G1341" s="29"/>
      <c r="H1341" s="29"/>
      <c r="I1341" s="29"/>
      <c r="J1341" s="30" t="s">
        <v>1683</v>
      </c>
      <c r="K1341" s="50" t="s">
        <v>1687</v>
      </c>
      <c r="L1341" s="29"/>
      <c r="M1341" s="31" t="s">
        <v>5933</v>
      </c>
      <c r="N1341" s="29"/>
      <c r="O1341" s="29"/>
    </row>
    <row r="1342" spans="1:15" ht="243.6" x14ac:dyDescent="0.3">
      <c r="A1342" s="29" t="s">
        <v>1647</v>
      </c>
      <c r="B1342" s="29" t="s">
        <v>169</v>
      </c>
      <c r="C1342" s="29" t="s">
        <v>1688</v>
      </c>
      <c r="D1342" s="29" t="s">
        <v>364</v>
      </c>
      <c r="E1342" s="29" t="s">
        <v>1689</v>
      </c>
      <c r="F1342" s="29" t="s">
        <v>1682</v>
      </c>
      <c r="G1342" s="29"/>
      <c r="H1342" s="29"/>
      <c r="I1342" s="29"/>
      <c r="J1342" s="30" t="s">
        <v>6024</v>
      </c>
      <c r="K1342" s="50" t="s">
        <v>1690</v>
      </c>
      <c r="L1342" s="29"/>
      <c r="M1342" s="31" t="s">
        <v>5933</v>
      </c>
      <c r="N1342" s="29"/>
      <c r="O1342" s="29"/>
    </row>
    <row r="1343" spans="1:15" ht="409.6" x14ac:dyDescent="0.3">
      <c r="A1343" s="29" t="s">
        <v>1647</v>
      </c>
      <c r="B1343" s="29" t="s">
        <v>169</v>
      </c>
      <c r="C1343" s="29" t="s">
        <v>1691</v>
      </c>
      <c r="D1343" s="29" t="s">
        <v>364</v>
      </c>
      <c r="E1343" s="30" t="s">
        <v>1692</v>
      </c>
      <c r="F1343" s="29" t="s">
        <v>1664</v>
      </c>
      <c r="G1343" s="29"/>
      <c r="H1343" s="29"/>
      <c r="I1343" s="29"/>
      <c r="J1343" s="30" t="s">
        <v>6026</v>
      </c>
      <c r="K1343" s="50" t="s">
        <v>1693</v>
      </c>
      <c r="L1343" s="29"/>
      <c r="M1343" s="31" t="s">
        <v>5933</v>
      </c>
      <c r="N1343" s="29"/>
      <c r="O1343" s="29"/>
    </row>
    <row r="1344" spans="1:15" ht="409.6" x14ac:dyDescent="0.3">
      <c r="A1344" s="29" t="s">
        <v>1647</v>
      </c>
      <c r="B1344" s="29" t="s">
        <v>169</v>
      </c>
      <c r="C1344" s="29" t="s">
        <v>1695</v>
      </c>
      <c r="D1344" s="29" t="s">
        <v>364</v>
      </c>
      <c r="E1344" s="30" t="s">
        <v>1694</v>
      </c>
      <c r="F1344" s="29" t="s">
        <v>1650</v>
      </c>
      <c r="G1344" s="29"/>
      <c r="H1344" s="29"/>
      <c r="I1344" s="29"/>
      <c r="J1344" s="30" t="s">
        <v>6025</v>
      </c>
      <c r="K1344" s="30" t="s">
        <v>1696</v>
      </c>
      <c r="L1344" s="29"/>
      <c r="M1344" s="31" t="s">
        <v>5933</v>
      </c>
      <c r="N1344" s="29"/>
      <c r="O1344" s="29"/>
    </row>
    <row r="1345" spans="1:15" ht="409.6" x14ac:dyDescent="0.3">
      <c r="A1345" s="29" t="s">
        <v>1647</v>
      </c>
      <c r="B1345" s="29" t="s">
        <v>169</v>
      </c>
      <c r="C1345" s="29" t="s">
        <v>1697</v>
      </c>
      <c r="D1345" s="29" t="s">
        <v>364</v>
      </c>
      <c r="E1345" s="30" t="s">
        <v>1698</v>
      </c>
      <c r="F1345" s="29" t="s">
        <v>1664</v>
      </c>
      <c r="G1345" s="29"/>
      <c r="H1345" s="29"/>
      <c r="I1345" s="29"/>
      <c r="J1345" s="30" t="s">
        <v>6027</v>
      </c>
      <c r="K1345" s="30" t="s">
        <v>1699</v>
      </c>
      <c r="L1345" s="29"/>
      <c r="M1345" s="31" t="s">
        <v>5933</v>
      </c>
      <c r="N1345" s="29"/>
      <c r="O1345" s="29"/>
    </row>
    <row r="1346" spans="1:15" ht="400.2" x14ac:dyDescent="0.3">
      <c r="A1346" s="29" t="s">
        <v>1647</v>
      </c>
      <c r="B1346" s="29" t="s">
        <v>169</v>
      </c>
      <c r="C1346" s="29" t="s">
        <v>1700</v>
      </c>
      <c r="D1346" s="29" t="s">
        <v>364</v>
      </c>
      <c r="E1346" s="30" t="s">
        <v>1701</v>
      </c>
      <c r="F1346" s="29" t="s">
        <v>1682</v>
      </c>
      <c r="G1346" s="29"/>
      <c r="H1346" s="29"/>
      <c r="I1346" s="29"/>
      <c r="J1346" s="30" t="s">
        <v>6028</v>
      </c>
      <c r="K1346" s="30" t="s">
        <v>1702</v>
      </c>
      <c r="L1346" s="29"/>
      <c r="M1346" s="31" t="s">
        <v>5933</v>
      </c>
      <c r="N1346" s="29"/>
      <c r="O1346" s="29"/>
    </row>
    <row r="1347" spans="1:15" ht="278.39999999999998" x14ac:dyDescent="0.3">
      <c r="A1347" s="29" t="s">
        <v>1647</v>
      </c>
      <c r="B1347" s="29" t="s">
        <v>169</v>
      </c>
      <c r="C1347" s="29" t="s">
        <v>1703</v>
      </c>
      <c r="D1347" s="29" t="s">
        <v>364</v>
      </c>
      <c r="E1347" s="30" t="s">
        <v>1704</v>
      </c>
      <c r="F1347" s="29" t="s">
        <v>294</v>
      </c>
      <c r="G1347" s="29"/>
      <c r="H1347" s="29"/>
      <c r="I1347" s="29"/>
      <c r="J1347" s="30" t="s">
        <v>1706</v>
      </c>
      <c r="K1347" s="30" t="s">
        <v>1707</v>
      </c>
      <c r="L1347" s="29" t="s">
        <v>1705</v>
      </c>
      <c r="M1347" s="31" t="s">
        <v>5933</v>
      </c>
      <c r="N1347" s="29"/>
      <c r="O1347" s="29"/>
    </row>
    <row r="1348" spans="1:15" ht="278.39999999999998" x14ac:dyDescent="0.3">
      <c r="A1348" s="29" t="s">
        <v>1647</v>
      </c>
      <c r="B1348" s="29" t="s">
        <v>169</v>
      </c>
      <c r="C1348" s="29" t="s">
        <v>1708</v>
      </c>
      <c r="D1348" s="29" t="s">
        <v>364</v>
      </c>
      <c r="E1348" s="30" t="s">
        <v>1709</v>
      </c>
      <c r="F1348" s="29" t="s">
        <v>270</v>
      </c>
      <c r="G1348" s="29"/>
      <c r="H1348" s="29"/>
      <c r="I1348" s="29"/>
      <c r="J1348" s="30" t="s">
        <v>6029</v>
      </c>
      <c r="K1348" s="30" t="s">
        <v>1711</v>
      </c>
      <c r="L1348" s="29" t="s">
        <v>1710</v>
      </c>
      <c r="M1348" s="31" t="s">
        <v>5933</v>
      </c>
      <c r="N1348" s="29"/>
      <c r="O1348" s="29"/>
    </row>
    <row r="1349" spans="1:15" ht="409.6" x14ac:dyDescent="0.3">
      <c r="A1349" s="29" t="s">
        <v>1647</v>
      </c>
      <c r="B1349" s="29" t="s">
        <v>169</v>
      </c>
      <c r="C1349" s="29" t="s">
        <v>1712</v>
      </c>
      <c r="D1349" s="29" t="s">
        <v>364</v>
      </c>
      <c r="E1349" s="30" t="s">
        <v>1713</v>
      </c>
      <c r="F1349" s="30" t="s">
        <v>1715</v>
      </c>
      <c r="G1349" s="29"/>
      <c r="H1349" s="29"/>
      <c r="I1349" s="29"/>
      <c r="J1349" s="30" t="s">
        <v>1714</v>
      </c>
      <c r="K1349" s="30"/>
      <c r="L1349" s="29"/>
      <c r="M1349" s="31" t="s">
        <v>5933</v>
      </c>
      <c r="N1349" s="29"/>
      <c r="O1349" s="29"/>
    </row>
    <row r="1350" spans="1:15" ht="409.6" x14ac:dyDescent="0.3">
      <c r="A1350" s="29" t="s">
        <v>1647</v>
      </c>
      <c r="B1350" s="29" t="s">
        <v>194</v>
      </c>
      <c r="C1350" s="29" t="s">
        <v>1716</v>
      </c>
      <c r="D1350" s="29" t="s">
        <v>364</v>
      </c>
      <c r="E1350" s="30" t="s">
        <v>1717</v>
      </c>
      <c r="F1350" s="29" t="s">
        <v>1718</v>
      </c>
      <c r="G1350" s="29"/>
      <c r="H1350" s="29"/>
      <c r="I1350" s="29"/>
      <c r="J1350" s="30" t="s">
        <v>1720</v>
      </c>
      <c r="K1350" s="34" t="s">
        <v>1721</v>
      </c>
      <c r="L1350" s="29" t="s">
        <v>1719</v>
      </c>
      <c r="M1350" s="31" t="s">
        <v>5933</v>
      </c>
      <c r="N1350" s="29"/>
      <c r="O1350" s="29"/>
    </row>
    <row r="1351" spans="1:15" ht="17.399999999999999" x14ac:dyDescent="0.3">
      <c r="A1351" s="29" t="s">
        <v>1647</v>
      </c>
      <c r="B1351" s="29" t="s">
        <v>204</v>
      </c>
      <c r="C1351" s="29" t="s">
        <v>1722</v>
      </c>
      <c r="D1351" s="29" t="s">
        <v>364</v>
      </c>
      <c r="E1351" s="29"/>
      <c r="F1351" s="29" t="s">
        <v>270</v>
      </c>
      <c r="G1351" s="29"/>
      <c r="H1351" s="29"/>
      <c r="I1351" s="29"/>
      <c r="J1351" s="29" t="s">
        <v>1724</v>
      </c>
      <c r="K1351" s="46"/>
      <c r="L1351" s="29" t="s">
        <v>1723</v>
      </c>
      <c r="M1351" s="31" t="s">
        <v>5933</v>
      </c>
      <c r="N1351" s="29"/>
      <c r="O1351" s="29"/>
    </row>
    <row r="1352" spans="1:15" ht="17.399999999999999" x14ac:dyDescent="0.3">
      <c r="A1352" s="29" t="s">
        <v>1647</v>
      </c>
      <c r="B1352" s="29" t="s">
        <v>204</v>
      </c>
      <c r="C1352" s="29" t="s">
        <v>1725</v>
      </c>
      <c r="D1352" s="29" t="s">
        <v>364</v>
      </c>
      <c r="E1352" s="29"/>
      <c r="F1352" s="29"/>
      <c r="G1352" s="29"/>
      <c r="H1352" s="29"/>
      <c r="I1352" s="29"/>
      <c r="J1352" s="29" t="s">
        <v>1726</v>
      </c>
      <c r="K1352" s="46"/>
      <c r="L1352" s="29"/>
      <c r="M1352" s="31" t="s">
        <v>5933</v>
      </c>
      <c r="N1352" s="29"/>
      <c r="O1352" s="29"/>
    </row>
    <row r="1353" spans="1:15" ht="261" x14ac:dyDescent="0.3">
      <c r="A1353" s="29" t="s">
        <v>1647</v>
      </c>
      <c r="B1353" s="29" t="s">
        <v>153</v>
      </c>
      <c r="C1353" s="29" t="s">
        <v>1727</v>
      </c>
      <c r="D1353" s="29" t="s">
        <v>364</v>
      </c>
      <c r="E1353" s="30" t="s">
        <v>1728</v>
      </c>
      <c r="F1353" s="29" t="s">
        <v>1821</v>
      </c>
      <c r="G1353" s="29"/>
      <c r="H1353" s="29"/>
      <c r="I1353" s="29"/>
      <c r="J1353" s="30" t="s">
        <v>1729</v>
      </c>
      <c r="K1353" s="34" t="s">
        <v>1730</v>
      </c>
      <c r="L1353" s="29"/>
      <c r="M1353" s="31" t="s">
        <v>5933</v>
      </c>
      <c r="N1353" s="29"/>
      <c r="O1353" s="29"/>
    </row>
    <row r="1354" spans="1:15" ht="382.8" x14ac:dyDescent="0.3">
      <c r="A1354" s="29" t="s">
        <v>1647</v>
      </c>
      <c r="B1354" s="29" t="s">
        <v>153</v>
      </c>
      <c r="C1354" s="29" t="s">
        <v>1731</v>
      </c>
      <c r="D1354" s="29" t="s">
        <v>364</v>
      </c>
      <c r="E1354" s="30" t="s">
        <v>1732</v>
      </c>
      <c r="F1354" s="29" t="s">
        <v>294</v>
      </c>
      <c r="G1354" s="29"/>
      <c r="H1354" s="29"/>
      <c r="I1354" s="29"/>
      <c r="J1354" s="30" t="s">
        <v>1734</v>
      </c>
      <c r="K1354" s="34" t="s">
        <v>1735</v>
      </c>
      <c r="L1354" s="29" t="s">
        <v>1733</v>
      </c>
      <c r="M1354" s="31" t="s">
        <v>5933</v>
      </c>
      <c r="N1354" s="29"/>
      <c r="O1354" s="29"/>
    </row>
    <row r="1355" spans="1:15" ht="409.6" x14ac:dyDescent="0.3">
      <c r="A1355" s="29" t="s">
        <v>1647</v>
      </c>
      <c r="B1355" s="29" t="s">
        <v>153</v>
      </c>
      <c r="C1355" s="29" t="s">
        <v>1736</v>
      </c>
      <c r="D1355" s="29" t="s">
        <v>364</v>
      </c>
      <c r="E1355" s="30" t="s">
        <v>1737</v>
      </c>
      <c r="F1355" s="29" t="s">
        <v>264</v>
      </c>
      <c r="G1355" s="29"/>
      <c r="H1355" s="29"/>
      <c r="I1355" s="29"/>
      <c r="J1355" s="29"/>
      <c r="K1355" s="34" t="s">
        <v>1738</v>
      </c>
      <c r="L1355" s="29" t="s">
        <v>1733</v>
      </c>
      <c r="M1355" s="31" t="s">
        <v>5933</v>
      </c>
      <c r="N1355" s="29"/>
      <c r="O1355" s="29"/>
    </row>
    <row r="1356" spans="1:15" ht="17.399999999999999" x14ac:dyDescent="0.3">
      <c r="A1356" s="29" t="s">
        <v>1647</v>
      </c>
      <c r="B1356" s="29" t="s">
        <v>204</v>
      </c>
      <c r="C1356" s="29" t="s">
        <v>1739</v>
      </c>
      <c r="D1356" s="29" t="s">
        <v>364</v>
      </c>
      <c r="E1356" s="29"/>
      <c r="F1356" s="29" t="s">
        <v>1740</v>
      </c>
      <c r="G1356" s="29"/>
      <c r="H1356" s="29"/>
      <c r="I1356" s="29"/>
      <c r="J1356" s="29"/>
      <c r="K1356" s="46"/>
      <c r="L1356" s="29"/>
      <c r="M1356" s="31" t="s">
        <v>5933</v>
      </c>
      <c r="N1356" s="29"/>
      <c r="O1356" s="29"/>
    </row>
    <row r="1357" spans="1:15" ht="17.399999999999999" x14ac:dyDescent="0.3">
      <c r="A1357" s="29" t="s">
        <v>1647</v>
      </c>
      <c r="B1357" s="29" t="s">
        <v>204</v>
      </c>
      <c r="C1357" s="29" t="s">
        <v>1741</v>
      </c>
      <c r="D1357" s="29" t="s">
        <v>364</v>
      </c>
      <c r="E1357" s="29"/>
      <c r="F1357" s="29" t="s">
        <v>1742</v>
      </c>
      <c r="G1357" s="29"/>
      <c r="H1357" s="29"/>
      <c r="I1357" s="29"/>
      <c r="J1357" s="29"/>
      <c r="K1357" s="46"/>
      <c r="L1357" s="29"/>
      <c r="M1357" s="31" t="s">
        <v>5933</v>
      </c>
      <c r="N1357" s="29"/>
      <c r="O1357" s="29"/>
    </row>
    <row r="1358" spans="1:15" ht="409.6" x14ac:dyDescent="0.3">
      <c r="A1358" s="29" t="s">
        <v>1647</v>
      </c>
      <c r="B1358" s="29" t="s">
        <v>204</v>
      </c>
      <c r="C1358" s="29" t="s">
        <v>1743</v>
      </c>
      <c r="D1358" s="29" t="s">
        <v>364</v>
      </c>
      <c r="E1358" s="30" t="s">
        <v>1744</v>
      </c>
      <c r="F1358" s="29" t="s">
        <v>1266</v>
      </c>
      <c r="G1358" s="29"/>
      <c r="H1358" s="29"/>
      <c r="I1358" s="29"/>
      <c r="J1358" s="29" t="s">
        <v>1746</v>
      </c>
      <c r="K1358" s="34" t="s">
        <v>1747</v>
      </c>
      <c r="L1358" s="29" t="s">
        <v>1745</v>
      </c>
      <c r="M1358" s="31" t="s">
        <v>5933</v>
      </c>
      <c r="N1358" s="29"/>
      <c r="O1358" s="29"/>
    </row>
    <row r="1359" spans="1:15" ht="17.399999999999999" x14ac:dyDescent="0.3">
      <c r="A1359" s="29" t="s">
        <v>1647</v>
      </c>
      <c r="B1359" s="29" t="s">
        <v>204</v>
      </c>
      <c r="C1359" s="29" t="s">
        <v>1748</v>
      </c>
      <c r="D1359" s="29" t="s">
        <v>364</v>
      </c>
      <c r="E1359" s="29"/>
      <c r="F1359" s="29" t="s">
        <v>1749</v>
      </c>
      <c r="G1359" s="29"/>
      <c r="H1359" s="29"/>
      <c r="I1359" s="29"/>
      <c r="J1359" s="29"/>
      <c r="K1359" s="46"/>
      <c r="L1359" s="29"/>
      <c r="M1359" s="31" t="s">
        <v>5933</v>
      </c>
      <c r="N1359" s="29"/>
      <c r="O1359" s="29"/>
    </row>
    <row r="1360" spans="1:15" ht="278.39999999999998" x14ac:dyDescent="0.3">
      <c r="A1360" s="29" t="s">
        <v>1647</v>
      </c>
      <c r="B1360" s="29" t="s">
        <v>211</v>
      </c>
      <c r="C1360" s="29" t="s">
        <v>1750</v>
      </c>
      <c r="D1360" s="29" t="s">
        <v>364</v>
      </c>
      <c r="E1360" s="29" t="s">
        <v>1751</v>
      </c>
      <c r="F1360" s="29" t="s">
        <v>264</v>
      </c>
      <c r="G1360" s="29"/>
      <c r="H1360" s="29"/>
      <c r="I1360" s="29"/>
      <c r="J1360" s="29"/>
      <c r="K1360" s="34" t="s">
        <v>1753</v>
      </c>
      <c r="L1360" s="29" t="s">
        <v>1752</v>
      </c>
      <c r="M1360" s="31" t="s">
        <v>5933</v>
      </c>
      <c r="N1360" s="29"/>
      <c r="O1360" s="29"/>
    </row>
    <row r="1361" spans="1:15" ht="409.6" x14ac:dyDescent="0.3">
      <c r="A1361" s="29" t="s">
        <v>1647</v>
      </c>
      <c r="B1361" s="29" t="s">
        <v>204</v>
      </c>
      <c r="C1361" s="29" t="s">
        <v>1754</v>
      </c>
      <c r="D1361" s="29" t="s">
        <v>364</v>
      </c>
      <c r="E1361" s="29" t="s">
        <v>1755</v>
      </c>
      <c r="F1361" s="29" t="s">
        <v>1756</v>
      </c>
      <c r="G1361" s="29"/>
      <c r="H1361" s="29"/>
      <c r="I1361" s="29"/>
      <c r="J1361" s="29" t="s">
        <v>1757</v>
      </c>
      <c r="K1361" s="34" t="s">
        <v>1758</v>
      </c>
      <c r="L1361" s="29"/>
      <c r="M1361" s="31" t="s">
        <v>5933</v>
      </c>
      <c r="N1361" s="29"/>
      <c r="O1361" s="29"/>
    </row>
    <row r="1362" spans="1:15" ht="278.39999999999998" x14ac:dyDescent="0.3">
      <c r="A1362" s="29" t="s">
        <v>1647</v>
      </c>
      <c r="B1362" s="29" t="s">
        <v>204</v>
      </c>
      <c r="C1362" s="29" t="s">
        <v>1759</v>
      </c>
      <c r="D1362" s="29" t="s">
        <v>261</v>
      </c>
      <c r="E1362" s="29" t="s">
        <v>1760</v>
      </c>
      <c r="F1362" s="29" t="s">
        <v>530</v>
      </c>
      <c r="G1362" s="29"/>
      <c r="H1362" s="29"/>
      <c r="I1362" s="29"/>
      <c r="J1362" s="29" t="s">
        <v>1762</v>
      </c>
      <c r="K1362" s="34" t="s">
        <v>1763</v>
      </c>
      <c r="L1362" s="29" t="s">
        <v>1761</v>
      </c>
      <c r="M1362" s="31" t="s">
        <v>5933</v>
      </c>
      <c r="N1362" s="29"/>
      <c r="O1362" s="29"/>
    </row>
    <row r="1363" spans="1:15" ht="139.19999999999999" x14ac:dyDescent="0.3">
      <c r="A1363" s="29" t="s">
        <v>1647</v>
      </c>
      <c r="B1363" s="29" t="s">
        <v>204</v>
      </c>
      <c r="C1363" s="29" t="s">
        <v>1764</v>
      </c>
      <c r="D1363" s="29" t="s">
        <v>261</v>
      </c>
      <c r="E1363" s="29" t="s">
        <v>1765</v>
      </c>
      <c r="F1363" s="29" t="s">
        <v>289</v>
      </c>
      <c r="G1363" s="29"/>
      <c r="H1363" s="29"/>
      <c r="I1363" s="29"/>
      <c r="J1363" s="29" t="s">
        <v>1766</v>
      </c>
      <c r="K1363" s="34" t="s">
        <v>1767</v>
      </c>
      <c r="L1363" s="29" t="s">
        <v>1761</v>
      </c>
      <c r="M1363" s="31" t="s">
        <v>5933</v>
      </c>
      <c r="N1363" s="29"/>
      <c r="O1363" s="29"/>
    </row>
    <row r="1364" spans="1:15" ht="409.6" x14ac:dyDescent="0.3">
      <c r="A1364" s="29" t="s">
        <v>1647</v>
      </c>
      <c r="B1364" s="29" t="s">
        <v>211</v>
      </c>
      <c r="C1364" s="29" t="s">
        <v>1768</v>
      </c>
      <c r="D1364" s="29" t="s">
        <v>261</v>
      </c>
      <c r="E1364" s="29" t="s">
        <v>1769</v>
      </c>
      <c r="F1364" s="29" t="s">
        <v>270</v>
      </c>
      <c r="G1364" s="29"/>
      <c r="H1364" s="29"/>
      <c r="I1364" s="29"/>
      <c r="J1364" s="29" t="s">
        <v>1770</v>
      </c>
      <c r="K1364" s="30" t="s">
        <v>1771</v>
      </c>
      <c r="L1364" s="29" t="s">
        <v>1733</v>
      </c>
      <c r="M1364" s="31" t="s">
        <v>5933</v>
      </c>
      <c r="N1364" s="29"/>
      <c r="O1364" s="29"/>
    </row>
    <row r="1365" spans="1:15" ht="348" x14ac:dyDescent="0.3">
      <c r="A1365" s="29" t="s">
        <v>1647</v>
      </c>
      <c r="B1365" s="29" t="s">
        <v>151</v>
      </c>
      <c r="C1365" s="29" t="s">
        <v>1772</v>
      </c>
      <c r="D1365" s="29" t="s">
        <v>261</v>
      </c>
      <c r="E1365" s="29" t="s">
        <v>1773</v>
      </c>
      <c r="F1365" s="29" t="s">
        <v>344</v>
      </c>
      <c r="G1365" s="29"/>
      <c r="H1365" s="29"/>
      <c r="I1365" s="29"/>
      <c r="J1365" s="30"/>
      <c r="K1365" s="30" t="s">
        <v>1775</v>
      </c>
      <c r="L1365" s="29" t="s">
        <v>1774</v>
      </c>
      <c r="M1365" s="31" t="s">
        <v>5933</v>
      </c>
      <c r="N1365" s="29"/>
      <c r="O1365" s="29"/>
    </row>
    <row r="1366" spans="1:15" ht="409.6" x14ac:dyDescent="0.3">
      <c r="A1366" s="29" t="s">
        <v>1647</v>
      </c>
      <c r="B1366" s="29" t="s">
        <v>151</v>
      </c>
      <c r="C1366" s="29" t="s">
        <v>1776</v>
      </c>
      <c r="D1366" s="29" t="s">
        <v>261</v>
      </c>
      <c r="E1366" s="29" t="s">
        <v>1777</v>
      </c>
      <c r="F1366" s="29" t="s">
        <v>344</v>
      </c>
      <c r="G1366" s="29"/>
      <c r="H1366" s="29"/>
      <c r="I1366" s="29"/>
      <c r="J1366" s="29"/>
      <c r="K1366" s="30" t="s">
        <v>1778</v>
      </c>
      <c r="L1366" s="29" t="s">
        <v>1774</v>
      </c>
      <c r="M1366" s="31" t="s">
        <v>5933</v>
      </c>
      <c r="N1366" s="29"/>
      <c r="O1366" s="29"/>
    </row>
    <row r="1367" spans="1:15" ht="365.4" x14ac:dyDescent="0.3">
      <c r="A1367" s="29" t="s">
        <v>1647</v>
      </c>
      <c r="B1367" s="29" t="s">
        <v>151</v>
      </c>
      <c r="C1367" s="29" t="s">
        <v>1779</v>
      </c>
      <c r="D1367" s="29" t="s">
        <v>261</v>
      </c>
      <c r="E1367" s="29" t="s">
        <v>1773</v>
      </c>
      <c r="F1367" s="29" t="s">
        <v>344</v>
      </c>
      <c r="G1367" s="29"/>
      <c r="H1367" s="29"/>
      <c r="I1367" s="29"/>
      <c r="J1367" s="29"/>
      <c r="K1367" s="30" t="s">
        <v>1780</v>
      </c>
      <c r="L1367" s="29" t="s">
        <v>1774</v>
      </c>
      <c r="M1367" s="31" t="s">
        <v>5933</v>
      </c>
      <c r="N1367" s="29"/>
      <c r="O1367" s="29"/>
    </row>
    <row r="1368" spans="1:15" ht="409.6" x14ac:dyDescent="0.3">
      <c r="A1368" s="29" t="s">
        <v>1647</v>
      </c>
      <c r="B1368" s="29" t="s">
        <v>151</v>
      </c>
      <c r="C1368" s="29" t="s">
        <v>1781</v>
      </c>
      <c r="D1368" s="29" t="s">
        <v>261</v>
      </c>
      <c r="E1368" s="29" t="s">
        <v>1782</v>
      </c>
      <c r="F1368" s="29" t="s">
        <v>344</v>
      </c>
      <c r="G1368" s="29"/>
      <c r="H1368" s="29"/>
      <c r="I1368" s="29"/>
      <c r="J1368" s="29"/>
      <c r="K1368" s="30" t="s">
        <v>1783</v>
      </c>
      <c r="L1368" s="29" t="s">
        <v>1774</v>
      </c>
      <c r="M1368" s="31" t="s">
        <v>5933</v>
      </c>
      <c r="N1368" s="29"/>
      <c r="O1368" s="29"/>
    </row>
    <row r="1369" spans="1:15" ht="17.399999999999999" x14ac:dyDescent="0.3">
      <c r="A1369" s="29" t="s">
        <v>1647</v>
      </c>
      <c r="B1369" s="29" t="s">
        <v>151</v>
      </c>
      <c r="C1369" s="29" t="s">
        <v>1784</v>
      </c>
      <c r="D1369" s="29" t="s">
        <v>261</v>
      </c>
      <c r="E1369" s="29"/>
      <c r="F1369" s="29" t="s">
        <v>344</v>
      </c>
      <c r="G1369" s="29"/>
      <c r="H1369" s="29"/>
      <c r="I1369" s="29"/>
      <c r="J1369" s="29" t="s">
        <v>1757</v>
      </c>
      <c r="K1369" s="29"/>
      <c r="L1369" s="29" t="s">
        <v>1785</v>
      </c>
      <c r="M1369" s="31" t="s">
        <v>5933</v>
      </c>
      <c r="N1369" s="29"/>
      <c r="O1369" s="29"/>
    </row>
    <row r="1370" spans="1:15" ht="409.6" x14ac:dyDescent="0.3">
      <c r="A1370" s="29" t="s">
        <v>1647</v>
      </c>
      <c r="B1370" s="29" t="s">
        <v>211</v>
      </c>
      <c r="C1370" s="29" t="s">
        <v>1786</v>
      </c>
      <c r="D1370" s="29" t="s">
        <v>261</v>
      </c>
      <c r="E1370" s="29" t="s">
        <v>1787</v>
      </c>
      <c r="F1370" s="29" t="s">
        <v>1718</v>
      </c>
      <c r="G1370" s="29"/>
      <c r="H1370" s="29"/>
      <c r="I1370" s="29"/>
      <c r="J1370" s="50" t="s">
        <v>1789</v>
      </c>
      <c r="K1370" s="30" t="s">
        <v>1790</v>
      </c>
      <c r="L1370" s="29" t="s">
        <v>1788</v>
      </c>
      <c r="M1370" s="31" t="s">
        <v>5933</v>
      </c>
      <c r="N1370" s="29"/>
      <c r="O1370" s="29"/>
    </row>
    <row r="1371" spans="1:15" ht="409.6" x14ac:dyDescent="0.3">
      <c r="A1371" s="29" t="s">
        <v>1647</v>
      </c>
      <c r="B1371" s="29" t="s">
        <v>207</v>
      </c>
      <c r="C1371" s="29" t="s">
        <v>1791</v>
      </c>
      <c r="D1371" s="29" t="s">
        <v>261</v>
      </c>
      <c r="E1371" s="29" t="s">
        <v>6034</v>
      </c>
      <c r="F1371" s="29" t="s">
        <v>1718</v>
      </c>
      <c r="G1371" s="29"/>
      <c r="H1371" s="29"/>
      <c r="I1371" s="29"/>
      <c r="J1371" s="58" t="s">
        <v>1792</v>
      </c>
      <c r="K1371" s="30" t="s">
        <v>1794</v>
      </c>
      <c r="L1371" s="29" t="s">
        <v>1793</v>
      </c>
      <c r="M1371" s="31" t="s">
        <v>5933</v>
      </c>
      <c r="N1371" s="29"/>
      <c r="O1371" s="29"/>
    </row>
    <row r="1372" spans="1:15" ht="409.6" x14ac:dyDescent="0.3">
      <c r="A1372" s="29" t="s">
        <v>1647</v>
      </c>
      <c r="B1372" s="29" t="s">
        <v>152</v>
      </c>
      <c r="C1372" s="29" t="s">
        <v>1795</v>
      </c>
      <c r="D1372" s="29" t="s">
        <v>261</v>
      </c>
      <c r="E1372" s="29" t="s">
        <v>1796</v>
      </c>
      <c r="F1372" s="29" t="s">
        <v>1718</v>
      </c>
      <c r="G1372" s="29"/>
      <c r="H1372" s="29"/>
      <c r="I1372" s="29"/>
      <c r="J1372" s="50" t="s">
        <v>1797</v>
      </c>
      <c r="K1372" s="30" t="s">
        <v>1798</v>
      </c>
      <c r="L1372" s="29" t="s">
        <v>1793</v>
      </c>
      <c r="M1372" s="31" t="s">
        <v>5933</v>
      </c>
      <c r="N1372" s="29"/>
      <c r="O1372" s="29"/>
    </row>
    <row r="1373" spans="1:15" ht="409.6" x14ac:dyDescent="0.3">
      <c r="A1373" s="29" t="s">
        <v>1647</v>
      </c>
      <c r="B1373" s="29" t="s">
        <v>171</v>
      </c>
      <c r="C1373" s="29" t="s">
        <v>1799</v>
      </c>
      <c r="D1373" s="29" t="s">
        <v>261</v>
      </c>
      <c r="E1373" s="29" t="s">
        <v>1800</v>
      </c>
      <c r="F1373" s="29" t="s">
        <v>1718</v>
      </c>
      <c r="G1373" s="29"/>
      <c r="H1373" s="29"/>
      <c r="I1373" s="29"/>
      <c r="J1373" s="29" t="s">
        <v>1801</v>
      </c>
      <c r="K1373" s="30" t="s">
        <v>1802</v>
      </c>
      <c r="L1373" s="29" t="s">
        <v>1793</v>
      </c>
      <c r="M1373" s="31" t="s">
        <v>5933</v>
      </c>
      <c r="N1373" s="29"/>
      <c r="O1373" s="29"/>
    </row>
    <row r="1374" spans="1:15" ht="409.6" x14ac:dyDescent="0.3">
      <c r="A1374" s="29" t="s">
        <v>1647</v>
      </c>
      <c r="B1374" s="29" t="s">
        <v>558</v>
      </c>
      <c r="C1374" s="29" t="s">
        <v>1803</v>
      </c>
      <c r="D1374" s="29" t="s">
        <v>261</v>
      </c>
      <c r="E1374" s="29" t="s">
        <v>1804</v>
      </c>
      <c r="F1374" s="29" t="s">
        <v>1718</v>
      </c>
      <c r="G1374" s="29"/>
      <c r="H1374" s="29"/>
      <c r="I1374" s="29"/>
      <c r="J1374" s="29" t="s">
        <v>1801</v>
      </c>
      <c r="K1374" s="30" t="s">
        <v>1805</v>
      </c>
      <c r="L1374" s="29" t="s">
        <v>1793</v>
      </c>
      <c r="M1374" s="31" t="s">
        <v>5933</v>
      </c>
      <c r="N1374" s="29"/>
      <c r="O1374" s="29"/>
    </row>
    <row r="1375" spans="1:15" ht="382.8" x14ac:dyDescent="0.3">
      <c r="A1375" s="29" t="s">
        <v>1647</v>
      </c>
      <c r="B1375" s="29" t="s">
        <v>204</v>
      </c>
      <c r="C1375" s="29" t="s">
        <v>1806</v>
      </c>
      <c r="D1375" s="29" t="s">
        <v>261</v>
      </c>
      <c r="E1375" s="29" t="s">
        <v>1807</v>
      </c>
      <c r="F1375" s="29" t="s">
        <v>309</v>
      </c>
      <c r="G1375" s="29"/>
      <c r="H1375" s="29"/>
      <c r="I1375" s="29"/>
      <c r="J1375" s="29" t="s">
        <v>1757</v>
      </c>
      <c r="K1375" s="30" t="s">
        <v>1808</v>
      </c>
      <c r="L1375" s="29" t="s">
        <v>1745</v>
      </c>
      <c r="M1375" s="31" t="s">
        <v>5933</v>
      </c>
      <c r="N1375" s="29"/>
      <c r="O1375" s="29"/>
    </row>
    <row r="1376" spans="1:15" ht="365.4" x14ac:dyDescent="0.3">
      <c r="A1376" s="29" t="s">
        <v>1647</v>
      </c>
      <c r="B1376" s="29" t="s">
        <v>204</v>
      </c>
      <c r="C1376" s="29" t="s">
        <v>1809</v>
      </c>
      <c r="D1376" s="29" t="s">
        <v>261</v>
      </c>
      <c r="E1376" s="29" t="s">
        <v>1810</v>
      </c>
      <c r="F1376" s="29" t="s">
        <v>1811</v>
      </c>
      <c r="G1376" s="29"/>
      <c r="H1376" s="29"/>
      <c r="I1376" s="29"/>
      <c r="J1376" s="29" t="s">
        <v>1812</v>
      </c>
      <c r="K1376" s="30" t="s">
        <v>1814</v>
      </c>
      <c r="L1376" s="29" t="s">
        <v>1813</v>
      </c>
      <c r="M1376" s="31" t="s">
        <v>5933</v>
      </c>
      <c r="N1376" s="29"/>
      <c r="O1376" s="29"/>
    </row>
    <row r="1377" spans="1:15" ht="295.8" x14ac:dyDescent="0.3">
      <c r="A1377" s="29" t="s">
        <v>1647</v>
      </c>
      <c r="B1377" s="29" t="s">
        <v>187</v>
      </c>
      <c r="C1377" s="29" t="s">
        <v>1815</v>
      </c>
      <c r="D1377" s="29" t="s">
        <v>364</v>
      </c>
      <c r="E1377" s="50" t="s">
        <v>1816</v>
      </c>
      <c r="F1377" s="29" t="s">
        <v>1817</v>
      </c>
      <c r="G1377" s="29"/>
      <c r="H1377" s="29"/>
      <c r="I1377" s="29"/>
      <c r="J1377" s="30" t="s">
        <v>1819</v>
      </c>
      <c r="K1377" s="30"/>
      <c r="L1377" s="29" t="s">
        <v>1818</v>
      </c>
      <c r="M1377" s="31" t="s">
        <v>5933</v>
      </c>
      <c r="N1377" s="29"/>
      <c r="O1377" s="29"/>
    </row>
    <row r="1378" spans="1:15" ht="17.399999999999999" x14ac:dyDescent="0.3">
      <c r="A1378" s="29" t="s">
        <v>1647</v>
      </c>
      <c r="B1378" s="29" t="s">
        <v>187</v>
      </c>
      <c r="C1378" s="29" t="s">
        <v>1820</v>
      </c>
      <c r="D1378" s="29" t="s">
        <v>364</v>
      </c>
      <c r="E1378" s="50"/>
      <c r="F1378" s="29" t="s">
        <v>1821</v>
      </c>
      <c r="G1378" s="29"/>
      <c r="H1378" s="29"/>
      <c r="I1378" s="29"/>
      <c r="J1378" s="29" t="s">
        <v>1822</v>
      </c>
      <c r="K1378" s="29"/>
      <c r="L1378" s="29"/>
      <c r="M1378" s="31" t="s">
        <v>5933</v>
      </c>
      <c r="N1378" s="29"/>
      <c r="O1378" s="29"/>
    </row>
    <row r="1379" spans="1:15" ht="17.399999999999999" x14ac:dyDescent="0.3">
      <c r="A1379" s="29" t="s">
        <v>1647</v>
      </c>
      <c r="B1379" s="29" t="s">
        <v>173</v>
      </c>
      <c r="C1379" s="29" t="s">
        <v>1823</v>
      </c>
      <c r="D1379" s="29" t="s">
        <v>364</v>
      </c>
      <c r="E1379" s="29"/>
      <c r="F1379" s="29" t="s">
        <v>1824</v>
      </c>
      <c r="G1379" s="29"/>
      <c r="H1379" s="29"/>
      <c r="I1379" s="29"/>
      <c r="J1379" s="29" t="s">
        <v>1825</v>
      </c>
      <c r="K1379" s="29"/>
      <c r="L1379" s="29"/>
      <c r="M1379" s="31" t="s">
        <v>5933</v>
      </c>
      <c r="N1379" s="29"/>
      <c r="O1379" s="29"/>
    </row>
    <row r="1380" spans="1:15" ht="382.8" x14ac:dyDescent="0.3">
      <c r="A1380" s="29" t="s">
        <v>1647</v>
      </c>
      <c r="B1380" s="29" t="s">
        <v>205</v>
      </c>
      <c r="C1380" s="29" t="s">
        <v>1826</v>
      </c>
      <c r="D1380" s="29" t="s">
        <v>364</v>
      </c>
      <c r="E1380" s="30" t="s">
        <v>1827</v>
      </c>
      <c r="F1380" s="50" t="s">
        <v>1828</v>
      </c>
      <c r="G1380" s="29"/>
      <c r="H1380" s="29"/>
      <c r="I1380" s="29"/>
      <c r="J1380" s="29" t="s">
        <v>1829</v>
      </c>
      <c r="K1380" s="29"/>
      <c r="L1380" s="29" t="s">
        <v>1830</v>
      </c>
      <c r="M1380" s="31" t="s">
        <v>5933</v>
      </c>
      <c r="N1380" s="29"/>
      <c r="O1380" s="29"/>
    </row>
    <row r="1381" spans="1:15" ht="244.2" thickBot="1" x14ac:dyDescent="0.35">
      <c r="A1381" s="29" t="s">
        <v>1647</v>
      </c>
      <c r="B1381" s="29" t="s">
        <v>205</v>
      </c>
      <c r="C1381" s="29" t="s">
        <v>1831</v>
      </c>
      <c r="D1381" s="29" t="s">
        <v>364</v>
      </c>
      <c r="E1381" s="30" t="s">
        <v>1832</v>
      </c>
      <c r="F1381" s="60" t="s">
        <v>1833</v>
      </c>
      <c r="G1381" s="29"/>
      <c r="H1381" s="29"/>
      <c r="I1381" s="29"/>
      <c r="J1381" s="29"/>
      <c r="K1381" s="29"/>
      <c r="L1381" s="29"/>
      <c r="M1381" s="31" t="s">
        <v>5933</v>
      </c>
      <c r="N1381" s="29"/>
      <c r="O1381" s="29"/>
    </row>
    <row r="1382" spans="1:15" ht="348" x14ac:dyDescent="0.3">
      <c r="A1382" s="29" t="s">
        <v>1647</v>
      </c>
      <c r="B1382" s="29" t="s">
        <v>203</v>
      </c>
      <c r="C1382" s="29" t="s">
        <v>1834</v>
      </c>
      <c r="D1382" s="29" t="s">
        <v>364</v>
      </c>
      <c r="E1382" s="30" t="s">
        <v>1835</v>
      </c>
      <c r="F1382" s="29" t="s">
        <v>1836</v>
      </c>
      <c r="G1382" s="29"/>
      <c r="H1382" s="29"/>
      <c r="I1382" s="29"/>
      <c r="J1382" s="29" t="s">
        <v>1837</v>
      </c>
      <c r="K1382" s="29"/>
      <c r="L1382" s="29"/>
      <c r="M1382" s="31" t="s">
        <v>5933</v>
      </c>
      <c r="N1382" s="29"/>
      <c r="O1382" s="29"/>
    </row>
    <row r="1383" spans="1:15" ht="243.6" x14ac:dyDescent="0.3">
      <c r="A1383" s="29" t="s">
        <v>1647</v>
      </c>
      <c r="B1383" s="29" t="s">
        <v>203</v>
      </c>
      <c r="C1383" s="29" t="s">
        <v>1838</v>
      </c>
      <c r="D1383" s="29" t="s">
        <v>364</v>
      </c>
      <c r="E1383" s="30" t="s">
        <v>1839</v>
      </c>
      <c r="F1383" s="50" t="s">
        <v>1836</v>
      </c>
      <c r="G1383" s="29"/>
      <c r="H1383" s="29"/>
      <c r="I1383" s="29"/>
      <c r="J1383" s="29" t="s">
        <v>1837</v>
      </c>
      <c r="K1383" s="29"/>
      <c r="L1383" s="29"/>
      <c r="M1383" s="31" t="s">
        <v>5933</v>
      </c>
      <c r="N1383" s="29"/>
      <c r="O1383" s="29"/>
    </row>
    <row r="1384" spans="1:15" ht="17.399999999999999" x14ac:dyDescent="0.3">
      <c r="A1384" s="29" t="s">
        <v>1647</v>
      </c>
      <c r="B1384" s="29" t="s">
        <v>203</v>
      </c>
      <c r="C1384" s="29" t="s">
        <v>1840</v>
      </c>
      <c r="D1384" s="29" t="s">
        <v>364</v>
      </c>
      <c r="E1384" s="29"/>
      <c r="F1384" s="50" t="s">
        <v>1836</v>
      </c>
      <c r="G1384" s="29"/>
      <c r="H1384" s="29"/>
      <c r="I1384" s="29"/>
      <c r="J1384" s="29" t="s">
        <v>1841</v>
      </c>
      <c r="K1384" s="29"/>
      <c r="L1384" s="29"/>
      <c r="M1384" s="31" t="s">
        <v>5933</v>
      </c>
      <c r="N1384" s="29"/>
      <c r="O1384" s="29"/>
    </row>
    <row r="1385" spans="1:15" ht="409.6" x14ac:dyDescent="0.3">
      <c r="A1385" s="29" t="s">
        <v>1647</v>
      </c>
      <c r="B1385" s="29" t="s">
        <v>203</v>
      </c>
      <c r="C1385" s="29" t="s">
        <v>1842</v>
      </c>
      <c r="D1385" s="29" t="s">
        <v>364</v>
      </c>
      <c r="E1385" s="30" t="s">
        <v>1843</v>
      </c>
      <c r="F1385" s="29" t="s">
        <v>1844</v>
      </c>
      <c r="G1385" s="29"/>
      <c r="H1385" s="29"/>
      <c r="I1385" s="29"/>
      <c r="J1385" s="30" t="s">
        <v>1845</v>
      </c>
      <c r="K1385" s="29"/>
      <c r="L1385" s="29"/>
      <c r="M1385" s="31" t="s">
        <v>5933</v>
      </c>
      <c r="N1385" s="29"/>
      <c r="O1385" s="29"/>
    </row>
    <row r="1386" spans="1:15" ht="365.4" x14ac:dyDescent="0.3">
      <c r="A1386" s="29" t="s">
        <v>1647</v>
      </c>
      <c r="B1386" s="29" t="s">
        <v>205</v>
      </c>
      <c r="C1386" s="48" t="s">
        <v>1848</v>
      </c>
      <c r="D1386" s="29" t="s">
        <v>364</v>
      </c>
      <c r="E1386" s="30" t="s">
        <v>1849</v>
      </c>
      <c r="F1386" s="29" t="s">
        <v>1850</v>
      </c>
      <c r="G1386" s="29"/>
      <c r="H1386" s="29"/>
      <c r="I1386" s="29"/>
      <c r="J1386" s="30" t="s">
        <v>1851</v>
      </c>
      <c r="K1386" s="29"/>
      <c r="L1386" s="29"/>
      <c r="M1386" s="31" t="s">
        <v>5933</v>
      </c>
      <c r="N1386" s="29"/>
      <c r="O1386" s="29"/>
    </row>
    <row r="1387" spans="1:15" ht="17.399999999999999" x14ac:dyDescent="0.3">
      <c r="A1387" s="29" t="s">
        <v>1647</v>
      </c>
      <c r="B1387" s="29" t="s">
        <v>203</v>
      </c>
      <c r="C1387" s="29" t="s">
        <v>1846</v>
      </c>
      <c r="D1387" s="29" t="s">
        <v>364</v>
      </c>
      <c r="E1387" s="29"/>
      <c r="F1387" s="29" t="s">
        <v>1847</v>
      </c>
      <c r="G1387" s="29"/>
      <c r="H1387" s="29"/>
      <c r="I1387" s="29"/>
      <c r="J1387" s="29" t="s">
        <v>1841</v>
      </c>
      <c r="K1387" s="29"/>
      <c r="L1387" s="29"/>
      <c r="M1387" s="31" t="s">
        <v>5933</v>
      </c>
      <c r="N1387" s="29"/>
      <c r="O1387" s="29"/>
    </row>
    <row r="1388" spans="1:15" ht="348" x14ac:dyDescent="0.3">
      <c r="A1388" s="29" t="s">
        <v>1647</v>
      </c>
      <c r="B1388" s="29" t="s">
        <v>205</v>
      </c>
      <c r="C1388" s="29" t="s">
        <v>1852</v>
      </c>
      <c r="D1388" s="29" t="s">
        <v>364</v>
      </c>
      <c r="E1388" s="30" t="s">
        <v>1853</v>
      </c>
      <c r="F1388" s="29" t="s">
        <v>1850</v>
      </c>
      <c r="G1388" s="29"/>
      <c r="H1388" s="29"/>
      <c r="I1388" s="29"/>
      <c r="J1388" s="30" t="s">
        <v>1854</v>
      </c>
      <c r="K1388" s="29"/>
      <c r="L1388" s="29"/>
      <c r="M1388" s="31" t="s">
        <v>5933</v>
      </c>
      <c r="N1388" s="29"/>
      <c r="O1388" s="29"/>
    </row>
    <row r="1389" spans="1:15" ht="382.8" x14ac:dyDescent="0.3">
      <c r="A1389" s="29" t="s">
        <v>1647</v>
      </c>
      <c r="B1389" s="29" t="s">
        <v>205</v>
      </c>
      <c r="C1389" s="29" t="s">
        <v>1855</v>
      </c>
      <c r="D1389" s="29" t="s">
        <v>364</v>
      </c>
      <c r="E1389" s="30" t="s">
        <v>1856</v>
      </c>
      <c r="F1389" s="29" t="s">
        <v>1850</v>
      </c>
      <c r="G1389" s="29"/>
      <c r="H1389" s="29"/>
      <c r="I1389" s="29"/>
      <c r="J1389" s="30" t="s">
        <v>1857</v>
      </c>
      <c r="K1389" s="29"/>
      <c r="L1389" s="29"/>
      <c r="M1389" s="31" t="s">
        <v>5933</v>
      </c>
      <c r="N1389" s="29"/>
      <c r="O1389" s="29"/>
    </row>
    <row r="1390" spans="1:15" ht="313.2" x14ac:dyDescent="0.3">
      <c r="A1390" s="29" t="s">
        <v>1647</v>
      </c>
      <c r="B1390" s="29" t="s">
        <v>188</v>
      </c>
      <c r="C1390" s="29" t="s">
        <v>1858</v>
      </c>
      <c r="D1390" s="29" t="s">
        <v>364</v>
      </c>
      <c r="E1390" s="30" t="s">
        <v>1859</v>
      </c>
      <c r="F1390" s="29" t="s">
        <v>1860</v>
      </c>
      <c r="G1390" s="29"/>
      <c r="H1390" s="29"/>
      <c r="I1390" s="29"/>
      <c r="J1390" s="50" t="s">
        <v>1861</v>
      </c>
      <c r="K1390" s="29"/>
      <c r="L1390" s="29"/>
      <c r="M1390" s="31" t="s">
        <v>5933</v>
      </c>
      <c r="N1390" s="29"/>
      <c r="O1390" s="29"/>
    </row>
    <row r="1391" spans="1:15" ht="261" x14ac:dyDescent="0.3">
      <c r="A1391" s="29" t="s">
        <v>1647</v>
      </c>
      <c r="B1391" s="29" t="s">
        <v>204</v>
      </c>
      <c r="C1391" s="29" t="s">
        <v>1862</v>
      </c>
      <c r="D1391" s="29" t="s">
        <v>364</v>
      </c>
      <c r="E1391" s="30" t="s">
        <v>1863</v>
      </c>
      <c r="F1391" s="29" t="s">
        <v>1864</v>
      </c>
      <c r="G1391" s="29"/>
      <c r="H1391" s="29"/>
      <c r="I1391" s="29"/>
      <c r="J1391" s="29" t="s">
        <v>1865</v>
      </c>
      <c r="K1391" s="29"/>
      <c r="L1391" s="29"/>
      <c r="M1391" s="31" t="s">
        <v>5933</v>
      </c>
      <c r="N1391" s="29"/>
      <c r="O1391" s="29"/>
    </row>
    <row r="1392" spans="1:15" ht="17.399999999999999" x14ac:dyDescent="0.3">
      <c r="A1392" s="29" t="s">
        <v>1647</v>
      </c>
      <c r="B1392" s="29" t="s">
        <v>204</v>
      </c>
      <c r="C1392" s="29" t="s">
        <v>1866</v>
      </c>
      <c r="D1392" s="29" t="s">
        <v>364</v>
      </c>
      <c r="E1392" s="29"/>
      <c r="F1392" s="29" t="s">
        <v>1375</v>
      </c>
      <c r="G1392" s="29"/>
      <c r="H1392" s="29"/>
      <c r="I1392" s="29"/>
      <c r="J1392" s="30" t="s">
        <v>1841</v>
      </c>
      <c r="K1392" s="29"/>
      <c r="L1392" s="29"/>
      <c r="M1392" s="31" t="s">
        <v>5933</v>
      </c>
      <c r="N1392" s="29"/>
      <c r="O1392" s="29"/>
    </row>
    <row r="1393" spans="1:15" ht="409.6" x14ac:dyDescent="0.3">
      <c r="A1393" s="29" t="s">
        <v>1647</v>
      </c>
      <c r="B1393" s="29" t="s">
        <v>152</v>
      </c>
      <c r="C1393" s="29" t="s">
        <v>1867</v>
      </c>
      <c r="D1393" s="29" t="s">
        <v>364</v>
      </c>
      <c r="E1393" s="30" t="s">
        <v>1868</v>
      </c>
      <c r="F1393" s="29" t="s">
        <v>264</v>
      </c>
      <c r="G1393" s="29"/>
      <c r="H1393" s="29"/>
      <c r="I1393" s="29"/>
      <c r="J1393" s="30" t="s">
        <v>1869</v>
      </c>
      <c r="K1393" s="30" t="s">
        <v>1870</v>
      </c>
      <c r="L1393" s="29"/>
      <c r="M1393" s="31" t="s">
        <v>5934</v>
      </c>
      <c r="N1393" s="29"/>
      <c r="O1393" s="30" t="s">
        <v>1871</v>
      </c>
    </row>
    <row r="1394" spans="1:15" ht="409.6" x14ac:dyDescent="0.3">
      <c r="A1394" s="29" t="s">
        <v>1647</v>
      </c>
      <c r="B1394" s="29" t="s">
        <v>152</v>
      </c>
      <c r="C1394" s="29" t="s">
        <v>1872</v>
      </c>
      <c r="D1394" s="29" t="s">
        <v>364</v>
      </c>
      <c r="E1394" s="30" t="s">
        <v>1873</v>
      </c>
      <c r="F1394" s="29" t="s">
        <v>1874</v>
      </c>
      <c r="G1394" s="29"/>
      <c r="H1394" s="29"/>
      <c r="I1394" s="29"/>
      <c r="J1394" s="30" t="s">
        <v>1875</v>
      </c>
      <c r="K1394" s="30" t="s">
        <v>1877</v>
      </c>
      <c r="L1394" s="29"/>
      <c r="M1394" s="31" t="s">
        <v>5934</v>
      </c>
      <c r="N1394" s="29"/>
      <c r="O1394" s="30" t="s">
        <v>1876</v>
      </c>
    </row>
    <row r="1395" spans="1:15" ht="17.399999999999999" x14ac:dyDescent="0.3">
      <c r="A1395" s="29" t="s">
        <v>1647</v>
      </c>
      <c r="B1395" s="29" t="s">
        <v>152</v>
      </c>
      <c r="C1395" s="29" t="s">
        <v>1878</v>
      </c>
      <c r="D1395" s="29" t="s">
        <v>364</v>
      </c>
      <c r="E1395" s="29"/>
      <c r="F1395" s="29" t="s">
        <v>1879</v>
      </c>
      <c r="G1395" s="29"/>
      <c r="H1395" s="29"/>
      <c r="I1395" s="29"/>
      <c r="J1395" s="29" t="s">
        <v>1841</v>
      </c>
      <c r="K1395" s="29"/>
      <c r="L1395" s="29"/>
      <c r="M1395" s="31" t="s">
        <v>5934</v>
      </c>
      <c r="N1395" s="29"/>
      <c r="O1395" s="29"/>
    </row>
    <row r="1396" spans="1:15" ht="409.6" x14ac:dyDescent="0.3">
      <c r="A1396" s="29" t="s">
        <v>1647</v>
      </c>
      <c r="B1396" s="29" t="s">
        <v>152</v>
      </c>
      <c r="C1396" s="29" t="s">
        <v>1880</v>
      </c>
      <c r="D1396" s="29" t="s">
        <v>364</v>
      </c>
      <c r="E1396" s="29" t="s">
        <v>1881</v>
      </c>
      <c r="F1396" s="29" t="s">
        <v>1266</v>
      </c>
      <c r="G1396" s="29"/>
      <c r="H1396" s="29"/>
      <c r="I1396" s="29"/>
      <c r="J1396" s="30" t="s">
        <v>1882</v>
      </c>
      <c r="K1396" s="30" t="s">
        <v>1883</v>
      </c>
      <c r="L1396" s="29"/>
      <c r="M1396" s="31" t="s">
        <v>5934</v>
      </c>
      <c r="N1396" s="29"/>
      <c r="O1396" s="30" t="s">
        <v>1884</v>
      </c>
    </row>
    <row r="1397" spans="1:15" ht="409.6" x14ac:dyDescent="0.3">
      <c r="A1397" s="29" t="s">
        <v>1647</v>
      </c>
      <c r="B1397" s="29" t="s">
        <v>152</v>
      </c>
      <c r="C1397" s="29" t="s">
        <v>1885</v>
      </c>
      <c r="D1397" s="29" t="s">
        <v>364</v>
      </c>
      <c r="E1397" s="30" t="s">
        <v>1886</v>
      </c>
      <c r="F1397" s="29" t="s">
        <v>1887</v>
      </c>
      <c r="G1397" s="29"/>
      <c r="H1397" s="29"/>
      <c r="I1397" s="29"/>
      <c r="J1397" s="30" t="s">
        <v>1888</v>
      </c>
      <c r="K1397" s="30" t="s">
        <v>1889</v>
      </c>
      <c r="L1397" s="29"/>
      <c r="M1397" s="31" t="s">
        <v>5934</v>
      </c>
      <c r="N1397" s="29"/>
      <c r="O1397" s="30" t="s">
        <v>1884</v>
      </c>
    </row>
    <row r="1398" spans="1:15" ht="409.6" x14ac:dyDescent="0.3">
      <c r="A1398" s="29" t="s">
        <v>1647</v>
      </c>
      <c r="B1398" s="29" t="s">
        <v>152</v>
      </c>
      <c r="C1398" s="29" t="s">
        <v>1890</v>
      </c>
      <c r="D1398" s="29" t="s">
        <v>364</v>
      </c>
      <c r="E1398" s="30" t="s">
        <v>1886</v>
      </c>
      <c r="F1398" s="29" t="s">
        <v>1887</v>
      </c>
      <c r="G1398" s="29"/>
      <c r="H1398" s="29"/>
      <c r="I1398" s="29"/>
      <c r="J1398" s="30" t="s">
        <v>1891</v>
      </c>
      <c r="K1398" s="30" t="s">
        <v>1893</v>
      </c>
      <c r="L1398" s="29"/>
      <c r="M1398" s="31" t="s">
        <v>5934</v>
      </c>
      <c r="N1398" s="29"/>
      <c r="O1398" s="30" t="s">
        <v>1892</v>
      </c>
    </row>
    <row r="1399" spans="1:15" ht="18" customHeight="1" x14ac:dyDescent="0.3">
      <c r="A1399" s="29" t="s">
        <v>1647</v>
      </c>
      <c r="B1399" s="29" t="s">
        <v>152</v>
      </c>
      <c r="C1399" s="29" t="s">
        <v>1894</v>
      </c>
      <c r="D1399" s="29" t="s">
        <v>364</v>
      </c>
      <c r="E1399" s="29"/>
      <c r="F1399" s="29" t="s">
        <v>1895</v>
      </c>
      <c r="G1399" s="29"/>
      <c r="H1399" s="29"/>
      <c r="I1399" s="29"/>
      <c r="J1399" s="30" t="s">
        <v>1841</v>
      </c>
      <c r="K1399" s="29"/>
      <c r="L1399" s="29"/>
      <c r="M1399" s="31" t="s">
        <v>5934</v>
      </c>
      <c r="N1399" s="29"/>
      <c r="O1399" s="29"/>
    </row>
    <row r="1400" spans="1:15" ht="17.399999999999999" x14ac:dyDescent="0.3">
      <c r="A1400" s="29" t="s">
        <v>1647</v>
      </c>
      <c r="B1400" s="29" t="s">
        <v>152</v>
      </c>
      <c r="C1400" s="29" t="s">
        <v>1896</v>
      </c>
      <c r="D1400" s="29" t="s">
        <v>364</v>
      </c>
      <c r="E1400" s="29"/>
      <c r="F1400" s="29" t="s">
        <v>1897</v>
      </c>
      <c r="G1400" s="29"/>
      <c r="H1400" s="29"/>
      <c r="I1400" s="29"/>
      <c r="J1400" s="29" t="s">
        <v>1822</v>
      </c>
      <c r="K1400" s="29"/>
      <c r="L1400" s="29"/>
      <c r="M1400" s="31" t="s">
        <v>5934</v>
      </c>
      <c r="N1400" s="29"/>
      <c r="O1400" s="29"/>
    </row>
    <row r="1401" spans="1:15" ht="17.399999999999999" x14ac:dyDescent="0.3">
      <c r="A1401" s="29" t="s">
        <v>1647</v>
      </c>
      <c r="B1401" s="29" t="s">
        <v>797</v>
      </c>
      <c r="C1401" s="29" t="s">
        <v>1898</v>
      </c>
      <c r="D1401" s="29" t="s">
        <v>364</v>
      </c>
      <c r="E1401" s="29"/>
      <c r="F1401" s="29" t="s">
        <v>1899</v>
      </c>
      <c r="G1401" s="29"/>
      <c r="H1401" s="29"/>
      <c r="I1401" s="29"/>
      <c r="J1401" s="29" t="s">
        <v>1822</v>
      </c>
      <c r="K1401" s="29"/>
      <c r="L1401" s="29"/>
      <c r="M1401" s="31" t="s">
        <v>5934</v>
      </c>
      <c r="N1401" s="29"/>
      <c r="O1401" s="29"/>
    </row>
    <row r="1402" spans="1:15" ht="34.799999999999997" x14ac:dyDescent="0.3">
      <c r="A1402" s="29" t="s">
        <v>1647</v>
      </c>
      <c r="B1402" s="29" t="s">
        <v>797</v>
      </c>
      <c r="C1402" s="29" t="s">
        <v>1900</v>
      </c>
      <c r="D1402" s="29" t="s">
        <v>364</v>
      </c>
      <c r="E1402" s="29"/>
      <c r="F1402" s="29" t="s">
        <v>1902</v>
      </c>
      <c r="G1402" s="29"/>
      <c r="H1402" s="29"/>
      <c r="I1402" s="29"/>
      <c r="J1402" s="30" t="s">
        <v>1822</v>
      </c>
      <c r="K1402" s="29"/>
      <c r="L1402" s="29"/>
      <c r="M1402" s="31" t="s">
        <v>5934</v>
      </c>
      <c r="N1402" s="29"/>
      <c r="O1402" s="29"/>
    </row>
    <row r="1403" spans="1:15" ht="17.399999999999999" x14ac:dyDescent="0.3">
      <c r="A1403" s="29" t="s">
        <v>1647</v>
      </c>
      <c r="B1403" s="29" t="s">
        <v>797</v>
      </c>
      <c r="C1403" s="29" t="s">
        <v>1903</v>
      </c>
      <c r="D1403" s="29" t="s">
        <v>364</v>
      </c>
      <c r="E1403" s="29"/>
      <c r="F1403" s="29" t="s">
        <v>1904</v>
      </c>
      <c r="G1403" s="29"/>
      <c r="H1403" s="29"/>
      <c r="I1403" s="29"/>
      <c r="J1403" s="29" t="s">
        <v>1822</v>
      </c>
      <c r="K1403" s="29"/>
      <c r="L1403" s="29"/>
      <c r="M1403" s="31" t="s">
        <v>5934</v>
      </c>
      <c r="N1403" s="29"/>
      <c r="O1403" s="29"/>
    </row>
    <row r="1404" spans="1:15" ht="17.399999999999999" x14ac:dyDescent="0.3">
      <c r="A1404" s="29" t="s">
        <v>1647</v>
      </c>
      <c r="B1404" s="29" t="s">
        <v>1916</v>
      </c>
      <c r="C1404" s="29" t="s">
        <v>1905</v>
      </c>
      <c r="D1404" s="29" t="s">
        <v>364</v>
      </c>
      <c r="E1404" s="29"/>
      <c r="F1404" s="29" t="s">
        <v>1906</v>
      </c>
      <c r="G1404" s="29"/>
      <c r="H1404" s="29"/>
      <c r="I1404" s="29"/>
      <c r="J1404" s="29" t="s">
        <v>1822</v>
      </c>
      <c r="K1404" s="29"/>
      <c r="L1404" s="29"/>
      <c r="M1404" s="31" t="s">
        <v>5934</v>
      </c>
      <c r="N1404" s="29"/>
      <c r="O1404" s="29"/>
    </row>
    <row r="1405" spans="1:15" ht="278.39999999999998" x14ac:dyDescent="0.3">
      <c r="A1405" s="29" t="s">
        <v>1647</v>
      </c>
      <c r="B1405" s="29" t="s">
        <v>1916</v>
      </c>
      <c r="C1405" s="29" t="s">
        <v>1907</v>
      </c>
      <c r="D1405" s="29" t="s">
        <v>364</v>
      </c>
      <c r="E1405" s="29" t="s">
        <v>1908</v>
      </c>
      <c r="F1405" s="29" t="s">
        <v>1909</v>
      </c>
      <c r="G1405" s="29"/>
      <c r="H1405" s="29"/>
      <c r="I1405" s="29"/>
      <c r="J1405" s="30" t="s">
        <v>1910</v>
      </c>
      <c r="K1405" s="30" t="s">
        <v>1911</v>
      </c>
      <c r="L1405" s="29"/>
      <c r="M1405" s="31" t="s">
        <v>5934</v>
      </c>
      <c r="N1405" s="29"/>
      <c r="O1405" s="29"/>
    </row>
    <row r="1406" spans="1:15" ht="278.39999999999998" x14ac:dyDescent="0.3">
      <c r="A1406" s="29" t="s">
        <v>1647</v>
      </c>
      <c r="B1406" s="29" t="s">
        <v>1916</v>
      </c>
      <c r="C1406" s="29" t="s">
        <v>1912</v>
      </c>
      <c r="D1406" s="29" t="s">
        <v>364</v>
      </c>
      <c r="E1406" s="29" t="s">
        <v>1908</v>
      </c>
      <c r="F1406" s="29" t="s">
        <v>1913</v>
      </c>
      <c r="G1406" s="29"/>
      <c r="H1406" s="29"/>
      <c r="I1406" s="29"/>
      <c r="J1406" s="30" t="s">
        <v>1914</v>
      </c>
      <c r="K1406" s="30" t="s">
        <v>1911</v>
      </c>
      <c r="L1406" s="29"/>
      <c r="M1406" s="31" t="s">
        <v>5934</v>
      </c>
      <c r="N1406" s="29"/>
      <c r="O1406" s="29"/>
    </row>
    <row r="1407" spans="1:15" ht="17.399999999999999" x14ac:dyDescent="0.3">
      <c r="A1407" s="29" t="s">
        <v>1647</v>
      </c>
      <c r="B1407" s="29" t="s">
        <v>1916</v>
      </c>
      <c r="C1407" s="29" t="s">
        <v>1915</v>
      </c>
      <c r="D1407" s="29" t="s">
        <v>364</v>
      </c>
      <c r="E1407" s="29" t="s">
        <v>1918</v>
      </c>
      <c r="F1407" s="29" t="s">
        <v>1919</v>
      </c>
      <c r="G1407" s="29"/>
      <c r="H1407" s="29"/>
      <c r="I1407" s="29"/>
      <c r="J1407" s="29" t="s">
        <v>1920</v>
      </c>
      <c r="K1407" s="29"/>
      <c r="L1407" s="29"/>
      <c r="M1407" s="31" t="s">
        <v>5934</v>
      </c>
      <c r="N1407" s="29"/>
      <c r="O1407" s="29"/>
    </row>
    <row r="1408" spans="1:15" ht="409.6" x14ac:dyDescent="0.3">
      <c r="A1408" s="29" t="s">
        <v>1647</v>
      </c>
      <c r="B1408" s="29" t="s">
        <v>1916</v>
      </c>
      <c r="C1408" s="29" t="s">
        <v>1921</v>
      </c>
      <c r="D1408" s="29" t="s">
        <v>364</v>
      </c>
      <c r="E1408" s="30" t="s">
        <v>1922</v>
      </c>
      <c r="F1408" s="29" t="s">
        <v>1850</v>
      </c>
      <c r="G1408" s="29"/>
      <c r="H1408" s="29"/>
      <c r="I1408" s="29"/>
      <c r="J1408" s="29" t="s">
        <v>1923</v>
      </c>
      <c r="K1408" s="29"/>
      <c r="L1408" s="29"/>
      <c r="M1408" s="31" t="s">
        <v>5934</v>
      </c>
      <c r="N1408" s="29"/>
      <c r="O1408" s="29"/>
    </row>
    <row r="1409" spans="1:15" ht="409.6" x14ac:dyDescent="0.3">
      <c r="A1409" s="29" t="s">
        <v>1647</v>
      </c>
      <c r="B1409" s="29" t="s">
        <v>1916</v>
      </c>
      <c r="C1409" s="29" t="s">
        <v>1924</v>
      </c>
      <c r="D1409" s="29" t="s">
        <v>364</v>
      </c>
      <c r="E1409" s="30" t="s">
        <v>1925</v>
      </c>
      <c r="F1409" s="29" t="s">
        <v>1850</v>
      </c>
      <c r="G1409" s="29"/>
      <c r="H1409" s="29"/>
      <c r="I1409" s="29"/>
      <c r="J1409" s="30" t="s">
        <v>1926</v>
      </c>
      <c r="K1409" s="29"/>
      <c r="L1409" s="29"/>
      <c r="M1409" s="31" t="s">
        <v>5934</v>
      </c>
      <c r="N1409" s="29"/>
      <c r="O1409" s="29"/>
    </row>
    <row r="1410" spans="1:15" ht="17.399999999999999" x14ac:dyDescent="0.3">
      <c r="A1410" s="29" t="s">
        <v>1647</v>
      </c>
      <c r="B1410" s="29" t="s">
        <v>1916</v>
      </c>
      <c r="C1410" s="29" t="s">
        <v>1927</v>
      </c>
      <c r="D1410" s="29" t="s">
        <v>364</v>
      </c>
      <c r="E1410" s="29"/>
      <c r="F1410" s="29" t="s">
        <v>1879</v>
      </c>
      <c r="G1410" s="29"/>
      <c r="H1410" s="29"/>
      <c r="I1410" s="29"/>
      <c r="J1410" s="29" t="s">
        <v>1841</v>
      </c>
      <c r="K1410" s="29"/>
      <c r="L1410" s="29"/>
      <c r="M1410" s="31" t="s">
        <v>5934</v>
      </c>
      <c r="N1410" s="29"/>
      <c r="O1410" s="29"/>
    </row>
    <row r="1411" spans="1:15" ht="17.399999999999999" x14ac:dyDescent="0.3">
      <c r="A1411" s="29" t="s">
        <v>1647</v>
      </c>
      <c r="B1411" s="29" t="s">
        <v>1916</v>
      </c>
      <c r="C1411" s="29" t="s">
        <v>1928</v>
      </c>
      <c r="D1411" s="29" t="s">
        <v>364</v>
      </c>
      <c r="E1411" s="29"/>
      <c r="F1411" s="29" t="s">
        <v>1929</v>
      </c>
      <c r="G1411" s="29"/>
      <c r="H1411" s="29"/>
      <c r="I1411" s="29"/>
      <c r="J1411" s="29" t="s">
        <v>1841</v>
      </c>
      <c r="K1411" s="29"/>
      <c r="L1411" s="29"/>
      <c r="M1411" s="31" t="s">
        <v>5934</v>
      </c>
      <c r="N1411" s="29"/>
      <c r="O1411" s="29"/>
    </row>
    <row r="1412" spans="1:15" ht="17.399999999999999" x14ac:dyDescent="0.3">
      <c r="A1412" s="29" t="s">
        <v>1647</v>
      </c>
      <c r="B1412" s="29" t="s">
        <v>1916</v>
      </c>
      <c r="C1412" s="29" t="s">
        <v>1930</v>
      </c>
      <c r="D1412" s="29" t="s">
        <v>364</v>
      </c>
      <c r="E1412" s="29"/>
      <c r="F1412" s="29" t="s">
        <v>1931</v>
      </c>
      <c r="G1412" s="29"/>
      <c r="H1412" s="29"/>
      <c r="I1412" s="29"/>
      <c r="J1412" s="29" t="s">
        <v>1841</v>
      </c>
      <c r="K1412" s="29"/>
      <c r="L1412" s="29"/>
      <c r="M1412" s="31" t="s">
        <v>5934</v>
      </c>
      <c r="N1412" s="29"/>
      <c r="O1412" s="29"/>
    </row>
    <row r="1413" spans="1:15" ht="17.399999999999999" x14ac:dyDescent="0.3">
      <c r="A1413" s="29" t="s">
        <v>1647</v>
      </c>
      <c r="B1413" s="29" t="s">
        <v>1916</v>
      </c>
      <c r="C1413" s="29" t="s">
        <v>1932</v>
      </c>
      <c r="D1413" s="29" t="s">
        <v>364</v>
      </c>
      <c r="E1413" s="29"/>
      <c r="F1413" s="29" t="s">
        <v>1422</v>
      </c>
      <c r="G1413" s="29"/>
      <c r="H1413" s="29"/>
      <c r="I1413" s="29"/>
      <c r="J1413" s="29" t="s">
        <v>1933</v>
      </c>
      <c r="K1413" s="29"/>
      <c r="L1413" s="29"/>
      <c r="M1413" s="31" t="s">
        <v>5934</v>
      </c>
      <c r="N1413" s="29"/>
      <c r="O1413" s="29"/>
    </row>
    <row r="1414" spans="1:15" ht="17.399999999999999" x14ac:dyDescent="0.3">
      <c r="A1414" s="29" t="s">
        <v>1647</v>
      </c>
      <c r="B1414" s="29" t="s">
        <v>1916</v>
      </c>
      <c r="C1414" s="29" t="s">
        <v>1934</v>
      </c>
      <c r="D1414" s="29" t="s">
        <v>364</v>
      </c>
      <c r="E1414" s="29"/>
      <c r="F1414" s="29" t="s">
        <v>1836</v>
      </c>
      <c r="G1414" s="29"/>
      <c r="H1414" s="29"/>
      <c r="I1414" s="29"/>
      <c r="J1414" s="29" t="s">
        <v>1841</v>
      </c>
      <c r="K1414" s="29"/>
      <c r="L1414" s="29"/>
      <c r="M1414" s="31" t="s">
        <v>5934</v>
      </c>
      <c r="N1414" s="29"/>
      <c r="O1414" s="29"/>
    </row>
    <row r="1415" spans="1:15" ht="409.6" x14ac:dyDescent="0.3">
      <c r="A1415" s="29" t="s">
        <v>1647</v>
      </c>
      <c r="B1415" s="29" t="s">
        <v>1916</v>
      </c>
      <c r="C1415" s="29" t="s">
        <v>1935</v>
      </c>
      <c r="D1415" s="29" t="s">
        <v>364</v>
      </c>
      <c r="E1415" s="30" t="s">
        <v>1936</v>
      </c>
      <c r="F1415" s="29" t="s">
        <v>1266</v>
      </c>
      <c r="G1415" s="29"/>
      <c r="H1415" s="29"/>
      <c r="I1415" s="29"/>
      <c r="J1415" s="30" t="s">
        <v>1937</v>
      </c>
      <c r="K1415" s="30" t="s">
        <v>1938</v>
      </c>
      <c r="L1415" s="29"/>
      <c r="M1415" s="31" t="s">
        <v>5934</v>
      </c>
      <c r="N1415" s="29"/>
      <c r="O1415" s="30" t="s">
        <v>1939</v>
      </c>
    </row>
    <row r="1416" spans="1:15" ht="17.399999999999999" x14ac:dyDescent="0.3">
      <c r="A1416" s="29" t="s">
        <v>1647</v>
      </c>
      <c r="B1416" s="29" t="s">
        <v>1916</v>
      </c>
      <c r="C1416" s="29" t="s">
        <v>1940</v>
      </c>
      <c r="D1416" s="29" t="s">
        <v>364</v>
      </c>
      <c r="E1416" s="29"/>
      <c r="F1416" s="29" t="s">
        <v>1909</v>
      </c>
      <c r="G1416" s="29"/>
      <c r="H1416" s="29"/>
      <c r="I1416" s="29"/>
      <c r="J1416" s="29" t="s">
        <v>1822</v>
      </c>
      <c r="K1416" s="29"/>
      <c r="L1416" s="29"/>
      <c r="M1416" s="31" t="s">
        <v>5934</v>
      </c>
      <c r="N1416" s="29"/>
      <c r="O1416" s="29"/>
    </row>
    <row r="1417" spans="1:15" ht="17.399999999999999" x14ac:dyDescent="0.3">
      <c r="A1417" s="29" t="s">
        <v>1647</v>
      </c>
      <c r="B1417" s="29" t="s">
        <v>1916</v>
      </c>
      <c r="C1417" s="29" t="s">
        <v>1941</v>
      </c>
      <c r="D1417" s="29" t="s">
        <v>364</v>
      </c>
      <c r="E1417" s="29"/>
      <c r="F1417" s="29" t="s">
        <v>1942</v>
      </c>
      <c r="G1417" s="29"/>
      <c r="H1417" s="29"/>
      <c r="I1417" s="29"/>
      <c r="J1417" s="29" t="s">
        <v>1822</v>
      </c>
      <c r="K1417" s="29"/>
      <c r="L1417" s="29"/>
      <c r="M1417" s="31" t="s">
        <v>5934</v>
      </c>
      <c r="N1417" s="29"/>
      <c r="O1417" s="29"/>
    </row>
    <row r="1418" spans="1:15" ht="87" x14ac:dyDescent="0.3">
      <c r="A1418" s="29" t="s">
        <v>1647</v>
      </c>
      <c r="B1418" s="29" t="s">
        <v>1916</v>
      </c>
      <c r="C1418" s="30" t="s">
        <v>1945</v>
      </c>
      <c r="D1418" s="29" t="s">
        <v>364</v>
      </c>
      <c r="E1418" s="29"/>
      <c r="F1418" s="29" t="s">
        <v>1943</v>
      </c>
      <c r="G1418" s="29"/>
      <c r="H1418" s="29"/>
      <c r="I1418" s="29"/>
      <c r="J1418" s="29" t="s">
        <v>1822</v>
      </c>
      <c r="K1418" s="29"/>
      <c r="L1418" s="29"/>
      <c r="M1418" s="31" t="s">
        <v>5934</v>
      </c>
      <c r="N1418" s="29"/>
      <c r="O1418" s="29"/>
    </row>
    <row r="1419" spans="1:15" ht="17.399999999999999" x14ac:dyDescent="0.3">
      <c r="A1419" s="29" t="s">
        <v>1647</v>
      </c>
      <c r="B1419" s="29" t="s">
        <v>1916</v>
      </c>
      <c r="C1419" s="29" t="s">
        <v>1944</v>
      </c>
      <c r="D1419" s="29" t="s">
        <v>364</v>
      </c>
      <c r="E1419" s="29"/>
      <c r="F1419" s="29" t="s">
        <v>1946</v>
      </c>
      <c r="G1419" s="29"/>
      <c r="H1419" s="29"/>
      <c r="I1419" s="29"/>
      <c r="J1419" s="29" t="s">
        <v>1947</v>
      </c>
      <c r="K1419" s="29"/>
      <c r="L1419" s="29"/>
      <c r="M1419" s="31" t="s">
        <v>5934</v>
      </c>
      <c r="N1419" s="29"/>
      <c r="O1419" s="29"/>
    </row>
    <row r="1420" spans="1:15" ht="87.6" thickBot="1" x14ac:dyDescent="0.35">
      <c r="A1420" s="29" t="s">
        <v>1647</v>
      </c>
      <c r="B1420" s="29" t="s">
        <v>1916</v>
      </c>
      <c r="C1420" s="60" t="s">
        <v>1948</v>
      </c>
      <c r="D1420" s="29" t="s">
        <v>364</v>
      </c>
      <c r="E1420" s="29"/>
      <c r="F1420" s="29" t="s">
        <v>1949</v>
      </c>
      <c r="G1420" s="29"/>
      <c r="H1420" s="29"/>
      <c r="I1420" s="29"/>
      <c r="J1420" s="29" t="s">
        <v>1822</v>
      </c>
      <c r="K1420" s="29"/>
      <c r="L1420" s="29"/>
      <c r="M1420" s="31" t="s">
        <v>5934</v>
      </c>
      <c r="N1420" s="29"/>
      <c r="O1420" s="29"/>
    </row>
    <row r="1421" spans="1:15" ht="243.6" x14ac:dyDescent="0.3">
      <c r="A1421" s="29" t="s">
        <v>1647</v>
      </c>
      <c r="B1421" s="29" t="s">
        <v>173</v>
      </c>
      <c r="C1421" s="29" t="s">
        <v>1950</v>
      </c>
      <c r="D1421" s="29" t="s">
        <v>364</v>
      </c>
      <c r="E1421" s="30" t="s">
        <v>1951</v>
      </c>
      <c r="F1421" s="29" t="s">
        <v>1952</v>
      </c>
      <c r="G1421" s="29"/>
      <c r="H1421" s="29"/>
      <c r="I1421" s="29"/>
      <c r="J1421" s="30" t="s">
        <v>1953</v>
      </c>
      <c r="K1421" s="29"/>
      <c r="L1421" s="29"/>
      <c r="M1421" s="31" t="s">
        <v>5934</v>
      </c>
      <c r="N1421" s="29"/>
      <c r="O1421" s="29"/>
    </row>
    <row r="1422" spans="1:15" ht="17.399999999999999" x14ac:dyDescent="0.3">
      <c r="A1422" s="29" t="s">
        <v>1647</v>
      </c>
      <c r="B1422" s="29" t="s">
        <v>1916</v>
      </c>
      <c r="C1422" s="29" t="s">
        <v>1954</v>
      </c>
      <c r="D1422" s="29" t="s">
        <v>364</v>
      </c>
      <c r="E1422" s="29"/>
      <c r="F1422" s="29" t="s">
        <v>1850</v>
      </c>
      <c r="G1422" s="29"/>
      <c r="H1422" s="29"/>
      <c r="I1422" s="29"/>
      <c r="J1422" s="29" t="s">
        <v>1955</v>
      </c>
      <c r="K1422" s="29"/>
      <c r="L1422" s="29"/>
      <c r="M1422" s="31" t="s">
        <v>5934</v>
      </c>
      <c r="N1422" s="29"/>
      <c r="O1422" s="29"/>
    </row>
    <row r="1423" spans="1:15" ht="17.399999999999999" x14ac:dyDescent="0.3">
      <c r="A1423" s="29" t="s">
        <v>1647</v>
      </c>
      <c r="B1423" s="29" t="s">
        <v>1916</v>
      </c>
      <c r="C1423" s="29" t="s">
        <v>1956</v>
      </c>
      <c r="D1423" s="29" t="s">
        <v>364</v>
      </c>
      <c r="E1423" s="29"/>
      <c r="F1423" s="29" t="s">
        <v>1957</v>
      </c>
      <c r="G1423" s="29"/>
      <c r="H1423" s="29"/>
      <c r="I1423" s="29"/>
      <c r="J1423" s="29" t="s">
        <v>1958</v>
      </c>
      <c r="K1423" s="29"/>
      <c r="L1423" s="29"/>
      <c r="M1423" s="31" t="s">
        <v>5934</v>
      </c>
      <c r="N1423" s="29"/>
      <c r="O1423" s="29"/>
    </row>
    <row r="1424" spans="1:15" ht="17.399999999999999" x14ac:dyDescent="0.3">
      <c r="A1424" s="29" t="s">
        <v>1647</v>
      </c>
      <c r="B1424" s="29" t="s">
        <v>1916</v>
      </c>
      <c r="C1424" s="29" t="s">
        <v>1959</v>
      </c>
      <c r="D1424" s="29" t="s">
        <v>364</v>
      </c>
      <c r="E1424" s="29"/>
      <c r="F1424" s="29" t="s">
        <v>1960</v>
      </c>
      <c r="G1424" s="29"/>
      <c r="H1424" s="29"/>
      <c r="I1424" s="29"/>
      <c r="J1424" s="29" t="s">
        <v>1961</v>
      </c>
      <c r="K1424" s="29"/>
      <c r="L1424" s="29"/>
      <c r="M1424" s="31" t="s">
        <v>5934</v>
      </c>
      <c r="N1424" s="29"/>
      <c r="O1424" s="29"/>
    </row>
    <row r="1425" spans="1:15" ht="17.399999999999999" x14ac:dyDescent="0.3">
      <c r="A1425" s="29" t="s">
        <v>1647</v>
      </c>
      <c r="B1425" s="29" t="s">
        <v>1916</v>
      </c>
      <c r="C1425" s="29" t="s">
        <v>1962</v>
      </c>
      <c r="D1425" s="29" t="s">
        <v>364</v>
      </c>
      <c r="E1425" s="29"/>
      <c r="F1425" s="29" t="s">
        <v>5658</v>
      </c>
      <c r="G1425" s="29"/>
      <c r="H1425" s="29"/>
      <c r="I1425" s="29"/>
      <c r="J1425" s="29" t="s">
        <v>1841</v>
      </c>
      <c r="K1425" s="29"/>
      <c r="L1425" s="29"/>
      <c r="M1425" s="31" t="s">
        <v>5934</v>
      </c>
      <c r="N1425" s="29"/>
      <c r="O1425" s="29"/>
    </row>
    <row r="1426" spans="1:15" ht="17.399999999999999" x14ac:dyDescent="0.3">
      <c r="A1426" s="29" t="s">
        <v>1647</v>
      </c>
      <c r="B1426" s="29" t="s">
        <v>1916</v>
      </c>
      <c r="C1426" s="29" t="s">
        <v>1963</v>
      </c>
      <c r="D1426" s="29" t="s">
        <v>364</v>
      </c>
      <c r="E1426" s="29"/>
      <c r="F1426" s="50" t="s">
        <v>1964</v>
      </c>
      <c r="G1426" s="29"/>
      <c r="H1426" s="29"/>
      <c r="I1426" s="29"/>
      <c r="J1426" s="29" t="s">
        <v>1965</v>
      </c>
      <c r="K1426" s="29"/>
      <c r="L1426" s="29"/>
      <c r="M1426" s="31" t="s">
        <v>5934</v>
      </c>
      <c r="N1426" s="29"/>
      <c r="O1426" s="29"/>
    </row>
    <row r="1427" spans="1:15" ht="17.399999999999999" x14ac:dyDescent="0.3">
      <c r="A1427" s="29" t="s">
        <v>1647</v>
      </c>
      <c r="B1427" s="29" t="s">
        <v>1916</v>
      </c>
      <c r="C1427" s="29" t="s">
        <v>1966</v>
      </c>
      <c r="D1427" s="29" t="s">
        <v>364</v>
      </c>
      <c r="E1427" s="29"/>
      <c r="F1427" s="29" t="s">
        <v>1964</v>
      </c>
      <c r="G1427" s="29"/>
      <c r="H1427" s="29"/>
      <c r="I1427" s="29"/>
      <c r="J1427" s="29" t="s">
        <v>1965</v>
      </c>
      <c r="K1427" s="29"/>
      <c r="L1427" s="29"/>
      <c r="M1427" s="31" t="s">
        <v>5934</v>
      </c>
      <c r="N1427" s="29"/>
      <c r="O1427" s="29"/>
    </row>
    <row r="1428" spans="1:15" ht="17.399999999999999" x14ac:dyDescent="0.3">
      <c r="A1428" s="29" t="s">
        <v>1647</v>
      </c>
      <c r="B1428" s="29" t="s">
        <v>151</v>
      </c>
      <c r="C1428" s="29" t="s">
        <v>1967</v>
      </c>
      <c r="D1428" s="29" t="s">
        <v>364</v>
      </c>
      <c r="E1428" s="29"/>
      <c r="F1428" s="29" t="s">
        <v>1824</v>
      </c>
      <c r="G1428" s="29"/>
      <c r="H1428" s="29"/>
      <c r="I1428" s="29"/>
      <c r="J1428" s="29" t="s">
        <v>1825</v>
      </c>
      <c r="K1428" s="29"/>
      <c r="L1428" s="29"/>
      <c r="M1428" s="31" t="s">
        <v>5934</v>
      </c>
      <c r="N1428" s="29"/>
      <c r="O1428" s="29"/>
    </row>
    <row r="1429" spans="1:15" ht="17.399999999999999" x14ac:dyDescent="0.3">
      <c r="A1429" s="29" t="s">
        <v>1647</v>
      </c>
      <c r="B1429" s="29" t="s">
        <v>151</v>
      </c>
      <c r="C1429" s="29" t="s">
        <v>1968</v>
      </c>
      <c r="D1429" s="29" t="s">
        <v>364</v>
      </c>
      <c r="E1429" s="29"/>
      <c r="F1429" s="29" t="s">
        <v>1824</v>
      </c>
      <c r="G1429" s="29"/>
      <c r="H1429" s="29"/>
      <c r="I1429" s="29"/>
      <c r="J1429" s="29" t="s">
        <v>1969</v>
      </c>
      <c r="K1429" s="29"/>
      <c r="L1429" s="29"/>
      <c r="M1429" s="31" t="s">
        <v>5934</v>
      </c>
      <c r="N1429" s="29"/>
      <c r="O1429" s="29"/>
    </row>
    <row r="1430" spans="1:15" ht="17.399999999999999" x14ac:dyDescent="0.3">
      <c r="A1430" s="29" t="s">
        <v>1647</v>
      </c>
      <c r="B1430" s="29" t="s">
        <v>151</v>
      </c>
      <c r="C1430" s="29" t="s">
        <v>1970</v>
      </c>
      <c r="D1430" s="29" t="s">
        <v>364</v>
      </c>
      <c r="E1430" s="29"/>
      <c r="F1430" s="29" t="s">
        <v>1740</v>
      </c>
      <c r="G1430" s="29"/>
      <c r="H1430" s="29"/>
      <c r="I1430" s="29"/>
      <c r="J1430" s="29" t="s">
        <v>1971</v>
      </c>
      <c r="K1430" s="29"/>
      <c r="L1430" s="29"/>
      <c r="M1430" s="31" t="s">
        <v>5934</v>
      </c>
      <c r="N1430" s="29"/>
      <c r="O1430" s="29"/>
    </row>
    <row r="1431" spans="1:15" ht="174" x14ac:dyDescent="0.3">
      <c r="A1431" s="29" t="s">
        <v>1647</v>
      </c>
      <c r="B1431" s="29" t="s">
        <v>1916</v>
      </c>
      <c r="C1431" s="29" t="s">
        <v>1972</v>
      </c>
      <c r="D1431" s="29" t="s">
        <v>364</v>
      </c>
      <c r="E1431" s="29" t="s">
        <v>1973</v>
      </c>
      <c r="F1431" s="29" t="s">
        <v>1974</v>
      </c>
      <c r="G1431" s="29"/>
      <c r="H1431" s="29"/>
      <c r="I1431" s="29"/>
      <c r="J1431" s="30" t="s">
        <v>1975</v>
      </c>
      <c r="K1431" s="30" t="s">
        <v>1976</v>
      </c>
      <c r="L1431" s="29"/>
      <c r="M1431" s="31" t="s">
        <v>5934</v>
      </c>
      <c r="N1431" s="29"/>
      <c r="O1431" s="29"/>
    </row>
    <row r="1432" spans="1:15" ht="17.399999999999999" x14ac:dyDescent="0.3">
      <c r="A1432" s="29" t="s">
        <v>1647</v>
      </c>
      <c r="B1432" s="29" t="s">
        <v>152</v>
      </c>
      <c r="C1432" s="29" t="s">
        <v>1977</v>
      </c>
      <c r="D1432" s="29" t="s">
        <v>364</v>
      </c>
      <c r="E1432" s="29" t="s">
        <v>1978</v>
      </c>
      <c r="F1432" s="29" t="s">
        <v>1394</v>
      </c>
      <c r="G1432" s="29"/>
      <c r="H1432" s="29"/>
      <c r="I1432" s="29"/>
      <c r="J1432" s="29" t="s">
        <v>1979</v>
      </c>
      <c r="K1432" s="29"/>
      <c r="L1432" s="29"/>
      <c r="M1432" s="31" t="s">
        <v>5934</v>
      </c>
      <c r="N1432" s="29"/>
      <c r="O1432" s="29"/>
    </row>
    <row r="1433" spans="1:15" ht="17.399999999999999" x14ac:dyDescent="0.3">
      <c r="A1433" s="29" t="s">
        <v>1647</v>
      </c>
      <c r="B1433" s="29" t="s">
        <v>152</v>
      </c>
      <c r="C1433" s="29" t="s">
        <v>1977</v>
      </c>
      <c r="D1433" s="29" t="s">
        <v>364</v>
      </c>
      <c r="E1433" s="29" t="s">
        <v>1978</v>
      </c>
      <c r="F1433" s="29" t="s">
        <v>1394</v>
      </c>
      <c r="G1433" s="29"/>
      <c r="H1433" s="29"/>
      <c r="I1433" s="29"/>
      <c r="J1433" s="29" t="s">
        <v>1979</v>
      </c>
      <c r="K1433" s="29"/>
      <c r="L1433" s="29"/>
      <c r="M1433" s="31" t="s">
        <v>5934</v>
      </c>
      <c r="N1433" s="29"/>
      <c r="O1433" s="29"/>
    </row>
    <row r="1434" spans="1:15" ht="400.2" x14ac:dyDescent="0.3">
      <c r="A1434" s="29" t="s">
        <v>1647</v>
      </c>
      <c r="B1434" s="29" t="s">
        <v>1916</v>
      </c>
      <c r="C1434" s="29" t="s">
        <v>1980</v>
      </c>
      <c r="D1434" s="29" t="s">
        <v>364</v>
      </c>
      <c r="E1434" s="29" t="s">
        <v>1981</v>
      </c>
      <c r="F1434" s="29" t="s">
        <v>1982</v>
      </c>
      <c r="G1434" s="29"/>
      <c r="H1434" s="29"/>
      <c r="I1434" s="29"/>
      <c r="J1434" s="30" t="s">
        <v>1984</v>
      </c>
      <c r="K1434" s="30" t="s">
        <v>1983</v>
      </c>
      <c r="L1434" s="29"/>
      <c r="M1434" s="31" t="s">
        <v>5934</v>
      </c>
      <c r="N1434" s="29"/>
      <c r="O1434" s="29"/>
    </row>
    <row r="1435" spans="1:15" ht="17.399999999999999" x14ac:dyDescent="0.3">
      <c r="A1435" s="29" t="s">
        <v>1647</v>
      </c>
      <c r="B1435" s="29" t="s">
        <v>152</v>
      </c>
      <c r="C1435" s="29" t="s">
        <v>1985</v>
      </c>
      <c r="D1435" s="29" t="s">
        <v>364</v>
      </c>
      <c r="E1435" s="29"/>
      <c r="F1435" s="29" t="s">
        <v>1394</v>
      </c>
      <c r="G1435" s="29"/>
      <c r="H1435" s="29"/>
      <c r="I1435" s="29"/>
      <c r="J1435" s="29" t="s">
        <v>1986</v>
      </c>
      <c r="K1435" s="29"/>
      <c r="L1435" s="29"/>
      <c r="M1435" s="31" t="s">
        <v>5934</v>
      </c>
      <c r="N1435" s="29"/>
      <c r="O1435" s="29"/>
    </row>
    <row r="1436" spans="1:15" ht="17.399999999999999" x14ac:dyDescent="0.3">
      <c r="A1436" s="29" t="s">
        <v>1647</v>
      </c>
      <c r="B1436" s="29" t="s">
        <v>152</v>
      </c>
      <c r="C1436" s="29" t="s">
        <v>1987</v>
      </c>
      <c r="D1436" s="29" t="s">
        <v>364</v>
      </c>
      <c r="E1436" s="29"/>
      <c r="F1436" s="29" t="s">
        <v>1988</v>
      </c>
      <c r="G1436" s="29"/>
      <c r="H1436" s="29"/>
      <c r="I1436" s="29"/>
      <c r="J1436" s="29" t="s">
        <v>1989</v>
      </c>
      <c r="K1436" s="29"/>
      <c r="L1436" s="29"/>
      <c r="M1436" s="31" t="s">
        <v>5934</v>
      </c>
      <c r="N1436" s="29"/>
      <c r="O1436" s="29"/>
    </row>
    <row r="1437" spans="1:15" ht="313.2" x14ac:dyDescent="0.3">
      <c r="A1437" s="29" t="s">
        <v>1647</v>
      </c>
      <c r="B1437" s="29" t="s">
        <v>169</v>
      </c>
      <c r="C1437" s="29" t="s">
        <v>1990</v>
      </c>
      <c r="D1437" s="29" t="s">
        <v>364</v>
      </c>
      <c r="E1437" s="30" t="s">
        <v>1991</v>
      </c>
      <c r="F1437" s="29" t="s">
        <v>1992</v>
      </c>
      <c r="G1437" s="29"/>
      <c r="H1437" s="29"/>
      <c r="I1437" s="29"/>
      <c r="J1437" s="30" t="s">
        <v>1993</v>
      </c>
      <c r="K1437" s="30" t="s">
        <v>1994</v>
      </c>
      <c r="L1437" s="29" t="s">
        <v>1705</v>
      </c>
      <c r="M1437" s="31" t="s">
        <v>5934</v>
      </c>
      <c r="N1437" s="29"/>
      <c r="O1437" s="29"/>
    </row>
    <row r="1438" spans="1:15" ht="17.399999999999999" x14ac:dyDescent="0.3">
      <c r="A1438" s="29" t="s">
        <v>1647</v>
      </c>
      <c r="B1438" s="29" t="s">
        <v>153</v>
      </c>
      <c r="C1438" s="29" t="s">
        <v>1995</v>
      </c>
      <c r="D1438" s="29" t="s">
        <v>364</v>
      </c>
      <c r="E1438" s="29" t="s">
        <v>1996</v>
      </c>
      <c r="F1438" s="29" t="s">
        <v>1997</v>
      </c>
      <c r="G1438" s="29"/>
      <c r="H1438" s="29"/>
      <c r="I1438" s="29"/>
      <c r="J1438" s="29" t="s">
        <v>1998</v>
      </c>
      <c r="K1438" s="29"/>
      <c r="L1438" s="29"/>
      <c r="M1438" s="31" t="s">
        <v>5934</v>
      </c>
      <c r="N1438" s="29"/>
      <c r="O1438" s="29"/>
    </row>
    <row r="1439" spans="1:15" ht="139.19999999999999" x14ac:dyDescent="0.3">
      <c r="A1439" s="29" t="s">
        <v>1647</v>
      </c>
      <c r="B1439" s="29" t="s">
        <v>153</v>
      </c>
      <c r="C1439" s="29" t="s">
        <v>1999</v>
      </c>
      <c r="D1439" s="29" t="s">
        <v>364</v>
      </c>
      <c r="E1439" s="29" t="s">
        <v>2000</v>
      </c>
      <c r="F1439" s="29" t="s">
        <v>2001</v>
      </c>
      <c r="G1439" s="29"/>
      <c r="H1439" s="29"/>
      <c r="I1439" s="29"/>
      <c r="J1439" s="30" t="s">
        <v>2002</v>
      </c>
      <c r="K1439" s="29"/>
      <c r="L1439" s="29"/>
      <c r="M1439" s="31" t="s">
        <v>5934</v>
      </c>
      <c r="N1439" s="29"/>
      <c r="O1439" s="29"/>
    </row>
    <row r="1440" spans="1:15" ht="121.8" x14ac:dyDescent="0.3">
      <c r="A1440" s="29" t="s">
        <v>1647</v>
      </c>
      <c r="B1440" s="29" t="s">
        <v>153</v>
      </c>
      <c r="C1440" s="29" t="s">
        <v>2003</v>
      </c>
      <c r="D1440" s="29" t="s">
        <v>364</v>
      </c>
      <c r="E1440" s="29" t="s">
        <v>2004</v>
      </c>
      <c r="F1440" s="29" t="s">
        <v>2005</v>
      </c>
      <c r="G1440" s="29"/>
      <c r="H1440" s="29"/>
      <c r="I1440" s="29"/>
      <c r="J1440" s="30" t="s">
        <v>2006</v>
      </c>
      <c r="K1440" s="29"/>
      <c r="L1440" s="29"/>
      <c r="M1440" s="31" t="s">
        <v>5934</v>
      </c>
      <c r="N1440" s="29"/>
      <c r="O1440" s="29"/>
    </row>
    <row r="1441" spans="1:15" ht="409.6" x14ac:dyDescent="0.3">
      <c r="A1441" s="29" t="s">
        <v>1647</v>
      </c>
      <c r="B1441" s="29" t="s">
        <v>1916</v>
      </c>
      <c r="C1441" s="29" t="s">
        <v>2007</v>
      </c>
      <c r="D1441" s="29" t="s">
        <v>364</v>
      </c>
      <c r="E1441" s="30" t="s">
        <v>2008</v>
      </c>
      <c r="F1441" s="29" t="s">
        <v>1836</v>
      </c>
      <c r="G1441" s="29"/>
      <c r="H1441" s="29"/>
      <c r="I1441" s="29"/>
      <c r="J1441" s="50" t="s">
        <v>2009</v>
      </c>
      <c r="K1441" s="29"/>
      <c r="L1441" s="29"/>
      <c r="M1441" s="31" t="s">
        <v>5934</v>
      </c>
      <c r="N1441" s="29"/>
      <c r="O1441" s="29"/>
    </row>
    <row r="1442" spans="1:15" ht="226.2" x14ac:dyDescent="0.3">
      <c r="A1442" s="29" t="s">
        <v>1647</v>
      </c>
      <c r="B1442" s="29" t="s">
        <v>1916</v>
      </c>
      <c r="C1442" s="29" t="s">
        <v>2010</v>
      </c>
      <c r="D1442" s="29" t="s">
        <v>364</v>
      </c>
      <c r="E1442" s="29"/>
      <c r="F1442" s="29" t="s">
        <v>2011</v>
      </c>
      <c r="G1442" s="29"/>
      <c r="H1442" s="29"/>
      <c r="I1442" s="29"/>
      <c r="J1442" s="50" t="s">
        <v>2012</v>
      </c>
      <c r="K1442" s="29"/>
      <c r="L1442" s="29"/>
      <c r="M1442" s="31" t="s">
        <v>5934</v>
      </c>
      <c r="N1442" s="29"/>
      <c r="O1442" s="29"/>
    </row>
    <row r="1443" spans="1:15" ht="17.399999999999999" x14ac:dyDescent="0.3">
      <c r="A1443" s="29" t="s">
        <v>1647</v>
      </c>
      <c r="B1443" s="29" t="s">
        <v>1916</v>
      </c>
      <c r="C1443" s="29" t="s">
        <v>2013</v>
      </c>
      <c r="D1443" s="29" t="s">
        <v>364</v>
      </c>
      <c r="E1443" s="29"/>
      <c r="F1443" s="29" t="s">
        <v>1929</v>
      </c>
      <c r="G1443" s="29"/>
      <c r="H1443" s="29"/>
      <c r="I1443" s="29"/>
      <c r="J1443" s="29" t="s">
        <v>1841</v>
      </c>
      <c r="K1443" s="29"/>
      <c r="L1443" s="29"/>
      <c r="M1443" s="31" t="s">
        <v>5934</v>
      </c>
      <c r="N1443" s="29"/>
      <c r="O1443" s="29"/>
    </row>
    <row r="1444" spans="1:15" ht="17.399999999999999" x14ac:dyDescent="0.3">
      <c r="A1444" s="29" t="s">
        <v>1647</v>
      </c>
      <c r="B1444" s="29" t="s">
        <v>1916</v>
      </c>
      <c r="C1444" s="29" t="s">
        <v>2014</v>
      </c>
      <c r="D1444" s="29" t="s">
        <v>364</v>
      </c>
      <c r="E1444" s="29"/>
      <c r="F1444" s="29" t="s">
        <v>1895</v>
      </c>
      <c r="G1444" s="29"/>
      <c r="H1444" s="29"/>
      <c r="I1444" s="29"/>
      <c r="J1444" s="29" t="s">
        <v>1841</v>
      </c>
      <c r="K1444" s="29"/>
      <c r="L1444" s="29"/>
      <c r="M1444" s="31" t="s">
        <v>5934</v>
      </c>
      <c r="N1444" s="29"/>
      <c r="O1444" s="29"/>
    </row>
    <row r="1445" spans="1:15" ht="17.399999999999999" x14ac:dyDescent="0.3">
      <c r="A1445" s="29" t="s">
        <v>1647</v>
      </c>
      <c r="B1445" s="29" t="s">
        <v>1916</v>
      </c>
      <c r="C1445" s="29" t="s">
        <v>2015</v>
      </c>
      <c r="D1445" s="29" t="s">
        <v>364</v>
      </c>
      <c r="E1445" s="29"/>
      <c r="F1445" s="29" t="s">
        <v>1902</v>
      </c>
      <c r="G1445" s="29"/>
      <c r="H1445" s="29"/>
      <c r="I1445" s="29"/>
      <c r="J1445" s="29" t="s">
        <v>1841</v>
      </c>
      <c r="K1445" s="29"/>
      <c r="L1445" s="29"/>
      <c r="M1445" s="31" t="s">
        <v>5934</v>
      </c>
      <c r="N1445" s="29"/>
      <c r="O1445" s="29"/>
    </row>
    <row r="1446" spans="1:15" ht="17.399999999999999" x14ac:dyDescent="0.3">
      <c r="A1446" s="29" t="s">
        <v>1647</v>
      </c>
      <c r="B1446" s="29" t="s">
        <v>1916</v>
      </c>
      <c r="C1446" s="29" t="s">
        <v>2016</v>
      </c>
      <c r="D1446" s="29" t="s">
        <v>364</v>
      </c>
      <c r="E1446" s="29"/>
      <c r="F1446" s="29" t="s">
        <v>400</v>
      </c>
      <c r="G1446" s="29"/>
      <c r="H1446" s="29"/>
      <c r="I1446" s="29"/>
      <c r="J1446" s="29" t="s">
        <v>2017</v>
      </c>
      <c r="K1446" s="29"/>
      <c r="L1446" s="29"/>
      <c r="M1446" s="31" t="s">
        <v>5934</v>
      </c>
      <c r="N1446" s="29"/>
      <c r="O1446" s="29"/>
    </row>
    <row r="1447" spans="1:15" ht="17.399999999999999" x14ac:dyDescent="0.3">
      <c r="A1447" s="29" t="s">
        <v>1647</v>
      </c>
      <c r="B1447" s="29" t="s">
        <v>1916</v>
      </c>
      <c r="C1447" s="29" t="s">
        <v>2018</v>
      </c>
      <c r="D1447" s="29" t="s">
        <v>364</v>
      </c>
      <c r="E1447" s="29"/>
      <c r="F1447" s="29" t="s">
        <v>1266</v>
      </c>
      <c r="G1447" s="29"/>
      <c r="H1447" s="29"/>
      <c r="I1447" s="29"/>
      <c r="J1447" s="29" t="s">
        <v>2019</v>
      </c>
      <c r="K1447" s="29"/>
      <c r="L1447" s="29"/>
      <c r="M1447" s="31" t="s">
        <v>5934</v>
      </c>
      <c r="N1447" s="29"/>
      <c r="O1447" s="29"/>
    </row>
    <row r="1448" spans="1:15" ht="17.399999999999999" x14ac:dyDescent="0.3">
      <c r="A1448" s="29" t="s">
        <v>1647</v>
      </c>
      <c r="B1448" s="29" t="s">
        <v>1916</v>
      </c>
      <c r="C1448" s="29" t="s">
        <v>2020</v>
      </c>
      <c r="D1448" s="29" t="s">
        <v>364</v>
      </c>
      <c r="E1448" s="29"/>
      <c r="F1448" s="29" t="s">
        <v>2021</v>
      </c>
      <c r="G1448" s="29"/>
      <c r="H1448" s="29"/>
      <c r="I1448" s="29"/>
      <c r="J1448" s="29" t="s">
        <v>2022</v>
      </c>
      <c r="K1448" s="29"/>
      <c r="L1448" s="29"/>
      <c r="M1448" s="31" t="s">
        <v>5934</v>
      </c>
      <c r="N1448" s="29"/>
      <c r="O1448" s="29"/>
    </row>
    <row r="1449" spans="1:15" ht="17.399999999999999" x14ac:dyDescent="0.3">
      <c r="A1449" s="29" t="s">
        <v>1647</v>
      </c>
      <c r="B1449" s="29" t="s">
        <v>1916</v>
      </c>
      <c r="C1449" s="29" t="s">
        <v>2023</v>
      </c>
      <c r="D1449" s="29" t="s">
        <v>364</v>
      </c>
      <c r="E1449" s="29"/>
      <c r="F1449" s="29" t="s">
        <v>1422</v>
      </c>
      <c r="G1449" s="29"/>
      <c r="H1449" s="29"/>
      <c r="I1449" s="29"/>
      <c r="J1449" s="29" t="s">
        <v>1841</v>
      </c>
      <c r="K1449" s="29"/>
      <c r="L1449" s="29"/>
      <c r="M1449" s="31" t="s">
        <v>5934</v>
      </c>
      <c r="N1449" s="29"/>
      <c r="O1449" s="29"/>
    </row>
    <row r="1450" spans="1:15" ht="17.399999999999999" x14ac:dyDescent="0.3">
      <c r="A1450" s="29" t="s">
        <v>1647</v>
      </c>
      <c r="B1450" s="29" t="s">
        <v>1916</v>
      </c>
      <c r="C1450" s="29" t="s">
        <v>2024</v>
      </c>
      <c r="D1450" s="29" t="s">
        <v>364</v>
      </c>
      <c r="E1450" s="29"/>
      <c r="F1450" s="29" t="s">
        <v>1836</v>
      </c>
      <c r="G1450" s="29"/>
      <c r="H1450" s="29"/>
      <c r="I1450" s="29"/>
      <c r="J1450" s="29" t="s">
        <v>1841</v>
      </c>
      <c r="K1450" s="29"/>
      <c r="L1450" s="29"/>
      <c r="M1450" s="31" t="s">
        <v>5934</v>
      </c>
      <c r="N1450" s="29"/>
      <c r="O1450" s="29"/>
    </row>
    <row r="1451" spans="1:15" ht="348" x14ac:dyDescent="0.3">
      <c r="A1451" s="29" t="s">
        <v>1647</v>
      </c>
      <c r="B1451" s="29" t="s">
        <v>1916</v>
      </c>
      <c r="C1451" s="29" t="s">
        <v>2025</v>
      </c>
      <c r="D1451" s="29" t="s">
        <v>364</v>
      </c>
      <c r="E1451" s="30" t="s">
        <v>2026</v>
      </c>
      <c r="F1451" s="29" t="s">
        <v>1266</v>
      </c>
      <c r="G1451" s="29"/>
      <c r="H1451" s="29"/>
      <c r="I1451" s="29"/>
      <c r="J1451" s="30" t="s">
        <v>2027</v>
      </c>
      <c r="K1451" s="29" t="s">
        <v>2028</v>
      </c>
      <c r="L1451" s="42">
        <v>43497</v>
      </c>
      <c r="M1451" s="31" t="s">
        <v>5934</v>
      </c>
      <c r="N1451" s="29"/>
      <c r="O1451" s="29"/>
    </row>
    <row r="1452" spans="1:15" ht="409.6" x14ac:dyDescent="0.3">
      <c r="A1452" s="29" t="s">
        <v>1647</v>
      </c>
      <c r="B1452" s="29" t="s">
        <v>1916</v>
      </c>
      <c r="C1452" s="29" t="s">
        <v>2029</v>
      </c>
      <c r="D1452" s="29" t="s">
        <v>364</v>
      </c>
      <c r="E1452" s="30" t="s">
        <v>2030</v>
      </c>
      <c r="F1452" s="29" t="s">
        <v>2031</v>
      </c>
      <c r="G1452" s="29"/>
      <c r="H1452" s="29"/>
      <c r="I1452" s="29"/>
      <c r="J1452" s="30" t="s">
        <v>2033</v>
      </c>
      <c r="K1452" s="30" t="s">
        <v>2034</v>
      </c>
      <c r="L1452" s="29" t="s">
        <v>2032</v>
      </c>
      <c r="M1452" s="31" t="s">
        <v>5934</v>
      </c>
      <c r="N1452" s="29"/>
      <c r="O1452" s="29"/>
    </row>
    <row r="1453" spans="1:15" ht="295.8" x14ac:dyDescent="0.3">
      <c r="A1453" s="29" t="s">
        <v>1647</v>
      </c>
      <c r="B1453" s="29" t="s">
        <v>1916</v>
      </c>
      <c r="C1453" s="29" t="s">
        <v>2035</v>
      </c>
      <c r="D1453" s="29" t="s">
        <v>364</v>
      </c>
      <c r="E1453" s="30" t="s">
        <v>2036</v>
      </c>
      <c r="F1453" s="29" t="s">
        <v>1836</v>
      </c>
      <c r="G1453" s="29"/>
      <c r="H1453" s="29"/>
      <c r="I1453" s="29"/>
      <c r="J1453" s="30" t="s">
        <v>2037</v>
      </c>
      <c r="K1453" s="29"/>
      <c r="L1453" s="29"/>
      <c r="M1453" s="31" t="s">
        <v>5934</v>
      </c>
      <c r="N1453" s="29"/>
      <c r="O1453" s="29"/>
    </row>
    <row r="1454" spans="1:15" ht="17.399999999999999" x14ac:dyDescent="0.3">
      <c r="A1454" s="29" t="s">
        <v>1647</v>
      </c>
      <c r="B1454" s="29" t="s">
        <v>1916</v>
      </c>
      <c r="C1454" s="29" t="s">
        <v>2038</v>
      </c>
      <c r="D1454" s="29" t="s">
        <v>364</v>
      </c>
      <c r="E1454" s="29"/>
      <c r="F1454" s="29" t="s">
        <v>1417</v>
      </c>
      <c r="G1454" s="29"/>
      <c r="H1454" s="29"/>
      <c r="I1454" s="29"/>
      <c r="J1454" s="29" t="s">
        <v>1841</v>
      </c>
      <c r="K1454" s="29"/>
      <c r="L1454" s="29"/>
      <c r="M1454" s="31" t="s">
        <v>5934</v>
      </c>
      <c r="N1454" s="29"/>
      <c r="O1454" s="29"/>
    </row>
    <row r="1455" spans="1:15" ht="17.399999999999999" x14ac:dyDescent="0.3">
      <c r="A1455" s="29" t="s">
        <v>1647</v>
      </c>
      <c r="B1455" s="29" t="s">
        <v>1916</v>
      </c>
      <c r="C1455" s="29" t="s">
        <v>2039</v>
      </c>
      <c r="D1455" s="29" t="s">
        <v>364</v>
      </c>
      <c r="E1455" s="29"/>
      <c r="F1455" s="29" t="s">
        <v>1422</v>
      </c>
      <c r="G1455" s="29"/>
      <c r="H1455" s="29"/>
      <c r="I1455" s="29"/>
      <c r="J1455" s="29" t="s">
        <v>1841</v>
      </c>
      <c r="K1455" s="29"/>
      <c r="L1455" s="29"/>
      <c r="M1455" s="31" t="s">
        <v>5934</v>
      </c>
      <c r="N1455" s="29"/>
      <c r="O1455" s="29"/>
    </row>
    <row r="1456" spans="1:15" ht="17.399999999999999" x14ac:dyDescent="0.3">
      <c r="A1456" s="29" t="s">
        <v>1647</v>
      </c>
      <c r="B1456" s="29" t="s">
        <v>1916</v>
      </c>
      <c r="C1456" s="29" t="s">
        <v>2040</v>
      </c>
      <c r="D1456" s="29" t="s">
        <v>364</v>
      </c>
      <c r="E1456" s="29"/>
      <c r="F1456" s="29" t="s">
        <v>1422</v>
      </c>
      <c r="G1456" s="29"/>
      <c r="H1456" s="29"/>
      <c r="I1456" s="29"/>
      <c r="J1456" s="29" t="s">
        <v>1841</v>
      </c>
      <c r="K1456" s="29"/>
      <c r="L1456" s="29"/>
      <c r="M1456" s="31" t="s">
        <v>5934</v>
      </c>
      <c r="N1456" s="29"/>
      <c r="O1456" s="29"/>
    </row>
    <row r="1457" spans="1:15" ht="17.399999999999999" x14ac:dyDescent="0.3">
      <c r="A1457" s="29" t="s">
        <v>1647</v>
      </c>
      <c r="B1457" s="29" t="s">
        <v>1916</v>
      </c>
      <c r="C1457" s="29" t="s">
        <v>2041</v>
      </c>
      <c r="D1457" s="29" t="s">
        <v>364</v>
      </c>
      <c r="E1457" s="29"/>
      <c r="F1457" s="29" t="s">
        <v>1422</v>
      </c>
      <c r="G1457" s="29"/>
      <c r="H1457" s="29"/>
      <c r="I1457" s="29"/>
      <c r="J1457" s="29" t="s">
        <v>1841</v>
      </c>
      <c r="K1457" s="29"/>
      <c r="L1457" s="29"/>
      <c r="M1457" s="31" t="s">
        <v>5934</v>
      </c>
      <c r="N1457" s="29"/>
      <c r="O1457" s="29"/>
    </row>
    <row r="1458" spans="1:15" ht="409.6" x14ac:dyDescent="0.3">
      <c r="A1458" s="29" t="s">
        <v>1647</v>
      </c>
      <c r="B1458" s="29" t="s">
        <v>1916</v>
      </c>
      <c r="C1458" s="29" t="s">
        <v>2042</v>
      </c>
      <c r="D1458" s="29" t="s">
        <v>364</v>
      </c>
      <c r="E1458" s="29"/>
      <c r="F1458" s="29" t="s">
        <v>373</v>
      </c>
      <c r="G1458" s="29"/>
      <c r="H1458" s="29"/>
      <c r="I1458" s="29"/>
      <c r="J1458" s="30" t="s">
        <v>2044</v>
      </c>
      <c r="K1458" s="29"/>
      <c r="L1458" s="29" t="s">
        <v>2043</v>
      </c>
      <c r="M1458" s="31" t="s">
        <v>5934</v>
      </c>
      <c r="N1458" s="29"/>
      <c r="O1458" s="29"/>
    </row>
    <row r="1459" spans="1:15" ht="409.6" x14ac:dyDescent="0.3">
      <c r="A1459" s="29" t="s">
        <v>1647</v>
      </c>
      <c r="B1459" s="29" t="s">
        <v>1916</v>
      </c>
      <c r="C1459" s="29" t="s">
        <v>2045</v>
      </c>
      <c r="D1459" s="29" t="s">
        <v>364</v>
      </c>
      <c r="E1459" s="29"/>
      <c r="F1459" s="29"/>
      <c r="G1459" s="29"/>
      <c r="H1459" s="29"/>
      <c r="I1459" s="29"/>
      <c r="J1459" s="30" t="s">
        <v>2046</v>
      </c>
      <c r="K1459" s="29"/>
      <c r="L1459" s="29"/>
      <c r="M1459" s="31" t="s">
        <v>5934</v>
      </c>
      <c r="N1459" s="29"/>
      <c r="O1459" s="29"/>
    </row>
    <row r="1460" spans="1:15" ht="17.399999999999999" x14ac:dyDescent="0.3">
      <c r="A1460" s="29" t="s">
        <v>1647</v>
      </c>
      <c r="B1460" s="29" t="s">
        <v>1916</v>
      </c>
      <c r="C1460" s="29" t="s">
        <v>2047</v>
      </c>
      <c r="D1460" s="29" t="s">
        <v>364</v>
      </c>
      <c r="E1460" s="29"/>
      <c r="F1460" s="29" t="s">
        <v>1836</v>
      </c>
      <c r="G1460" s="29"/>
      <c r="H1460" s="29"/>
      <c r="I1460" s="29"/>
      <c r="J1460" s="29" t="s">
        <v>1841</v>
      </c>
      <c r="K1460" s="29"/>
      <c r="L1460" s="29"/>
      <c r="M1460" s="31" t="s">
        <v>5934</v>
      </c>
      <c r="N1460" s="29"/>
      <c r="O1460" s="29"/>
    </row>
    <row r="1461" spans="1:15" ht="17.399999999999999" x14ac:dyDescent="0.3">
      <c r="A1461" s="29" t="s">
        <v>1647</v>
      </c>
      <c r="B1461" s="29" t="s">
        <v>1916</v>
      </c>
      <c r="C1461" s="29" t="s">
        <v>2048</v>
      </c>
      <c r="D1461" s="29" t="s">
        <v>364</v>
      </c>
      <c r="E1461" s="29"/>
      <c r="F1461" s="29" t="s">
        <v>1375</v>
      </c>
      <c r="G1461" s="29"/>
      <c r="H1461" s="29"/>
      <c r="I1461" s="29"/>
      <c r="J1461" s="29" t="s">
        <v>1841</v>
      </c>
      <c r="K1461" s="29"/>
      <c r="L1461" s="29"/>
      <c r="M1461" s="31" t="s">
        <v>5934</v>
      </c>
      <c r="N1461" s="29"/>
      <c r="O1461" s="29"/>
    </row>
  </sheetData>
  <conditionalFormatting sqref="D2">
    <cfRule type="colorScale" priority="2">
      <colorScale>
        <cfvo type="min"/>
        <cfvo type="max"/>
        <color rgb="FFFFEF9C"/>
        <color rgb="FF63BE7B"/>
      </colorScale>
    </cfRule>
  </conditionalFormatting>
  <conditionalFormatting sqref="C4:F4">
    <cfRule type="dataBar" priority="1">
      <dataBar>
        <cfvo type="min"/>
        <cfvo type="max"/>
        <color rgb="FF008AEF"/>
      </dataBar>
      <extLst>
        <ext xmlns:x14="http://schemas.microsoft.com/office/spreadsheetml/2009/9/main" uri="{B025F937-C7B1-47D3-B67F-A62EFF666E3E}">
          <x14:id>{03A14BE8-E524-4A2F-9D15-33F964C894D3}</x14:id>
        </ext>
      </extLst>
    </cfRule>
  </conditionalFormatting>
  <hyperlinks>
    <hyperlink ref="C50" r:id="rId1" display="https://www.ipmlk.org/index.php?option=com_k2&amp;view=item&amp;id=338:b-sc-hons-hr-management&amp;Itemid=627" xr:uid="{00000000-0004-0000-0500-000000000000}"/>
    <hyperlink ref="M66" r:id="rId2" xr:uid="{00000000-0004-0000-0500-000001000000}"/>
    <hyperlink ref="M65" r:id="rId3" xr:uid="{00000000-0004-0000-0500-000002000000}"/>
  </hyperlinks>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x14:cfRule type="dataBar" id="{03A14BE8-E524-4A2F-9D15-33F964C894D3}">
            <x14:dataBar minLength="0" maxLength="100" border="1" negativeBarBorderColorSameAsPositive="0">
              <x14:cfvo type="autoMin"/>
              <x14:cfvo type="autoMax"/>
              <x14:borderColor rgb="FF008AEF"/>
              <x14:negativeFillColor rgb="FFFF0000"/>
              <x14:negativeBorderColor rgb="FFFF0000"/>
              <x14:axisColor rgb="FF000000"/>
            </x14:dataBar>
          </x14:cfRule>
          <xm:sqref>C4:F4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'DB Master'!$A$2:$A$100</xm:f>
          </x14:formula1>
          <xm:sqref>B2:B13 B49 B57 B67:B69 B82:B93 B123 B138:B177 B20 B22 B29 B98 B103 B114 B179:B1253</xm:sqref>
        </x14:dataValidation>
        <x14:dataValidation type="list" allowBlank="1" showInputMessage="1" showErrorMessage="1" xr:uid="{00000000-0002-0000-0500-000001000000}">
          <x14:formula1>
            <xm:f>'DB Master'!$A$2:$A$73</xm:f>
          </x14:formula1>
          <xm:sqref>B1254:B1255 B1309 B1315 B1318 B1320 B1322 B1324 B1331:B1353 B1356:B1439 B1441:B1461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84"/>
  <sheetViews>
    <sheetView topLeftCell="A70" workbookViewId="0">
      <selection activeCell="B7" sqref="B7"/>
    </sheetView>
  </sheetViews>
  <sheetFormatPr defaultRowHeight="14.4" x14ac:dyDescent="0.3"/>
  <cols>
    <col min="1" max="1" width="15.5546875" bestFit="1" customWidth="1"/>
  </cols>
  <sheetData>
    <row r="1" spans="1:1" x14ac:dyDescent="0.3">
      <c r="A1" s="1" t="s">
        <v>145</v>
      </c>
    </row>
    <row r="2" spans="1:1" x14ac:dyDescent="0.3">
      <c r="A2" t="s">
        <v>193</v>
      </c>
    </row>
    <row r="3" spans="1:1" x14ac:dyDescent="0.3">
      <c r="A3" t="s">
        <v>194</v>
      </c>
    </row>
    <row r="4" spans="1:1" x14ac:dyDescent="0.3">
      <c r="A4" t="s">
        <v>195</v>
      </c>
    </row>
    <row r="5" spans="1:1" x14ac:dyDescent="0.3">
      <c r="A5" t="s">
        <v>196</v>
      </c>
    </row>
    <row r="6" spans="1:1" x14ac:dyDescent="0.3">
      <c r="A6" t="s">
        <v>197</v>
      </c>
    </row>
    <row r="7" spans="1:1" x14ac:dyDescent="0.3">
      <c r="A7" t="s">
        <v>198</v>
      </c>
    </row>
    <row r="8" spans="1:1" x14ac:dyDescent="0.3">
      <c r="A8" t="s">
        <v>199</v>
      </c>
    </row>
    <row r="9" spans="1:1" x14ac:dyDescent="0.3">
      <c r="A9" t="s">
        <v>200</v>
      </c>
    </row>
    <row r="10" spans="1:1" x14ac:dyDescent="0.3">
      <c r="A10" t="s">
        <v>201</v>
      </c>
    </row>
    <row r="11" spans="1:1" x14ac:dyDescent="0.3">
      <c r="A11" t="s">
        <v>2628</v>
      </c>
    </row>
    <row r="12" spans="1:1" x14ac:dyDescent="0.3">
      <c r="A12" t="s">
        <v>202</v>
      </c>
    </row>
    <row r="13" spans="1:1" x14ac:dyDescent="0.3">
      <c r="A13" t="s">
        <v>203</v>
      </c>
    </row>
    <row r="14" spans="1:1" x14ac:dyDescent="0.3">
      <c r="A14" t="s">
        <v>204</v>
      </c>
    </row>
    <row r="15" spans="1:1" x14ac:dyDescent="0.3">
      <c r="A15" t="s">
        <v>205</v>
      </c>
    </row>
    <row r="16" spans="1:1" x14ac:dyDescent="0.3">
      <c r="A16" t="s">
        <v>206</v>
      </c>
    </row>
    <row r="17" spans="1:1" x14ac:dyDescent="0.3">
      <c r="A17" t="s">
        <v>207</v>
      </c>
    </row>
    <row r="18" spans="1:1" x14ac:dyDescent="0.3">
      <c r="A18" t="s">
        <v>208</v>
      </c>
    </row>
    <row r="19" spans="1:1" x14ac:dyDescent="0.3">
      <c r="A19" t="s">
        <v>4624</v>
      </c>
    </row>
    <row r="20" spans="1:1" x14ac:dyDescent="0.3">
      <c r="A20" t="s">
        <v>209</v>
      </c>
    </row>
    <row r="21" spans="1:1" x14ac:dyDescent="0.3">
      <c r="A21" t="s">
        <v>210</v>
      </c>
    </row>
    <row r="22" spans="1:1" x14ac:dyDescent="0.3">
      <c r="A22" t="s">
        <v>211</v>
      </c>
    </row>
    <row r="23" spans="1:1" x14ac:dyDescent="0.3">
      <c r="A23" t="s">
        <v>797</v>
      </c>
    </row>
    <row r="24" spans="1:1" x14ac:dyDescent="0.3">
      <c r="A24" t="s">
        <v>2050</v>
      </c>
    </row>
    <row r="25" spans="1:1" x14ac:dyDescent="0.3">
      <c r="A25" t="s">
        <v>1901</v>
      </c>
    </row>
    <row r="26" spans="1:1" x14ac:dyDescent="0.3">
      <c r="A26" t="s">
        <v>212</v>
      </c>
    </row>
    <row r="27" spans="1:1" x14ac:dyDescent="0.3">
      <c r="A27" t="s">
        <v>146</v>
      </c>
    </row>
    <row r="28" spans="1:1" x14ac:dyDescent="0.3">
      <c r="A28" t="s">
        <v>147</v>
      </c>
    </row>
    <row r="29" spans="1:1" x14ac:dyDescent="0.3">
      <c r="A29" t="s">
        <v>148</v>
      </c>
    </row>
    <row r="30" spans="1:1" x14ac:dyDescent="0.3">
      <c r="A30" t="s">
        <v>149</v>
      </c>
    </row>
    <row r="31" spans="1:1" x14ac:dyDescent="0.3">
      <c r="A31" t="s">
        <v>150</v>
      </c>
    </row>
    <row r="32" spans="1:1" x14ac:dyDescent="0.3">
      <c r="A32" t="s">
        <v>151</v>
      </c>
    </row>
    <row r="33" spans="1:1" x14ac:dyDescent="0.3">
      <c r="A33" t="s">
        <v>152</v>
      </c>
    </row>
    <row r="34" spans="1:1" x14ac:dyDescent="0.3">
      <c r="A34" t="s">
        <v>2841</v>
      </c>
    </row>
    <row r="35" spans="1:1" x14ac:dyDescent="0.3">
      <c r="A35" t="s">
        <v>153</v>
      </c>
    </row>
    <row r="36" spans="1:1" x14ac:dyDescent="0.3">
      <c r="A36" t="s">
        <v>3176</v>
      </c>
    </row>
    <row r="37" spans="1:1" x14ac:dyDescent="0.3">
      <c r="A37" t="s">
        <v>154</v>
      </c>
    </row>
    <row r="38" spans="1:1" x14ac:dyDescent="0.3">
      <c r="A38" t="s">
        <v>3466</v>
      </c>
    </row>
    <row r="39" spans="1:1" x14ac:dyDescent="0.3">
      <c r="A39" t="s">
        <v>2363</v>
      </c>
    </row>
    <row r="40" spans="1:1" x14ac:dyDescent="0.3">
      <c r="A40" t="s">
        <v>156</v>
      </c>
    </row>
    <row r="41" spans="1:1" x14ac:dyDescent="0.3">
      <c r="A41" t="s">
        <v>158</v>
      </c>
    </row>
    <row r="42" spans="1:1" x14ac:dyDescent="0.3">
      <c r="A42" t="s">
        <v>159</v>
      </c>
    </row>
    <row r="43" spans="1:1" x14ac:dyDescent="0.3">
      <c r="A43" t="s">
        <v>160</v>
      </c>
    </row>
    <row r="44" spans="1:1" x14ac:dyDescent="0.3">
      <c r="A44" t="s">
        <v>161</v>
      </c>
    </row>
    <row r="45" spans="1:1" x14ac:dyDescent="0.3">
      <c r="A45" t="s">
        <v>162</v>
      </c>
    </row>
    <row r="46" spans="1:1" x14ac:dyDescent="0.3">
      <c r="A46" t="s">
        <v>163</v>
      </c>
    </row>
    <row r="47" spans="1:1" x14ac:dyDescent="0.3">
      <c r="A47" t="s">
        <v>164</v>
      </c>
    </row>
    <row r="48" spans="1:1" x14ac:dyDescent="0.3">
      <c r="A48" t="s">
        <v>165</v>
      </c>
    </row>
    <row r="49" spans="1:1" x14ac:dyDescent="0.3">
      <c r="A49" t="s">
        <v>4212</v>
      </c>
    </row>
    <row r="50" spans="1:1" x14ac:dyDescent="0.3">
      <c r="A50" t="s">
        <v>166</v>
      </c>
    </row>
    <row r="51" spans="1:1" x14ac:dyDescent="0.3">
      <c r="A51" t="s">
        <v>2568</v>
      </c>
    </row>
    <row r="52" spans="1:1" x14ac:dyDescent="0.3">
      <c r="A52" t="s">
        <v>167</v>
      </c>
    </row>
    <row r="53" spans="1:1" x14ac:dyDescent="0.3">
      <c r="A53" t="s">
        <v>4333</v>
      </c>
    </row>
    <row r="54" spans="1:1" x14ac:dyDescent="0.3">
      <c r="A54" t="s">
        <v>168</v>
      </c>
    </row>
    <row r="55" spans="1:1" x14ac:dyDescent="0.3">
      <c r="A55" t="s">
        <v>144</v>
      </c>
    </row>
    <row r="56" spans="1:1" x14ac:dyDescent="0.3">
      <c r="A56" t="s">
        <v>169</v>
      </c>
    </row>
    <row r="57" spans="1:1" x14ac:dyDescent="0.3">
      <c r="A57" t="s">
        <v>170</v>
      </c>
    </row>
    <row r="58" spans="1:1" x14ac:dyDescent="0.3">
      <c r="A58" t="s">
        <v>171</v>
      </c>
    </row>
    <row r="59" spans="1:1" x14ac:dyDescent="0.3">
      <c r="A59" t="s">
        <v>3287</v>
      </c>
    </row>
    <row r="60" spans="1:1" x14ac:dyDescent="0.3">
      <c r="A60" t="s">
        <v>172</v>
      </c>
    </row>
    <row r="61" spans="1:1" x14ac:dyDescent="0.3">
      <c r="A61" t="s">
        <v>173</v>
      </c>
    </row>
    <row r="62" spans="1:1" x14ac:dyDescent="0.3">
      <c r="A62" t="s">
        <v>174</v>
      </c>
    </row>
    <row r="63" spans="1:1" x14ac:dyDescent="0.3">
      <c r="A63" t="s">
        <v>175</v>
      </c>
    </row>
    <row r="64" spans="1:1" x14ac:dyDescent="0.3">
      <c r="A64" t="s">
        <v>176</v>
      </c>
    </row>
    <row r="65" spans="1:1" x14ac:dyDescent="0.3">
      <c r="A65" t="s">
        <v>177</v>
      </c>
    </row>
    <row r="66" spans="1:1" x14ac:dyDescent="0.3">
      <c r="A66" t="s">
        <v>178</v>
      </c>
    </row>
    <row r="67" spans="1:1" x14ac:dyDescent="0.3">
      <c r="A67" t="s">
        <v>179</v>
      </c>
    </row>
    <row r="68" spans="1:1" x14ac:dyDescent="0.3">
      <c r="A68" t="s">
        <v>180</v>
      </c>
    </row>
    <row r="69" spans="1:1" x14ac:dyDescent="0.3">
      <c r="A69" t="s">
        <v>181</v>
      </c>
    </row>
    <row r="70" spans="1:1" x14ac:dyDescent="0.3">
      <c r="A70" t="s">
        <v>182</v>
      </c>
    </row>
    <row r="71" spans="1:1" x14ac:dyDescent="0.3">
      <c r="A71" t="s">
        <v>183</v>
      </c>
    </row>
    <row r="72" spans="1:1" x14ac:dyDescent="0.3">
      <c r="A72" t="s">
        <v>1060</v>
      </c>
    </row>
    <row r="73" spans="1:1" x14ac:dyDescent="0.3">
      <c r="A73" t="s">
        <v>558</v>
      </c>
    </row>
    <row r="74" spans="1:1" x14ac:dyDescent="0.3">
      <c r="A74" t="s">
        <v>184</v>
      </c>
    </row>
    <row r="75" spans="1:1" x14ac:dyDescent="0.3">
      <c r="A75" t="s">
        <v>185</v>
      </c>
    </row>
    <row r="76" spans="1:1" x14ac:dyDescent="0.3">
      <c r="A76" t="s">
        <v>1916</v>
      </c>
    </row>
    <row r="77" spans="1:1" x14ac:dyDescent="0.3">
      <c r="A77" t="s">
        <v>186</v>
      </c>
    </row>
    <row r="78" spans="1:1" x14ac:dyDescent="0.3">
      <c r="A78" t="s">
        <v>1917</v>
      </c>
    </row>
    <row r="79" spans="1:1" x14ac:dyDescent="0.3">
      <c r="A79" t="s">
        <v>189</v>
      </c>
    </row>
    <row r="80" spans="1:1" x14ac:dyDescent="0.3">
      <c r="A80" t="s">
        <v>4892</v>
      </c>
    </row>
    <row r="81" spans="1:1" x14ac:dyDescent="0.3">
      <c r="A81" t="s">
        <v>190</v>
      </c>
    </row>
    <row r="82" spans="1:1" x14ac:dyDescent="0.3">
      <c r="A82" t="s">
        <v>191</v>
      </c>
    </row>
    <row r="83" spans="1:1" x14ac:dyDescent="0.3">
      <c r="A83" t="s">
        <v>192</v>
      </c>
    </row>
    <row r="84" spans="1:1" x14ac:dyDescent="0.3">
      <c r="A84" t="s">
        <v>3570</v>
      </c>
    </row>
  </sheetData>
  <sortState ref="A2:A84">
    <sortCondition ref="A2"/>
  </sortState>
  <dataValidations count="1">
    <dataValidation type="list" allowBlank="1" showInputMessage="1" showErrorMessage="1" sqref="A64" xr:uid="{00000000-0002-0000-0600-000000000000}">
      <formula1>$A$2:$A$73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Assumptions</vt:lpstr>
      <vt:lpstr>P&amp;L</vt:lpstr>
      <vt:lpstr>Master</vt:lpstr>
      <vt:lpstr>Emplys</vt:lpstr>
      <vt:lpstr>Model</vt:lpstr>
      <vt:lpstr> DB APPIT,NSBM,IPM,SLIM,Saegis,</vt:lpstr>
      <vt:lpstr>DB 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Acer</cp:lastModifiedBy>
  <cp:lastPrinted>2018-11-27T05:31:32Z</cp:lastPrinted>
  <dcterms:created xsi:type="dcterms:W3CDTF">2018-10-28T12:24:53Z</dcterms:created>
  <dcterms:modified xsi:type="dcterms:W3CDTF">2019-10-14T17:22:15Z</dcterms:modified>
</cp:coreProperties>
</file>