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6DA167D4-1EB2-4F8D-920B-E633C280A965}" xr6:coauthVersionLast="47" xr6:coauthVersionMax="47" xr10:uidLastSave="{00000000-0000-0000-0000-000000000000}"/>
  <bookViews>
    <workbookView xWindow="17670" yWindow="4470" windowWidth="15320" windowHeight="1545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I8" i="2"/>
  <c r="I5" i="2"/>
  <c r="I7" i="2"/>
  <c r="I12" i="2"/>
  <c r="I17" i="2"/>
  <c r="I10" i="2"/>
  <c r="I52" i="2"/>
  <c r="I63" i="2"/>
  <c r="I45" i="2"/>
  <c r="I34" i="2"/>
  <c r="I54" i="2"/>
  <c r="I66" i="2"/>
  <c r="I69" i="2"/>
  <c r="I41" i="2"/>
  <c r="I56" i="2"/>
  <c r="I58" i="2"/>
  <c r="I14" i="2"/>
  <c r="I40" i="2"/>
  <c r="I50" i="2"/>
  <c r="I48" i="2"/>
  <c r="I3" i="2"/>
  <c r="I59" i="2"/>
  <c r="I57" i="2"/>
  <c r="I26" i="2"/>
  <c r="I28" i="2"/>
  <c r="I2" i="2"/>
  <c r="I71" i="2"/>
  <c r="I62" i="2"/>
  <c r="I51" i="2"/>
  <c r="I25" i="2"/>
  <c r="I19" i="2"/>
  <c r="I13" i="2"/>
  <c r="I68" i="2"/>
  <c r="I55" i="2"/>
  <c r="I22" i="2"/>
  <c r="I18" i="2"/>
  <c r="I4" i="2"/>
  <c r="I72" i="2"/>
  <c r="I36" i="2"/>
  <c r="I23" i="2"/>
  <c r="I39" i="2"/>
  <c r="I33" i="2"/>
  <c r="I21" i="2"/>
  <c r="I46" i="2"/>
  <c r="I24" i="2"/>
  <c r="I61" i="2"/>
  <c r="I65" i="2"/>
  <c r="I35" i="2"/>
  <c r="I32" i="2"/>
  <c r="I29" i="2"/>
  <c r="I16" i="2"/>
  <c r="I11" i="2"/>
  <c r="I37" i="2"/>
  <c r="I47" i="2"/>
  <c r="I30" i="2"/>
  <c r="I42" i="2"/>
  <c r="I20" i="2"/>
  <c r="I43" i="2"/>
  <c r="I6" i="2"/>
  <c r="I60" i="2"/>
  <c r="I67" i="2"/>
  <c r="I31" i="2"/>
  <c r="I15" i="2"/>
  <c r="I53" i="2"/>
  <c r="I38" i="2"/>
  <c r="I27" i="2"/>
  <c r="I44" i="2"/>
  <c r="I49" i="2"/>
  <c r="I70" i="2"/>
  <c r="I64" i="2"/>
</calcChain>
</file>

<file path=xl/sharedStrings.xml><?xml version="1.0" encoding="utf-8"?>
<sst xmlns="http://schemas.openxmlformats.org/spreadsheetml/2006/main" count="425" uniqueCount="149">
  <si>
    <t>path</t>
  </si>
  <si>
    <t>distance</t>
  </si>
  <si>
    <t>mass</t>
  </si>
  <si>
    <t>file name</t>
  </si>
  <si>
    <t>termination_time</t>
  </si>
  <si>
    <t>num_integration</t>
  </si>
  <si>
    <t>ml_integration</t>
  </si>
  <si>
    <t>termination_time_ann</t>
  </si>
  <si>
    <t>G:\Chamodi\LSDYNA_1D\Incident_pressure_time_history\Near_field_time_history_dataset\L13_1\11.xlsx</t>
  </si>
  <si>
    <t>11</t>
  </si>
  <si>
    <t>G:\Chamodi\LSDYNA_1D\Incident_pressure_time_history\Near_field_time_history_dataset\L13_1\13.xlsx</t>
  </si>
  <si>
    <t>13</t>
  </si>
  <si>
    <t>G:\Chamodi\LSDYNA_1D\Incident_pressure_time_history\Near_field_time_history_dataset\L13_1\15.xlsx</t>
  </si>
  <si>
    <t>15</t>
  </si>
  <si>
    <t>G:\Chamodi\LSDYNA_1D\Incident_pressure_time_history\Near_field_time_history_dataset\L13_1\17.xlsx</t>
  </si>
  <si>
    <t>17</t>
  </si>
  <si>
    <t>G:\Chamodi\LSDYNA_1D\Incident_pressure_time_history\Near_field_time_history_dataset\L13_1\5.xlsx</t>
  </si>
  <si>
    <t>5</t>
  </si>
  <si>
    <t>G:\Chamodi\LSDYNA_1D\Incident_pressure_time_history\Near_field_time_history_dataset\L13_1\7.xlsx</t>
  </si>
  <si>
    <t>7</t>
  </si>
  <si>
    <t>G:\Chamodi\LSDYNA_1D\Incident_pressure_time_history\Near_field_time_history_dataset\L13_1\9.xlsx</t>
  </si>
  <si>
    <t>9</t>
  </si>
  <si>
    <t>G:\Chamodi\LSDYNA_1D\Incident_pressure_time_history\Near_field_time_history_dataset\L13_13\11.xlsx</t>
  </si>
  <si>
    <t>G:\Chamodi\LSDYNA_1D\Incident_pressure_time_history\Near_field_time_history_dataset\L13_13\13.xlsx</t>
  </si>
  <si>
    <t>G:\Chamodi\LSDYNA_1D\Incident_pressure_time_history\Near_field_time_history_dataset\L13_13\15.xlsx</t>
  </si>
  <si>
    <t>G:\Chamodi\LSDYNA_1D\Incident_pressure_time_history\Near_field_time_history_dataset\L13_13\17.xlsx</t>
  </si>
  <si>
    <t>G:\Chamodi\LSDYNA_1D\Incident_pressure_time_history\Near_field_time_history_dataset\L13_13\5.xlsx</t>
  </si>
  <si>
    <t>G:\Chamodi\LSDYNA_1D\Incident_pressure_time_history\Near_field_time_history_dataset\L13_13\7.xlsx</t>
  </si>
  <si>
    <t>G:\Chamodi\LSDYNA_1D\Incident_pressure_time_history\Near_field_time_history_dataset\L13_13\9.xlsx</t>
  </si>
  <si>
    <t>G:\Chamodi\LSDYNA_1D\Incident_pressure_time_history\Near_field_time_history_dataset\L13_17\11.xlsx</t>
  </si>
  <si>
    <t>G:\Chamodi\LSDYNA_1D\Incident_pressure_time_history\Near_field_time_history_dataset\L13_17\13.xlsx</t>
  </si>
  <si>
    <t>G:\Chamodi\LSDYNA_1D\Incident_pressure_time_history\Near_field_time_history_dataset\L13_17\15.xlsx</t>
  </si>
  <si>
    <t>G:\Chamodi\LSDYNA_1D\Incident_pressure_time_history\Near_field_time_history_dataset\L13_17\17.xlsx</t>
  </si>
  <si>
    <t>G:\Chamodi\LSDYNA_1D\Incident_pressure_time_history\Near_field_time_history_dataset\L13_17\5.xlsx</t>
  </si>
  <si>
    <t>G:\Chamodi\LSDYNA_1D\Incident_pressure_time_history\Near_field_time_history_dataset\L13_17\7.xlsx</t>
  </si>
  <si>
    <t>G:\Chamodi\LSDYNA_1D\Incident_pressure_time_history\Near_field_time_history_dataset\L13_17\9.xlsx</t>
  </si>
  <si>
    <t>G:\Chamodi\LSDYNA_1D\Incident_pressure_time_history\Near_field_time_history_dataset\L13_21\11.xlsx</t>
  </si>
  <si>
    <t>G:\Chamodi\LSDYNA_1D\Incident_pressure_time_history\Near_field_time_history_dataset\L13_21\13.xlsx</t>
  </si>
  <si>
    <t>G:\Chamodi\LSDYNA_1D\Incident_pressure_time_history\Near_field_time_history_dataset\L13_21\15.xlsx</t>
  </si>
  <si>
    <t>G:\Chamodi\LSDYNA_1D\Incident_pressure_time_history\Near_field_time_history_dataset\L13_21\17.xlsx</t>
  </si>
  <si>
    <t>G:\Chamodi\LSDYNA_1D\Incident_pressure_time_history\Near_field_time_history_dataset\L13_21\5.xlsx</t>
  </si>
  <si>
    <t>G:\Chamodi\LSDYNA_1D\Incident_pressure_time_history\Near_field_time_history_dataset\L13_21\7.xlsx</t>
  </si>
  <si>
    <t>G:\Chamodi\LSDYNA_1D\Incident_pressure_time_history\Near_field_time_history_dataset\L13_21\9.xlsx</t>
  </si>
  <si>
    <t>G:\Chamodi\LSDYNA_1D\Incident_pressure_time_history\Near_field_time_history_dataset\L13_25\11.xlsx</t>
  </si>
  <si>
    <t>G:\Chamodi\LSDYNA_1D\Incident_pressure_time_history\Near_field_time_history_dataset\L13_25\13.xlsx</t>
  </si>
  <si>
    <t>G:\Chamodi\LSDYNA_1D\Incident_pressure_time_history\Near_field_time_history_dataset\L13_25\15.xlsx</t>
  </si>
  <si>
    <t>G:\Chamodi\LSDYNA_1D\Incident_pressure_time_history\Near_field_time_history_dataset\L13_25\17.xlsx</t>
  </si>
  <si>
    <t>G:\Chamodi\LSDYNA_1D\Incident_pressure_time_history\Near_field_time_history_dataset\L13_25\5.xlsx</t>
  </si>
  <si>
    <t>G:\Chamodi\LSDYNA_1D\Incident_pressure_time_history\Near_field_time_history_dataset\L13_25\7.xlsx</t>
  </si>
  <si>
    <t>G:\Chamodi\LSDYNA_1D\Incident_pressure_time_history\Near_field_time_history_dataset\L13_25\9.xlsx</t>
  </si>
  <si>
    <t>G:\Chamodi\LSDYNA_1D\Incident_pressure_time_history\Near_field_time_history_dataset\L13_29\11.xlsx</t>
  </si>
  <si>
    <t>G:\Chamodi\LSDYNA_1D\Incident_pressure_time_history\Near_field_time_history_dataset\L13_29\13.xlsx</t>
  </si>
  <si>
    <t>G:\Chamodi\LSDYNA_1D\Incident_pressure_time_history\Near_field_time_history_dataset\L13_29\15.xlsx</t>
  </si>
  <si>
    <t>G:\Chamodi\LSDYNA_1D\Incident_pressure_time_history\Near_field_time_history_dataset\L13_29\17.xlsx</t>
  </si>
  <si>
    <t>G:\Chamodi\LSDYNA_1D\Incident_pressure_time_history\Near_field_time_history_dataset\L13_29\5.xlsx</t>
  </si>
  <si>
    <t>G:\Chamodi\LSDYNA_1D\Incident_pressure_time_history\Near_field_time_history_dataset\L13_29\7.xlsx</t>
  </si>
  <si>
    <t>G:\Chamodi\LSDYNA_1D\Incident_pressure_time_history\Near_field_time_history_dataset\L13_29\9.xlsx</t>
  </si>
  <si>
    <t>G:\Chamodi\LSDYNA_1D\Incident_pressure_time_history\Near_field_time_history_dataset\L13_33\11.xlsx</t>
  </si>
  <si>
    <t>G:\Chamodi\LSDYNA_1D\Incident_pressure_time_history\Near_field_time_history_dataset\L13_33\13.xlsx</t>
  </si>
  <si>
    <t>G:\Chamodi\LSDYNA_1D\Incident_pressure_time_history\Near_field_time_history_dataset\L13_33\15.xlsx</t>
  </si>
  <si>
    <t>G:\Chamodi\LSDYNA_1D\Incident_pressure_time_history\Near_field_time_history_dataset\L13_33\17.xlsx</t>
  </si>
  <si>
    <t>G:\Chamodi\LSDYNA_1D\Incident_pressure_time_history\Near_field_time_history_dataset\L13_33\5.xlsx</t>
  </si>
  <si>
    <t>G:\Chamodi\LSDYNA_1D\Incident_pressure_time_history\Near_field_time_history_dataset\L13_33\7.xlsx</t>
  </si>
  <si>
    <t>G:\Chamodi\LSDYNA_1D\Incident_pressure_time_history\Near_field_time_history_dataset\L13_33\9.xlsx</t>
  </si>
  <si>
    <t>G:\Chamodi\LSDYNA_1D\Incident_pressure_time_history\Near_field_time_history_dataset\L13_37\11.xlsx</t>
  </si>
  <si>
    <t>G:\Chamodi\LSDYNA_1D\Incident_pressure_time_history\Near_field_time_history_dataset\L13_37\13.xlsx</t>
  </si>
  <si>
    <t>G:\Chamodi\LSDYNA_1D\Incident_pressure_time_history\Near_field_time_history_dataset\L13_37\15.xlsx</t>
  </si>
  <si>
    <t>G:\Chamodi\LSDYNA_1D\Incident_pressure_time_history\Near_field_time_history_dataset\L13_37\17.xlsx</t>
  </si>
  <si>
    <t>G:\Chamodi\LSDYNA_1D\Incident_pressure_time_history\Near_field_time_history_dataset\L13_37\5.xlsx</t>
  </si>
  <si>
    <t>G:\Chamodi\LSDYNA_1D\Incident_pressure_time_history\Near_field_time_history_dataset\L13_37\7.xlsx</t>
  </si>
  <si>
    <t>G:\Chamodi\LSDYNA_1D\Incident_pressure_time_history\Near_field_time_history_dataset\L13_37\9.xlsx</t>
  </si>
  <si>
    <t>G:\Chamodi\LSDYNA_1D\Incident_pressure_time_history\Near_field_time_history_dataset\L13_41\11.xlsx</t>
  </si>
  <si>
    <t>G:\Chamodi\LSDYNA_1D\Incident_pressure_time_history\Near_field_time_history_dataset\L13_41\13.xlsx</t>
  </si>
  <si>
    <t>G:\Chamodi\LSDYNA_1D\Incident_pressure_time_history\Near_field_time_history_dataset\L13_41\15.xlsx</t>
  </si>
  <si>
    <t>G:\Chamodi\LSDYNA_1D\Incident_pressure_time_history\Near_field_time_history_dataset\L13_41\17.xlsx</t>
  </si>
  <si>
    <t>G:\Chamodi\LSDYNA_1D\Incident_pressure_time_history\Near_field_time_history_dataset\L13_41\5.xlsx</t>
  </si>
  <si>
    <t>G:\Chamodi\LSDYNA_1D\Incident_pressure_time_history\Near_field_time_history_dataset\L13_41\7.xlsx</t>
  </si>
  <si>
    <t>G:\Chamodi\LSDYNA_1D\Incident_pressure_time_history\Near_field_time_history_dataset\L13_41\9.xlsx</t>
  </si>
  <si>
    <t>G:\Chamodi\LSDYNA_1D\Incident_pressure_time_history\Near_field_time_history_dataset\L13_45\11.xlsx</t>
  </si>
  <si>
    <t>G:\Chamodi\LSDYNA_1D\Incident_pressure_time_history\Near_field_time_history_dataset\L13_45\13.xlsx</t>
  </si>
  <si>
    <t>G:\Chamodi\LSDYNA_1D\Incident_pressure_time_history\Near_field_time_history_dataset\L13_45\15.xlsx</t>
  </si>
  <si>
    <t>G:\Chamodi\LSDYNA_1D\Incident_pressure_time_history\Near_field_time_history_dataset\L13_45\17.xlsx</t>
  </si>
  <si>
    <t>G:\Chamodi\LSDYNA_1D\Incident_pressure_time_history\Near_field_time_history_dataset\L13_45\5.xlsx</t>
  </si>
  <si>
    <t>G:\Chamodi\LSDYNA_1D\Incident_pressure_time_history\Near_field_time_history_dataset\L13_45\7.xlsx</t>
  </si>
  <si>
    <t>G:\Chamodi\LSDYNA_1D\Incident_pressure_time_history\Near_field_time_history_dataset\L13_45\9.xlsx</t>
  </si>
  <si>
    <t>G:\Chamodi\LSDYNA_1D\Incident_pressure_time_history\Near_field_time_history_dataset\L13_49\11.xlsx</t>
  </si>
  <si>
    <t>G:\Chamodi\LSDYNA_1D\Incident_pressure_time_history\Near_field_time_history_dataset\L13_49\13.xlsx</t>
  </si>
  <si>
    <t>G:\Chamodi\LSDYNA_1D\Incident_pressure_time_history\Near_field_time_history_dataset\L13_49\15.xlsx</t>
  </si>
  <si>
    <t>G:\Chamodi\LSDYNA_1D\Incident_pressure_time_history\Near_field_time_history_dataset\L13_49\17.xlsx</t>
  </si>
  <si>
    <t>G:\Chamodi\LSDYNA_1D\Incident_pressure_time_history\Near_field_time_history_dataset\L13_49\5.xlsx</t>
  </si>
  <si>
    <t>G:\Chamodi\LSDYNA_1D\Incident_pressure_time_history\Near_field_time_history_dataset\L13_49\7.xlsx</t>
  </si>
  <si>
    <t>G:\Chamodi\LSDYNA_1D\Incident_pressure_time_history\Near_field_time_history_dataset\L13_49\9.xlsx</t>
  </si>
  <si>
    <t>G:\Chamodi\LSDYNA_1D\Incident_pressure_time_history\Near_field_time_history_dataset\L13_5\11.xlsx</t>
  </si>
  <si>
    <t>G:\Chamodi\LSDYNA_1D\Incident_pressure_time_history\Near_field_time_history_dataset\L13_5\13.xlsx</t>
  </si>
  <si>
    <t>G:\Chamodi\LSDYNA_1D\Incident_pressure_time_history\Near_field_time_history_dataset\L13_5\15.xlsx</t>
  </si>
  <si>
    <t>G:\Chamodi\LSDYNA_1D\Incident_pressure_time_history\Near_field_time_history_dataset\L13_5\17.xlsx</t>
  </si>
  <si>
    <t>G:\Chamodi\LSDYNA_1D\Incident_pressure_time_history\Near_field_time_history_dataset\L13_5\5.xlsx</t>
  </si>
  <si>
    <t>G:\Chamodi\LSDYNA_1D\Incident_pressure_time_history\Near_field_time_history_dataset\L13_5\7.xlsx</t>
  </si>
  <si>
    <t>G:\Chamodi\LSDYNA_1D\Incident_pressure_time_history\Near_field_time_history_dataset\L13_5\9.xlsx</t>
  </si>
  <si>
    <t>G:\Chamodi\LSDYNA_1D\Incident_pressure_time_history\Near_field_time_history_dataset\L13_53\11.xlsx</t>
  </si>
  <si>
    <t>G:\Chamodi\LSDYNA_1D\Incident_pressure_time_history\Near_field_time_history_dataset\L13_53\13.xlsx</t>
  </si>
  <si>
    <t>G:\Chamodi\LSDYNA_1D\Incident_pressure_time_history\Near_field_time_history_dataset\L13_53\15.xlsx</t>
  </si>
  <si>
    <t>G:\Chamodi\LSDYNA_1D\Incident_pressure_time_history\Near_field_time_history_dataset\L13_53\17.xlsx</t>
  </si>
  <si>
    <t>G:\Chamodi\LSDYNA_1D\Incident_pressure_time_history\Near_field_time_history_dataset\L13_53\5.xlsx</t>
  </si>
  <si>
    <t>G:\Chamodi\LSDYNA_1D\Incident_pressure_time_history\Near_field_time_history_dataset\L13_53\7.xlsx</t>
  </si>
  <si>
    <t>G:\Chamodi\LSDYNA_1D\Incident_pressure_time_history\Near_field_time_history_dataset\L13_53\9.xlsx</t>
  </si>
  <si>
    <t>G:\Chamodi\LSDYNA_1D\Incident_pressure_time_history\Near_field_time_history_dataset\L13_57\11.xlsx</t>
  </si>
  <si>
    <t>G:\Chamodi\LSDYNA_1D\Incident_pressure_time_history\Near_field_time_history_dataset\L13_57\13.xlsx</t>
  </si>
  <si>
    <t>G:\Chamodi\LSDYNA_1D\Incident_pressure_time_history\Near_field_time_history_dataset\L13_57\15.xlsx</t>
  </si>
  <si>
    <t>G:\Chamodi\LSDYNA_1D\Incident_pressure_time_history\Near_field_time_history_dataset\L13_57\17.xlsx</t>
  </si>
  <si>
    <t>G:\Chamodi\LSDYNA_1D\Incident_pressure_time_history\Near_field_time_history_dataset\L13_57\5.xlsx</t>
  </si>
  <si>
    <t>G:\Chamodi\LSDYNA_1D\Incident_pressure_time_history\Near_field_time_history_dataset\L13_57\7.xlsx</t>
  </si>
  <si>
    <t>G:\Chamodi\LSDYNA_1D\Incident_pressure_time_history\Near_field_time_history_dataset\L13_57\9.xlsx</t>
  </si>
  <si>
    <t>G:\Chamodi\LSDYNA_1D\Incident_pressure_time_history\Near_field_time_history_dataset\L13_61\11.xlsx</t>
  </si>
  <si>
    <t>G:\Chamodi\LSDYNA_1D\Incident_pressure_time_history\Near_field_time_history_dataset\L13_61\13.xlsx</t>
  </si>
  <si>
    <t>G:\Chamodi\LSDYNA_1D\Incident_pressure_time_history\Near_field_time_history_dataset\L13_61\15.xlsx</t>
  </si>
  <si>
    <t>G:\Chamodi\LSDYNA_1D\Incident_pressure_time_history\Near_field_time_history_dataset\L13_61\17.xlsx</t>
  </si>
  <si>
    <t>G:\Chamodi\LSDYNA_1D\Incident_pressure_time_history\Near_field_time_history_dataset\L13_61\5.xlsx</t>
  </si>
  <si>
    <t>G:\Chamodi\LSDYNA_1D\Incident_pressure_time_history\Near_field_time_history_dataset\L13_61\7.xlsx</t>
  </si>
  <si>
    <t>G:\Chamodi\LSDYNA_1D\Incident_pressure_time_history\Near_field_time_history_dataset\L13_61\9.xlsx</t>
  </si>
  <si>
    <t>G:\Chamodi\LSDYNA_1D\Incident_pressure_time_history\Near_field_time_history_dataset\L13_65\11.xlsx</t>
  </si>
  <si>
    <t>G:\Chamodi\LSDYNA_1D\Incident_pressure_time_history\Near_field_time_history_dataset\L13_65\13.xlsx</t>
  </si>
  <si>
    <t>G:\Chamodi\LSDYNA_1D\Incident_pressure_time_history\Near_field_time_history_dataset\L13_65\15.xlsx</t>
  </si>
  <si>
    <t>G:\Chamodi\LSDYNA_1D\Incident_pressure_time_history\Near_field_time_history_dataset\L13_65\17.xlsx</t>
  </si>
  <si>
    <t>G:\Chamodi\LSDYNA_1D\Incident_pressure_time_history\Near_field_time_history_dataset\L13_65\5.xlsx</t>
  </si>
  <si>
    <t>G:\Chamodi\LSDYNA_1D\Incident_pressure_time_history\Near_field_time_history_dataset\L13_65\7.xlsx</t>
  </si>
  <si>
    <t>G:\Chamodi\LSDYNA_1D\Incident_pressure_time_history\Near_field_time_history_dataset\L13_65\9.xlsx</t>
  </si>
  <si>
    <t>G:\Chamodi\LSDYNA_1D\Incident_pressure_time_history\Near_field_time_history_dataset\L13_69\11.xlsx</t>
  </si>
  <si>
    <t>G:\Chamodi\LSDYNA_1D\Incident_pressure_time_history\Near_field_time_history_dataset\L13_69\13.xlsx</t>
  </si>
  <si>
    <t>G:\Chamodi\LSDYNA_1D\Incident_pressure_time_history\Near_field_time_history_dataset\L13_69\15.xlsx</t>
  </si>
  <si>
    <t>G:\Chamodi\LSDYNA_1D\Incident_pressure_time_history\Near_field_time_history_dataset\L13_69\17.xlsx</t>
  </si>
  <si>
    <t>G:\Chamodi\LSDYNA_1D\Incident_pressure_time_history\Near_field_time_history_dataset\L13_69\5.xlsx</t>
  </si>
  <si>
    <t>G:\Chamodi\LSDYNA_1D\Incident_pressure_time_history\Near_field_time_history_dataset\L13_69\7.xlsx</t>
  </si>
  <si>
    <t>G:\Chamodi\LSDYNA_1D\Incident_pressure_time_history\Near_field_time_history_dataset\L13_69\9.xlsx</t>
  </si>
  <si>
    <t>G:\Chamodi\LSDYNA_1D\Incident_pressure_time_history\Near_field_time_history_dataset\L13_70\11.xlsx</t>
  </si>
  <si>
    <t>G:\Chamodi\LSDYNA_1D\Incident_pressure_time_history\Near_field_time_history_dataset\L13_70\13.xlsx</t>
  </si>
  <si>
    <t>G:\Chamodi\LSDYNA_1D\Incident_pressure_time_history\Near_field_time_history_dataset\L13_70\15.xlsx</t>
  </si>
  <si>
    <t>G:\Chamodi\LSDYNA_1D\Incident_pressure_time_history\Near_field_time_history_dataset\L13_70\17.xlsx</t>
  </si>
  <si>
    <t>G:\Chamodi\LSDYNA_1D\Incident_pressure_time_history\Near_field_time_history_dataset\L13_70\5.xlsx</t>
  </si>
  <si>
    <t>G:\Chamodi\LSDYNA_1D\Incident_pressure_time_history\Near_field_time_history_dataset\L13_70\7.xlsx</t>
  </si>
  <si>
    <t>G:\Chamodi\LSDYNA_1D\Incident_pressure_time_history\Near_field_time_history_dataset\L13_70\9.xlsx</t>
  </si>
  <si>
    <t>G:\Chamodi\LSDYNA_1D\Incident_pressure_time_history\Near_field_time_history_dataset\L13_9\11.xlsx</t>
  </si>
  <si>
    <t>G:\Chamodi\LSDYNA_1D\Incident_pressure_time_history\Near_field_time_history_dataset\L13_9\13.xlsx</t>
  </si>
  <si>
    <t>G:\Chamodi\LSDYNA_1D\Incident_pressure_time_history\Near_field_time_history_dataset\L13_9\15.xlsx</t>
  </si>
  <si>
    <t>G:\Chamodi\LSDYNA_1D\Incident_pressure_time_history\Near_field_time_history_dataset\L13_9\17.xlsx</t>
  </si>
  <si>
    <t>G:\Chamodi\LSDYNA_1D\Incident_pressure_time_history\Near_field_time_history_dataset\L13_9\5.xlsx</t>
  </si>
  <si>
    <t>G:\Chamodi\LSDYNA_1D\Incident_pressure_time_history\Near_field_time_history_dataset\L13_9\7.xlsx</t>
  </si>
  <si>
    <t>G:\Chamodi\LSDYNA_1D\Incident_pressure_time_history\Near_field_time_history_dataset\L13_9\9.xlsx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</si>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</sst>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1C33A4-A2D4-419C-88E5-27ADE298F382}" name="Table1" displayName="Table1" ref="A1:I72" totalsRowShown="0" headerRowDxfId="1" headerRowBorderDxfId="2" tableBorderDxfId="3">
  <autoFilter ref="A1:I72" xr:uid="{C31C33A4-A2D4-419C-88E5-27ADE298F382}"/>
  <sortState xmlns:xlrd2="http://schemas.microsoft.com/office/spreadsheetml/2017/richdata2" ref="A2:I72">
    <sortCondition ref="I1:I72"/>
  </sortState>
  <tableColumns count="9">
    <tableColumn id="1" xr3:uid="{9D5900E4-351C-4444-BF50-CD3378DB0B58}" name="path"/>
    <tableColumn id="2" xr3:uid="{4AD9E488-17EF-4C7B-99D3-EE3F2432D1E9}" name="distance"/>
    <tableColumn id="3" xr3:uid="{CEE00B8F-3935-4D56-8F9D-C637F686CB78}" name="mass"/>
    <tableColumn id="4" xr3:uid="{9BA8207A-DB24-4BCE-8D08-09F53D9D5CA8}" name="file name"/>
    <tableColumn id="5" xr3:uid="{0BCED352-55BF-4D42-8F33-0234A2C3C327}" name="termination_time"/>
    <tableColumn id="6" xr3:uid="{5E33DFFC-B1C2-453A-8DF3-618C95ED8B40}" name="num_integration"/>
    <tableColumn id="7" xr3:uid="{4967B6CF-8957-46B0-8C9E-73518C354202}" name="ml_integration"/>
    <tableColumn id="8" xr3:uid="{C3521804-F015-4FF6-95B4-0F4EBAFCCE73}" name="termination_time_ann"/>
    <tableColumn id="9" xr3:uid="{30E91F65-5958-4D7D-AEA0-62F84AA7A032}" name="Column1" dataDxfId="0">
      <calculatedColumnFormula>ABS(Table1[[#This Row],[num_integration]]-Table1[[#This Row],[ml_integration]])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4"/>
  <sheetViews>
    <sheetView topLeftCell="A121" workbookViewId="0">
      <selection activeCell="H1" sqref="H1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2.25</v>
      </c>
      <c r="C2">
        <v>0.5</v>
      </c>
      <c r="D2" t="s">
        <v>9</v>
      </c>
      <c r="E2">
        <v>27.930000797000002</v>
      </c>
      <c r="F2">
        <v>3.4165674642323398</v>
      </c>
      <c r="G2">
        <v>-18.1005880514106</v>
      </c>
      <c r="H2">
        <v>27.934953689575199</v>
      </c>
    </row>
    <row r="3" spans="1:8" x14ac:dyDescent="0.35">
      <c r="A3" t="s">
        <v>10</v>
      </c>
      <c r="B3">
        <v>2.5</v>
      </c>
      <c r="C3">
        <v>0.5</v>
      </c>
      <c r="D3" t="s">
        <v>11</v>
      </c>
      <c r="E3">
        <v>27.930000797000002</v>
      </c>
      <c r="F3">
        <v>4.2368743559579833</v>
      </c>
      <c r="G3">
        <v>-12.973739662388599</v>
      </c>
      <c r="H3">
        <v>27.933198928833011</v>
      </c>
    </row>
    <row r="4" spans="1:8" x14ac:dyDescent="0.35">
      <c r="A4" t="s">
        <v>12</v>
      </c>
      <c r="B4">
        <v>2.75</v>
      </c>
      <c r="C4">
        <v>0.5</v>
      </c>
      <c r="D4" t="s">
        <v>13</v>
      </c>
      <c r="E4">
        <v>27.930000797000002</v>
      </c>
      <c r="F4">
        <v>3.844489206808182</v>
      </c>
      <c r="G4">
        <v>-7.557645034092161</v>
      </c>
      <c r="H4">
        <v>27.932700157165531</v>
      </c>
    </row>
    <row r="5" spans="1:8" x14ac:dyDescent="0.35">
      <c r="A5" t="s">
        <v>14</v>
      </c>
      <c r="B5">
        <v>3</v>
      </c>
      <c r="C5">
        <v>0.5</v>
      </c>
      <c r="D5" t="s">
        <v>15</v>
      </c>
      <c r="E5">
        <v>27.930000797000002</v>
      </c>
      <c r="F5">
        <v>4.0420015141493737</v>
      </c>
      <c r="G5">
        <v>-8.6243839846356423</v>
      </c>
      <c r="H5">
        <v>27.934616088867191</v>
      </c>
    </row>
    <row r="6" spans="1:8" x14ac:dyDescent="0.35">
      <c r="A6" t="s">
        <v>16</v>
      </c>
      <c r="B6">
        <v>1.5</v>
      </c>
      <c r="C6">
        <v>0.5</v>
      </c>
      <c r="D6" t="s">
        <v>17</v>
      </c>
      <c r="E6">
        <v>27.930000797000002</v>
      </c>
      <c r="F6">
        <v>-4.9066366298454893</v>
      </c>
      <c r="G6">
        <v>-37.016052220558016</v>
      </c>
      <c r="H6">
        <v>27.936005592346191</v>
      </c>
    </row>
    <row r="7" spans="1:8" x14ac:dyDescent="0.35">
      <c r="A7" t="s">
        <v>18</v>
      </c>
      <c r="B7">
        <v>1.75</v>
      </c>
      <c r="C7">
        <v>0.5</v>
      </c>
      <c r="D7" t="s">
        <v>19</v>
      </c>
      <c r="E7">
        <v>27.930000797000002</v>
      </c>
      <c r="F7">
        <v>-0.78630407171940231</v>
      </c>
      <c r="G7">
        <v>-38.7075014201708</v>
      </c>
      <c r="H7">
        <v>27.931805610656738</v>
      </c>
    </row>
    <row r="8" spans="1:8" x14ac:dyDescent="0.35">
      <c r="A8" t="s">
        <v>20</v>
      </c>
      <c r="B8">
        <v>2</v>
      </c>
      <c r="C8">
        <v>0.5</v>
      </c>
      <c r="D8" t="s">
        <v>21</v>
      </c>
      <c r="E8">
        <v>27.930000797000002</v>
      </c>
      <c r="F8">
        <v>0.96102563117928508</v>
      </c>
      <c r="G8">
        <v>-29.41997285844181</v>
      </c>
      <c r="H8">
        <v>27.93780422210693</v>
      </c>
    </row>
    <row r="9" spans="1:8" x14ac:dyDescent="0.35">
      <c r="A9" t="s">
        <v>22</v>
      </c>
      <c r="B9">
        <v>2.25</v>
      </c>
      <c r="C9">
        <v>6.5</v>
      </c>
      <c r="D9" t="s">
        <v>9</v>
      </c>
      <c r="E9">
        <v>23.129999638000001</v>
      </c>
      <c r="F9">
        <v>-27.77916910752857</v>
      </c>
      <c r="G9">
        <v>-92.900048858988328</v>
      </c>
      <c r="H9">
        <v>23.131783604621891</v>
      </c>
    </row>
    <row r="10" spans="1:8" x14ac:dyDescent="0.35">
      <c r="A10" t="s">
        <v>23</v>
      </c>
      <c r="B10">
        <v>2.5</v>
      </c>
      <c r="C10">
        <v>6.5</v>
      </c>
      <c r="D10" t="s">
        <v>11</v>
      </c>
      <c r="E10">
        <v>23.760000244</v>
      </c>
      <c r="F10">
        <v>-28.89828437639591</v>
      </c>
      <c r="G10">
        <v>-100.71946333808</v>
      </c>
      <c r="H10">
        <v>23.768516898155209</v>
      </c>
    </row>
    <row r="11" spans="1:8" x14ac:dyDescent="0.35">
      <c r="A11" t="s">
        <v>24</v>
      </c>
      <c r="B11">
        <v>2.75</v>
      </c>
      <c r="C11">
        <v>6.5</v>
      </c>
      <c r="D11" t="s">
        <v>13</v>
      </c>
      <c r="E11">
        <v>24.420000612999999</v>
      </c>
      <c r="F11">
        <v>-32.520254685362893</v>
      </c>
      <c r="G11">
        <v>-94.736650808581203</v>
      </c>
      <c r="H11">
        <v>24.427535533905029</v>
      </c>
    </row>
    <row r="12" spans="1:8" x14ac:dyDescent="0.35">
      <c r="A12" t="s">
        <v>25</v>
      </c>
      <c r="B12">
        <v>3</v>
      </c>
      <c r="C12">
        <v>6.5</v>
      </c>
      <c r="D12" t="s">
        <v>15</v>
      </c>
      <c r="E12">
        <v>25.110000744000001</v>
      </c>
      <c r="F12">
        <v>-30.339293483282759</v>
      </c>
      <c r="G12">
        <v>-84.772452380625509</v>
      </c>
      <c r="H12">
        <v>25.118880271911621</v>
      </c>
    </row>
    <row r="13" spans="1:8" x14ac:dyDescent="0.35">
      <c r="A13" t="s">
        <v>26</v>
      </c>
      <c r="B13">
        <v>1.5</v>
      </c>
      <c r="C13">
        <v>6.5</v>
      </c>
      <c r="D13" t="s">
        <v>17</v>
      </c>
      <c r="E13">
        <v>21.770000457999998</v>
      </c>
      <c r="F13">
        <v>48.746993527763657</v>
      </c>
      <c r="G13">
        <v>-17.56106915370378</v>
      </c>
      <c r="H13">
        <v>21.77087980508804</v>
      </c>
    </row>
    <row r="14" spans="1:8" x14ac:dyDescent="0.35">
      <c r="A14" t="s">
        <v>27</v>
      </c>
      <c r="B14">
        <v>1.75</v>
      </c>
      <c r="C14">
        <v>6.5</v>
      </c>
      <c r="D14" t="s">
        <v>19</v>
      </c>
      <c r="E14">
        <v>22.08000049</v>
      </c>
      <c r="F14">
        <v>16.768902661493371</v>
      </c>
      <c r="G14">
        <v>-69.068724651298027</v>
      </c>
      <c r="H14">
        <v>22.083662033081051</v>
      </c>
    </row>
    <row r="15" spans="1:8" x14ac:dyDescent="0.35">
      <c r="A15" t="s">
        <v>28</v>
      </c>
      <c r="B15">
        <v>2</v>
      </c>
      <c r="C15">
        <v>6.5</v>
      </c>
      <c r="D15" t="s">
        <v>21</v>
      </c>
      <c r="E15">
        <v>22.560000420000001</v>
      </c>
      <c r="F15">
        <v>-16.87858349176118</v>
      </c>
      <c r="G15">
        <v>-90.513694621295031</v>
      </c>
      <c r="H15">
        <v>22.567023396492001</v>
      </c>
    </row>
    <row r="16" spans="1:8" x14ac:dyDescent="0.35">
      <c r="A16" t="s">
        <v>29</v>
      </c>
      <c r="B16">
        <v>2.25</v>
      </c>
      <c r="C16">
        <v>8.5</v>
      </c>
      <c r="D16" t="s">
        <v>9</v>
      </c>
      <c r="E16">
        <v>24.779999628999999</v>
      </c>
      <c r="F16">
        <v>-13.857044863182979</v>
      </c>
      <c r="G16">
        <v>-88.774178229081258</v>
      </c>
      <c r="H16">
        <v>24.78338086605072</v>
      </c>
    </row>
    <row r="17" spans="1:8" x14ac:dyDescent="0.35">
      <c r="A17" t="s">
        <v>30</v>
      </c>
      <c r="B17">
        <v>2.5</v>
      </c>
      <c r="C17">
        <v>8.5</v>
      </c>
      <c r="D17" t="s">
        <v>11</v>
      </c>
      <c r="E17">
        <v>25.369999929999999</v>
      </c>
      <c r="F17">
        <v>-34.70925435807839</v>
      </c>
      <c r="G17">
        <v>-93.923337909290808</v>
      </c>
      <c r="H17">
        <v>25.371574759483341</v>
      </c>
    </row>
    <row r="18" spans="1:8" x14ac:dyDescent="0.35">
      <c r="A18" t="s">
        <v>31</v>
      </c>
      <c r="B18">
        <v>2.75</v>
      </c>
      <c r="C18">
        <v>8.5</v>
      </c>
      <c r="D18" t="s">
        <v>13</v>
      </c>
      <c r="E18">
        <v>26.000000536000002</v>
      </c>
      <c r="F18">
        <v>-38.095209708711337</v>
      </c>
      <c r="G18">
        <v>-104.9193682461087</v>
      </c>
      <c r="H18">
        <v>26.00257682800293</v>
      </c>
    </row>
    <row r="19" spans="1:8" x14ac:dyDescent="0.35">
      <c r="A19" t="s">
        <v>32</v>
      </c>
      <c r="B19">
        <v>3</v>
      </c>
      <c r="C19">
        <v>8.5</v>
      </c>
      <c r="D19" t="s">
        <v>15</v>
      </c>
      <c r="E19">
        <v>26.669999584999999</v>
      </c>
      <c r="F19">
        <v>-31.647407072429409</v>
      </c>
      <c r="G19">
        <v>-99.887205016803478</v>
      </c>
      <c r="H19">
        <v>26.67670035362244</v>
      </c>
    </row>
    <row r="20" spans="1:8" x14ac:dyDescent="0.35">
      <c r="A20" t="s">
        <v>33</v>
      </c>
      <c r="B20">
        <v>1.5</v>
      </c>
      <c r="C20">
        <v>8.5</v>
      </c>
      <c r="D20" t="s">
        <v>17</v>
      </c>
      <c r="E20">
        <v>23.590000346</v>
      </c>
      <c r="F20">
        <v>38.119724016908521</v>
      </c>
      <c r="G20">
        <v>5.4476288698825206</v>
      </c>
      <c r="H20">
        <v>23.59792119264603</v>
      </c>
    </row>
    <row r="21" spans="1:8" x14ac:dyDescent="0.35">
      <c r="A21" t="s">
        <v>34</v>
      </c>
      <c r="B21">
        <v>1.75</v>
      </c>
      <c r="C21">
        <v>8.5</v>
      </c>
      <c r="D21" t="s">
        <v>19</v>
      </c>
      <c r="E21">
        <v>23.860000073999998</v>
      </c>
      <c r="F21">
        <v>43.701622384540968</v>
      </c>
      <c r="G21">
        <v>-45.948990113464419</v>
      </c>
      <c r="H21">
        <v>23.86259126663208</v>
      </c>
    </row>
    <row r="22" spans="1:8" x14ac:dyDescent="0.35">
      <c r="A22" t="s">
        <v>35</v>
      </c>
      <c r="B22">
        <v>2</v>
      </c>
      <c r="C22">
        <v>8.5</v>
      </c>
      <c r="D22" t="s">
        <v>21</v>
      </c>
      <c r="E22">
        <v>24.259999394000001</v>
      </c>
      <c r="F22">
        <v>0.87823321783585007</v>
      </c>
      <c r="G22">
        <v>-84.966582139336424</v>
      </c>
      <c r="H22">
        <v>24.267358660697941</v>
      </c>
    </row>
    <row r="23" spans="1:8" x14ac:dyDescent="0.35">
      <c r="A23" t="s">
        <v>36</v>
      </c>
      <c r="B23">
        <v>2.25</v>
      </c>
      <c r="C23">
        <v>10.5</v>
      </c>
      <c r="D23" t="s">
        <v>9</v>
      </c>
      <c r="E23">
        <v>26.219999418</v>
      </c>
      <c r="F23">
        <v>-4.0402862677653211</v>
      </c>
      <c r="G23">
        <v>-88.215214910222016</v>
      </c>
      <c r="H23">
        <v>26.220417737960819</v>
      </c>
    </row>
    <row r="24" spans="1:8" x14ac:dyDescent="0.35">
      <c r="A24" t="s">
        <v>37</v>
      </c>
      <c r="B24">
        <v>2.5</v>
      </c>
      <c r="C24">
        <v>10.5</v>
      </c>
      <c r="D24" t="s">
        <v>11</v>
      </c>
      <c r="E24">
        <v>26.769999415000001</v>
      </c>
      <c r="F24">
        <v>-27.623824615143789</v>
      </c>
      <c r="G24">
        <v>-86.089377189198217</v>
      </c>
      <c r="H24">
        <v>26.772866368293759</v>
      </c>
    </row>
    <row r="25" spans="1:8" x14ac:dyDescent="0.35">
      <c r="A25" t="s">
        <v>38</v>
      </c>
      <c r="B25">
        <v>2.75</v>
      </c>
      <c r="C25">
        <v>10.5</v>
      </c>
      <c r="D25" t="s">
        <v>13</v>
      </c>
      <c r="E25">
        <v>27.370000258000001</v>
      </c>
      <c r="F25">
        <v>-32.163442991043482</v>
      </c>
      <c r="G25">
        <v>-95.500768078938336</v>
      </c>
      <c r="H25">
        <v>27.378184199333191</v>
      </c>
    </row>
    <row r="26" spans="1:8" x14ac:dyDescent="0.35">
      <c r="A26" t="s">
        <v>39</v>
      </c>
      <c r="B26">
        <v>3</v>
      </c>
      <c r="C26">
        <v>10.5</v>
      </c>
      <c r="D26" t="s">
        <v>15</v>
      </c>
      <c r="E26">
        <v>28.009999542999999</v>
      </c>
      <c r="F26">
        <v>-40.630935138060678</v>
      </c>
      <c r="G26">
        <v>-103.45155787429189</v>
      </c>
      <c r="H26">
        <v>28.01704216003418</v>
      </c>
    </row>
    <row r="27" spans="1:8" x14ac:dyDescent="0.35">
      <c r="A27" t="s">
        <v>40</v>
      </c>
      <c r="B27">
        <v>1.5</v>
      </c>
      <c r="C27">
        <v>10.5</v>
      </c>
      <c r="D27" t="s">
        <v>17</v>
      </c>
      <c r="E27">
        <v>25.919999926999999</v>
      </c>
      <c r="F27">
        <v>11.20686019266844</v>
      </c>
      <c r="G27">
        <v>17.150983880996481</v>
      </c>
      <c r="H27">
        <v>25.929033398628231</v>
      </c>
    </row>
    <row r="28" spans="1:8" x14ac:dyDescent="0.35">
      <c r="A28" t="s">
        <v>41</v>
      </c>
      <c r="B28">
        <v>1.75</v>
      </c>
      <c r="C28">
        <v>10.5</v>
      </c>
      <c r="D28" t="s">
        <v>19</v>
      </c>
      <c r="E28">
        <v>25.420000776999998</v>
      </c>
      <c r="F28">
        <v>69.152306497383236</v>
      </c>
      <c r="G28">
        <v>-27.395273408604108</v>
      </c>
      <c r="H28">
        <v>25.4298602938652</v>
      </c>
    </row>
    <row r="29" spans="1:8" x14ac:dyDescent="0.35">
      <c r="A29" t="s">
        <v>42</v>
      </c>
      <c r="B29">
        <v>2</v>
      </c>
      <c r="C29">
        <v>10.5</v>
      </c>
      <c r="D29" t="s">
        <v>21</v>
      </c>
      <c r="E29">
        <v>25.760000571999999</v>
      </c>
      <c r="F29">
        <v>18.902421923416561</v>
      </c>
      <c r="G29">
        <v>-62.253441714285771</v>
      </c>
      <c r="H29">
        <v>25.769835948944088</v>
      </c>
    </row>
    <row r="30" spans="1:8" x14ac:dyDescent="0.35">
      <c r="A30" t="s">
        <v>43</v>
      </c>
      <c r="B30">
        <v>2.25</v>
      </c>
      <c r="C30">
        <v>12.5</v>
      </c>
      <c r="D30" t="s">
        <v>9</v>
      </c>
      <c r="E30">
        <v>27.519999072000001</v>
      </c>
      <c r="F30">
        <v>-2.290024632343425</v>
      </c>
      <c r="G30">
        <v>-71.743901408701106</v>
      </c>
      <c r="H30">
        <v>27.526032209396359</v>
      </c>
    </row>
    <row r="31" spans="1:8" x14ac:dyDescent="0.35">
      <c r="A31" t="s">
        <v>44</v>
      </c>
      <c r="B31">
        <v>2.5</v>
      </c>
      <c r="C31">
        <v>12.5</v>
      </c>
      <c r="D31" t="s">
        <v>11</v>
      </c>
      <c r="E31">
        <v>28.039999305999999</v>
      </c>
      <c r="F31">
        <v>-16.942022703975741</v>
      </c>
      <c r="G31">
        <v>-84.034921793935837</v>
      </c>
      <c r="H31">
        <v>28.046041369438171</v>
      </c>
    </row>
    <row r="32" spans="1:8" x14ac:dyDescent="0.35">
      <c r="A32" t="s">
        <v>45</v>
      </c>
      <c r="B32">
        <v>2.75</v>
      </c>
      <c r="C32">
        <v>12.5</v>
      </c>
      <c r="D32" t="s">
        <v>13</v>
      </c>
      <c r="E32">
        <v>28.610000386999999</v>
      </c>
      <c r="F32">
        <v>-34.594792466722588</v>
      </c>
      <c r="G32">
        <v>-82.562098859856036</v>
      </c>
      <c r="H32">
        <v>28.618412017822269</v>
      </c>
    </row>
    <row r="33" spans="1:8" x14ac:dyDescent="0.35">
      <c r="A33" t="s">
        <v>46</v>
      </c>
      <c r="B33">
        <v>3</v>
      </c>
      <c r="C33">
        <v>12.5</v>
      </c>
      <c r="D33" t="s">
        <v>15</v>
      </c>
      <c r="E33">
        <v>28.999999165999998</v>
      </c>
      <c r="F33">
        <v>-41.370877714958262</v>
      </c>
      <c r="G33">
        <v>-91.664731328660253</v>
      </c>
      <c r="H33">
        <v>29.004170417785641</v>
      </c>
    </row>
    <row r="34" spans="1:8" x14ac:dyDescent="0.35">
      <c r="A34" t="s">
        <v>47</v>
      </c>
      <c r="B34">
        <v>1.5</v>
      </c>
      <c r="C34">
        <v>12.5</v>
      </c>
      <c r="D34" t="s">
        <v>17</v>
      </c>
      <c r="E34">
        <v>27.400000021</v>
      </c>
      <c r="F34">
        <v>3.948940164956726</v>
      </c>
      <c r="G34">
        <v>6.9935003938607574</v>
      </c>
      <c r="H34">
        <v>27.406152606010441</v>
      </c>
    </row>
    <row r="35" spans="1:8" x14ac:dyDescent="0.35">
      <c r="A35" t="s">
        <v>48</v>
      </c>
      <c r="B35">
        <v>1.75</v>
      </c>
      <c r="C35">
        <v>12.5</v>
      </c>
      <c r="D35" t="s">
        <v>19</v>
      </c>
      <c r="E35">
        <v>26.839999482</v>
      </c>
      <c r="F35">
        <v>54.735319226648073</v>
      </c>
      <c r="G35">
        <v>-23.852141492687</v>
      </c>
      <c r="H35">
        <v>26.847665846347809</v>
      </c>
    </row>
    <row r="36" spans="1:8" x14ac:dyDescent="0.35">
      <c r="A36" t="s">
        <v>49</v>
      </c>
      <c r="B36">
        <v>2</v>
      </c>
      <c r="C36">
        <v>12.5</v>
      </c>
      <c r="D36" t="s">
        <v>21</v>
      </c>
      <c r="E36">
        <v>27.119999751000002</v>
      </c>
      <c r="F36">
        <v>47.121147913894553</v>
      </c>
      <c r="G36">
        <v>-41.031710177183811</v>
      </c>
      <c r="H36">
        <v>27.127080202102661</v>
      </c>
    </row>
    <row r="37" spans="1:8" x14ac:dyDescent="0.35">
      <c r="A37" t="s">
        <v>50</v>
      </c>
      <c r="B37">
        <v>2.25</v>
      </c>
      <c r="C37">
        <v>14.5</v>
      </c>
      <c r="D37" t="s">
        <v>9</v>
      </c>
      <c r="E37">
        <v>28.699999675000001</v>
      </c>
      <c r="F37">
        <v>14.91571552527347</v>
      </c>
      <c r="G37">
        <v>-56.373193750860679</v>
      </c>
      <c r="H37">
        <v>28.705002546310421</v>
      </c>
    </row>
    <row r="38" spans="1:8" x14ac:dyDescent="0.35">
      <c r="A38" t="s">
        <v>51</v>
      </c>
      <c r="B38">
        <v>2.5</v>
      </c>
      <c r="C38">
        <v>14.5</v>
      </c>
      <c r="D38" t="s">
        <v>11</v>
      </c>
      <c r="E38">
        <v>28.999999165999998</v>
      </c>
      <c r="F38">
        <v>-9.931194378709554</v>
      </c>
      <c r="G38">
        <v>-73.779215080227431</v>
      </c>
      <c r="H38">
        <v>29.006230473518372</v>
      </c>
    </row>
    <row r="39" spans="1:8" x14ac:dyDescent="0.35">
      <c r="A39" t="s">
        <v>52</v>
      </c>
      <c r="B39">
        <v>2.75</v>
      </c>
      <c r="C39">
        <v>14.5</v>
      </c>
      <c r="D39" t="s">
        <v>13</v>
      </c>
      <c r="E39">
        <v>28.999999165999998</v>
      </c>
      <c r="F39">
        <v>-31.271489825225469</v>
      </c>
      <c r="G39">
        <v>-77.77203201867944</v>
      </c>
      <c r="H39">
        <v>29.008928179740909</v>
      </c>
    </row>
    <row r="40" spans="1:8" x14ac:dyDescent="0.35">
      <c r="A40" t="s">
        <v>53</v>
      </c>
      <c r="B40">
        <v>3</v>
      </c>
      <c r="C40">
        <v>14.5</v>
      </c>
      <c r="D40" t="s">
        <v>15</v>
      </c>
      <c r="E40">
        <v>28.999999165999998</v>
      </c>
      <c r="F40">
        <v>-35.366128564215373</v>
      </c>
      <c r="G40">
        <v>-75.520683540577352</v>
      </c>
      <c r="H40">
        <v>29.00438404083252</v>
      </c>
    </row>
    <row r="41" spans="1:8" x14ac:dyDescent="0.35">
      <c r="A41" t="s">
        <v>54</v>
      </c>
      <c r="B41">
        <v>1.5</v>
      </c>
      <c r="C41">
        <v>14.5</v>
      </c>
      <c r="D41" t="s">
        <v>17</v>
      </c>
      <c r="E41">
        <v>27.340000495000002</v>
      </c>
      <c r="F41">
        <v>-63.907593792033673</v>
      </c>
      <c r="G41">
        <v>-31.544619022942442</v>
      </c>
      <c r="H41">
        <v>27.344324469566349</v>
      </c>
    </row>
    <row r="42" spans="1:8" x14ac:dyDescent="0.35">
      <c r="A42" t="s">
        <v>55</v>
      </c>
      <c r="B42">
        <v>1.75</v>
      </c>
      <c r="C42">
        <v>14.5</v>
      </c>
      <c r="D42" t="s">
        <v>19</v>
      </c>
      <c r="E42">
        <v>28.790000826</v>
      </c>
      <c r="F42">
        <v>36.287548921206053</v>
      </c>
      <c r="G42">
        <v>-38.56252604478567</v>
      </c>
      <c r="H42">
        <v>28.790731847286221</v>
      </c>
    </row>
    <row r="43" spans="1:8" x14ac:dyDescent="0.35">
      <c r="A43" t="s">
        <v>56</v>
      </c>
      <c r="B43">
        <v>2</v>
      </c>
      <c r="C43">
        <v>14.5</v>
      </c>
      <c r="D43" t="s">
        <v>21</v>
      </c>
      <c r="E43">
        <v>28.340000659000001</v>
      </c>
      <c r="F43">
        <v>71.087321617697782</v>
      </c>
      <c r="G43">
        <v>-31.279383851848909</v>
      </c>
      <c r="H43">
        <v>28.34372174739838</v>
      </c>
    </row>
    <row r="44" spans="1:8" x14ac:dyDescent="0.35">
      <c r="A44" t="s">
        <v>57</v>
      </c>
      <c r="B44">
        <v>2.25</v>
      </c>
      <c r="C44">
        <v>16.5</v>
      </c>
      <c r="D44" t="s">
        <v>9</v>
      </c>
      <c r="E44">
        <v>28.999999165999998</v>
      </c>
      <c r="F44">
        <v>34.28966218926638</v>
      </c>
      <c r="G44">
        <v>-47.332902706434403</v>
      </c>
      <c r="H44">
        <v>29.001573324203491</v>
      </c>
    </row>
    <row r="45" spans="1:8" x14ac:dyDescent="0.35">
      <c r="A45" t="s">
        <v>58</v>
      </c>
      <c r="B45">
        <v>2.5</v>
      </c>
      <c r="C45">
        <v>16.5</v>
      </c>
      <c r="D45" t="s">
        <v>11</v>
      </c>
      <c r="E45">
        <v>28.999999165999998</v>
      </c>
      <c r="F45">
        <v>1.4920578413781429</v>
      </c>
      <c r="G45">
        <v>-65.297372078958176</v>
      </c>
      <c r="H45">
        <v>29.00759327411652</v>
      </c>
    </row>
    <row r="46" spans="1:8" x14ac:dyDescent="0.35">
      <c r="A46" t="s">
        <v>59</v>
      </c>
      <c r="B46">
        <v>2.75</v>
      </c>
      <c r="C46">
        <v>16.5</v>
      </c>
      <c r="D46" t="s">
        <v>13</v>
      </c>
      <c r="E46">
        <v>28.999999165999998</v>
      </c>
      <c r="F46">
        <v>-27.10747106868283</v>
      </c>
      <c r="G46">
        <v>-69.493716318576247</v>
      </c>
      <c r="H46">
        <v>29.00401759147644</v>
      </c>
    </row>
    <row r="47" spans="1:8" x14ac:dyDescent="0.35">
      <c r="A47" t="s">
        <v>60</v>
      </c>
      <c r="B47">
        <v>3</v>
      </c>
      <c r="C47">
        <v>16.5</v>
      </c>
      <c r="D47" t="s">
        <v>15</v>
      </c>
      <c r="E47">
        <v>28.999999165999998</v>
      </c>
      <c r="F47">
        <v>-30.170656397261521</v>
      </c>
      <c r="G47">
        <v>-70.213036398312227</v>
      </c>
      <c r="H47">
        <v>29.002313375473019</v>
      </c>
    </row>
    <row r="48" spans="1:8" x14ac:dyDescent="0.35">
      <c r="A48" t="s">
        <v>61</v>
      </c>
      <c r="B48">
        <v>1.5</v>
      </c>
      <c r="C48">
        <v>16.5</v>
      </c>
      <c r="D48" t="s">
        <v>17</v>
      </c>
      <c r="E48">
        <v>28.410000727</v>
      </c>
      <c r="F48">
        <v>-65.157442453783204</v>
      </c>
      <c r="G48">
        <v>-54.73375639194623</v>
      </c>
      <c r="H48">
        <v>28.41928893327713</v>
      </c>
    </row>
    <row r="49" spans="1:8" x14ac:dyDescent="0.35">
      <c r="A49" t="s">
        <v>62</v>
      </c>
      <c r="B49">
        <v>1.75</v>
      </c>
      <c r="C49">
        <v>16.5</v>
      </c>
      <c r="D49" t="s">
        <v>19</v>
      </c>
      <c r="E49">
        <v>28.909999877000001</v>
      </c>
      <c r="F49">
        <v>26.868728857217729</v>
      </c>
      <c r="G49">
        <v>-64.839238947104661</v>
      </c>
      <c r="H49">
        <v>28.914129555225369</v>
      </c>
    </row>
    <row r="50" spans="1:8" x14ac:dyDescent="0.35">
      <c r="A50" t="s">
        <v>63</v>
      </c>
      <c r="B50">
        <v>2</v>
      </c>
      <c r="C50">
        <v>16.5</v>
      </c>
      <c r="D50" t="s">
        <v>21</v>
      </c>
      <c r="E50">
        <v>28.999999165999998</v>
      </c>
      <c r="F50">
        <v>76.160387863275645</v>
      </c>
      <c r="G50">
        <v>-39.771894041841527</v>
      </c>
      <c r="H50">
        <v>29.004321455955509</v>
      </c>
    </row>
    <row r="51" spans="1:8" x14ac:dyDescent="0.35">
      <c r="A51" t="s">
        <v>64</v>
      </c>
      <c r="B51">
        <v>2.25</v>
      </c>
      <c r="C51">
        <v>18.5</v>
      </c>
      <c r="D51" t="s">
        <v>9</v>
      </c>
      <c r="E51">
        <v>28.999999165999998</v>
      </c>
      <c r="F51">
        <v>51.407542339061621</v>
      </c>
      <c r="G51">
        <v>-42.425013550468442</v>
      </c>
      <c r="H51">
        <v>29.000063896179199</v>
      </c>
    </row>
    <row r="52" spans="1:8" x14ac:dyDescent="0.35">
      <c r="A52" t="s">
        <v>65</v>
      </c>
      <c r="B52">
        <v>2.5</v>
      </c>
      <c r="C52">
        <v>18.5</v>
      </c>
      <c r="D52" t="s">
        <v>11</v>
      </c>
      <c r="E52">
        <v>28.999999165999998</v>
      </c>
      <c r="F52">
        <v>21.818602492135131</v>
      </c>
      <c r="G52">
        <v>-57.038437356003037</v>
      </c>
      <c r="H52">
        <v>29.004024386405941</v>
      </c>
    </row>
    <row r="53" spans="1:8" x14ac:dyDescent="0.35">
      <c r="A53" t="s">
        <v>66</v>
      </c>
      <c r="B53">
        <v>2.75</v>
      </c>
      <c r="C53">
        <v>18.5</v>
      </c>
      <c r="D53" t="s">
        <v>13</v>
      </c>
      <c r="E53">
        <v>28.999999165999998</v>
      </c>
      <c r="F53">
        <v>-11.695033450912421</v>
      </c>
      <c r="G53">
        <v>-66.881758826424971</v>
      </c>
      <c r="H53">
        <v>29.007318258285519</v>
      </c>
    </row>
    <row r="54" spans="1:8" x14ac:dyDescent="0.35">
      <c r="A54" t="s">
        <v>67</v>
      </c>
      <c r="B54">
        <v>3</v>
      </c>
      <c r="C54">
        <v>18.5</v>
      </c>
      <c r="D54" t="s">
        <v>15</v>
      </c>
      <c r="E54">
        <v>28.999999165999998</v>
      </c>
      <c r="F54">
        <v>-22.98996101425254</v>
      </c>
      <c r="G54">
        <v>-67.724350606760794</v>
      </c>
      <c r="H54">
        <v>29.00151789188385</v>
      </c>
    </row>
    <row r="55" spans="1:8" x14ac:dyDescent="0.35">
      <c r="A55" t="s">
        <v>68</v>
      </c>
      <c r="B55">
        <v>1.5</v>
      </c>
      <c r="C55">
        <v>18.5</v>
      </c>
      <c r="D55" t="s">
        <v>17</v>
      </c>
      <c r="E55">
        <v>28.999999165999998</v>
      </c>
      <c r="F55">
        <v>-106.9490765926292</v>
      </c>
      <c r="G55">
        <v>-48.94719026233011</v>
      </c>
      <c r="H55">
        <v>29.007319986820221</v>
      </c>
    </row>
    <row r="56" spans="1:8" x14ac:dyDescent="0.35">
      <c r="A56" t="s">
        <v>69</v>
      </c>
      <c r="B56">
        <v>1.75</v>
      </c>
      <c r="C56">
        <v>18.5</v>
      </c>
      <c r="D56" t="s">
        <v>19</v>
      </c>
      <c r="E56">
        <v>28.999999165999998</v>
      </c>
      <c r="F56">
        <v>11.99473518242174</v>
      </c>
      <c r="G56">
        <v>-97.728922559961546</v>
      </c>
      <c r="H56">
        <v>29.003394842147831</v>
      </c>
    </row>
    <row r="57" spans="1:8" x14ac:dyDescent="0.35">
      <c r="A57" t="s">
        <v>70</v>
      </c>
      <c r="B57">
        <v>2</v>
      </c>
      <c r="C57">
        <v>18.5</v>
      </c>
      <c r="D57" t="s">
        <v>21</v>
      </c>
      <c r="E57">
        <v>28.999999165999998</v>
      </c>
      <c r="F57">
        <v>60.717681597280283</v>
      </c>
      <c r="G57">
        <v>-56.302783614075373</v>
      </c>
      <c r="H57">
        <v>29.003753960132599</v>
      </c>
    </row>
    <row r="58" spans="1:8" x14ac:dyDescent="0.35">
      <c r="A58" t="s">
        <v>71</v>
      </c>
      <c r="B58">
        <v>2.25</v>
      </c>
      <c r="C58">
        <v>20.5</v>
      </c>
      <c r="D58" t="s">
        <v>9</v>
      </c>
      <c r="E58">
        <v>28.999999165999998</v>
      </c>
      <c r="F58">
        <v>68.228515458273307</v>
      </c>
      <c r="G58">
        <v>-38.40291115360472</v>
      </c>
      <c r="H58">
        <v>29.00574433803558</v>
      </c>
    </row>
    <row r="59" spans="1:8" x14ac:dyDescent="0.35">
      <c r="A59" t="s">
        <v>72</v>
      </c>
      <c r="B59">
        <v>2.5</v>
      </c>
      <c r="C59">
        <v>20.5</v>
      </c>
      <c r="D59" t="s">
        <v>11</v>
      </c>
      <c r="E59">
        <v>28.999999165999998</v>
      </c>
      <c r="F59">
        <v>30.788721010056449</v>
      </c>
      <c r="G59">
        <v>-49.436926564480103</v>
      </c>
      <c r="H59">
        <v>29.00023341178894</v>
      </c>
    </row>
    <row r="60" spans="1:8" x14ac:dyDescent="0.35">
      <c r="A60" t="s">
        <v>73</v>
      </c>
      <c r="B60">
        <v>2.75</v>
      </c>
      <c r="C60">
        <v>20.5</v>
      </c>
      <c r="D60" t="s">
        <v>13</v>
      </c>
      <c r="E60">
        <v>28.999999165999998</v>
      </c>
      <c r="F60">
        <v>-11.42708216181699</v>
      </c>
      <c r="G60">
        <v>-65.771625841437753</v>
      </c>
      <c r="H60">
        <v>29.003060936927799</v>
      </c>
    </row>
    <row r="61" spans="1:8" x14ac:dyDescent="0.35">
      <c r="A61" t="s">
        <v>74</v>
      </c>
      <c r="B61">
        <v>3</v>
      </c>
      <c r="C61">
        <v>20.5</v>
      </c>
      <c r="D61" t="s">
        <v>15</v>
      </c>
      <c r="E61">
        <v>28.999999165999998</v>
      </c>
      <c r="F61">
        <v>-23.96157645734883</v>
      </c>
      <c r="G61">
        <v>-66.167878063496431</v>
      </c>
      <c r="H61">
        <v>29.005858778953549</v>
      </c>
    </row>
    <row r="62" spans="1:8" x14ac:dyDescent="0.35">
      <c r="A62" t="s">
        <v>75</v>
      </c>
      <c r="B62">
        <v>1.5</v>
      </c>
      <c r="C62">
        <v>20.5</v>
      </c>
      <c r="D62" t="s">
        <v>17</v>
      </c>
      <c r="E62">
        <v>28.999999165999998</v>
      </c>
      <c r="F62">
        <v>-133.64065755966459</v>
      </c>
      <c r="G62">
        <v>-34.264078843248832</v>
      </c>
      <c r="H62">
        <v>29.005635738372799</v>
      </c>
    </row>
    <row r="63" spans="1:8" x14ac:dyDescent="0.35">
      <c r="A63" t="s">
        <v>76</v>
      </c>
      <c r="B63">
        <v>1.75</v>
      </c>
      <c r="C63">
        <v>20.5</v>
      </c>
      <c r="D63" t="s">
        <v>19</v>
      </c>
      <c r="E63">
        <v>28.999999165999998</v>
      </c>
      <c r="F63">
        <v>-2.32461456896382</v>
      </c>
      <c r="G63">
        <v>-124.13106936579921</v>
      </c>
      <c r="H63">
        <v>29.00508230924606</v>
      </c>
    </row>
    <row r="64" spans="1:8" x14ac:dyDescent="0.35">
      <c r="A64" t="s">
        <v>77</v>
      </c>
      <c r="B64">
        <v>2</v>
      </c>
      <c r="C64">
        <v>20.5</v>
      </c>
      <c r="D64" t="s">
        <v>21</v>
      </c>
      <c r="E64">
        <v>28.999999165999998</v>
      </c>
      <c r="F64">
        <v>67.596453173178631</v>
      </c>
      <c r="G64">
        <v>-74.657200036267056</v>
      </c>
      <c r="H64">
        <v>29.00791639089584</v>
      </c>
    </row>
    <row r="65" spans="1:8" x14ac:dyDescent="0.35">
      <c r="A65" t="s">
        <v>78</v>
      </c>
      <c r="B65">
        <v>2.25</v>
      </c>
      <c r="C65">
        <v>22.5</v>
      </c>
      <c r="D65" t="s">
        <v>9</v>
      </c>
      <c r="E65">
        <v>28.999999165999998</v>
      </c>
      <c r="F65">
        <v>89.462010190688162</v>
      </c>
      <c r="G65">
        <v>-43.966672055278792</v>
      </c>
      <c r="H65">
        <v>29.005259275436401</v>
      </c>
    </row>
    <row r="66" spans="1:8" x14ac:dyDescent="0.35">
      <c r="A66" t="s">
        <v>79</v>
      </c>
      <c r="B66">
        <v>2.5</v>
      </c>
      <c r="C66">
        <v>22.5</v>
      </c>
      <c r="D66" t="s">
        <v>11</v>
      </c>
      <c r="E66">
        <v>28.999999165999998</v>
      </c>
      <c r="F66">
        <v>45.798638572729033</v>
      </c>
      <c r="G66">
        <v>-44.405384373257903</v>
      </c>
      <c r="H66">
        <v>29.00229275226593</v>
      </c>
    </row>
    <row r="67" spans="1:8" x14ac:dyDescent="0.35">
      <c r="A67" t="s">
        <v>80</v>
      </c>
      <c r="B67">
        <v>2.75</v>
      </c>
      <c r="C67">
        <v>22.5</v>
      </c>
      <c r="D67" t="s">
        <v>13</v>
      </c>
      <c r="E67">
        <v>28.999999165999998</v>
      </c>
      <c r="F67">
        <v>-1.0796764079385699</v>
      </c>
      <c r="G67">
        <v>-63.464767264291957</v>
      </c>
      <c r="H67">
        <v>29.006782293319699</v>
      </c>
    </row>
    <row r="68" spans="1:8" x14ac:dyDescent="0.35">
      <c r="A68" t="s">
        <v>81</v>
      </c>
      <c r="B68">
        <v>3</v>
      </c>
      <c r="C68">
        <v>22.5</v>
      </c>
      <c r="D68" t="s">
        <v>15</v>
      </c>
      <c r="E68">
        <v>28.999999165999998</v>
      </c>
      <c r="F68">
        <v>-16.908099341438469</v>
      </c>
      <c r="G68">
        <v>-63.252711567619428</v>
      </c>
      <c r="H68">
        <v>29.000368595123291</v>
      </c>
    </row>
    <row r="69" spans="1:8" x14ac:dyDescent="0.35">
      <c r="A69" t="s">
        <v>82</v>
      </c>
      <c r="B69">
        <v>1.5</v>
      </c>
      <c r="C69">
        <v>22.5</v>
      </c>
      <c r="D69" t="s">
        <v>17</v>
      </c>
      <c r="E69">
        <v>28.999999165999998</v>
      </c>
      <c r="F69">
        <v>-140.1777212572805</v>
      </c>
      <c r="G69">
        <v>0.93380818957416523</v>
      </c>
      <c r="H69">
        <v>29.00257641077042</v>
      </c>
    </row>
    <row r="70" spans="1:8" x14ac:dyDescent="0.35">
      <c r="A70" t="s">
        <v>83</v>
      </c>
      <c r="B70">
        <v>1.75</v>
      </c>
      <c r="C70">
        <v>22.5</v>
      </c>
      <c r="D70" t="s">
        <v>19</v>
      </c>
      <c r="E70">
        <v>28.999999165999998</v>
      </c>
      <c r="F70">
        <v>-76.148304699255505</v>
      </c>
      <c r="G70">
        <v>-147.16431665591529</v>
      </c>
      <c r="H70">
        <v>29.006979882717129</v>
      </c>
    </row>
    <row r="71" spans="1:8" x14ac:dyDescent="0.35">
      <c r="A71" t="s">
        <v>84</v>
      </c>
      <c r="B71">
        <v>2</v>
      </c>
      <c r="C71">
        <v>22.5</v>
      </c>
      <c r="D71" t="s">
        <v>21</v>
      </c>
      <c r="E71">
        <v>28.999999165999998</v>
      </c>
      <c r="F71">
        <v>61.17780057074301</v>
      </c>
      <c r="G71">
        <v>-94.0636979484199</v>
      </c>
      <c r="H71">
        <v>29.004027724266049</v>
      </c>
    </row>
    <row r="72" spans="1:8" x14ac:dyDescent="0.35">
      <c r="A72" t="s">
        <v>85</v>
      </c>
      <c r="B72">
        <v>2.25</v>
      </c>
      <c r="C72">
        <v>24.5</v>
      </c>
      <c r="D72" t="s">
        <v>9</v>
      </c>
      <c r="E72">
        <v>28.999999165999998</v>
      </c>
      <c r="F72">
        <v>86.418510861279543</v>
      </c>
      <c r="G72">
        <v>-54.512773391890157</v>
      </c>
      <c r="H72">
        <v>29.00655889511108</v>
      </c>
    </row>
    <row r="73" spans="1:8" x14ac:dyDescent="0.35">
      <c r="A73" t="s">
        <v>86</v>
      </c>
      <c r="B73">
        <v>2.5</v>
      </c>
      <c r="C73">
        <v>24.5</v>
      </c>
      <c r="D73" t="s">
        <v>11</v>
      </c>
      <c r="E73">
        <v>28.999999165999998</v>
      </c>
      <c r="F73">
        <v>59.836195657404282</v>
      </c>
      <c r="G73">
        <v>-39.338978984101772</v>
      </c>
      <c r="H73">
        <v>29.007654070854191</v>
      </c>
    </row>
    <row r="74" spans="1:8" x14ac:dyDescent="0.35">
      <c r="A74" t="s">
        <v>87</v>
      </c>
      <c r="B74">
        <v>2.75</v>
      </c>
      <c r="C74">
        <v>24.5</v>
      </c>
      <c r="D74" t="s">
        <v>13</v>
      </c>
      <c r="E74">
        <v>28.999999165999998</v>
      </c>
      <c r="F74">
        <v>15.42147137707097</v>
      </c>
      <c r="G74">
        <v>-57.678253601018334</v>
      </c>
      <c r="H74">
        <v>29.00542140007019</v>
      </c>
    </row>
    <row r="75" spans="1:8" x14ac:dyDescent="0.35">
      <c r="A75" t="s">
        <v>88</v>
      </c>
      <c r="B75">
        <v>3</v>
      </c>
      <c r="C75">
        <v>24.5</v>
      </c>
      <c r="D75" t="s">
        <v>15</v>
      </c>
      <c r="E75">
        <v>28.999999165999998</v>
      </c>
      <c r="F75">
        <v>-7.7895557382942799</v>
      </c>
      <c r="G75">
        <v>-62.702593259665427</v>
      </c>
      <c r="H75">
        <v>29.001491546630859</v>
      </c>
    </row>
    <row r="76" spans="1:8" x14ac:dyDescent="0.35">
      <c r="A76" t="s">
        <v>89</v>
      </c>
      <c r="B76">
        <v>1.5</v>
      </c>
      <c r="C76">
        <v>24.5</v>
      </c>
      <c r="D76" t="s">
        <v>17</v>
      </c>
      <c r="E76">
        <v>28.999999165999998</v>
      </c>
      <c r="F76">
        <v>-138.56460266013161</v>
      </c>
      <c r="G76">
        <v>53.077574432969072</v>
      </c>
      <c r="H76">
        <v>29.00746130943298</v>
      </c>
    </row>
    <row r="77" spans="1:8" x14ac:dyDescent="0.35">
      <c r="A77" t="s">
        <v>90</v>
      </c>
      <c r="B77">
        <v>1.75</v>
      </c>
      <c r="C77">
        <v>24.5</v>
      </c>
      <c r="D77" t="s">
        <v>19</v>
      </c>
      <c r="E77">
        <v>28.999999165999998</v>
      </c>
      <c r="F77">
        <v>-66.724635656066312</v>
      </c>
      <c r="G77">
        <v>-157.2657826247858</v>
      </c>
      <c r="H77">
        <v>29.00797808170319</v>
      </c>
    </row>
    <row r="78" spans="1:8" x14ac:dyDescent="0.35">
      <c r="A78" t="s">
        <v>91</v>
      </c>
      <c r="B78">
        <v>2</v>
      </c>
      <c r="C78">
        <v>24.5</v>
      </c>
      <c r="D78" t="s">
        <v>21</v>
      </c>
      <c r="E78">
        <v>28.999999165999998</v>
      </c>
      <c r="F78">
        <v>36.360677812141688</v>
      </c>
      <c r="G78">
        <v>-115.6404115958005</v>
      </c>
      <c r="H78">
        <v>29.000521004199982</v>
      </c>
    </row>
    <row r="79" spans="1:8" x14ac:dyDescent="0.35">
      <c r="A79" t="s">
        <v>92</v>
      </c>
      <c r="B79">
        <v>2.25</v>
      </c>
      <c r="C79">
        <v>2.5</v>
      </c>
      <c r="D79" t="s">
        <v>9</v>
      </c>
      <c r="E79">
        <v>22.150000556999998</v>
      </c>
      <c r="F79">
        <v>-13.23839440379288</v>
      </c>
      <c r="G79">
        <v>-65.83689763083126</v>
      </c>
      <c r="H79">
        <v>22.152177810668949</v>
      </c>
    </row>
    <row r="80" spans="1:8" x14ac:dyDescent="0.35">
      <c r="A80" t="s">
        <v>93</v>
      </c>
      <c r="B80">
        <v>2.5</v>
      </c>
      <c r="C80">
        <v>2.5</v>
      </c>
      <c r="D80" t="s">
        <v>11</v>
      </c>
      <c r="E80">
        <v>27.930000797000002</v>
      </c>
      <c r="F80">
        <v>4.2609820174264836</v>
      </c>
      <c r="G80">
        <v>-46.481321097390691</v>
      </c>
      <c r="H80">
        <v>27.934614181518551</v>
      </c>
    </row>
    <row r="81" spans="1:8" x14ac:dyDescent="0.35">
      <c r="A81" t="s">
        <v>94</v>
      </c>
      <c r="B81">
        <v>2.75</v>
      </c>
      <c r="C81">
        <v>2.5</v>
      </c>
      <c r="D81" t="s">
        <v>13</v>
      </c>
      <c r="E81">
        <v>27.930000797000002</v>
      </c>
      <c r="F81">
        <v>4.4688005843693537</v>
      </c>
      <c r="G81">
        <v>-32.791177296037802</v>
      </c>
      <c r="H81">
        <v>27.935659408569339</v>
      </c>
    </row>
    <row r="82" spans="1:8" x14ac:dyDescent="0.35">
      <c r="A82" t="s">
        <v>95</v>
      </c>
      <c r="B82">
        <v>3</v>
      </c>
      <c r="C82">
        <v>2.5</v>
      </c>
      <c r="D82" t="s">
        <v>15</v>
      </c>
      <c r="E82">
        <v>27.930000797000002</v>
      </c>
      <c r="F82">
        <v>3.5570604512070649</v>
      </c>
      <c r="G82">
        <v>-28.121304986375879</v>
      </c>
      <c r="H82">
        <v>27.9327507019043</v>
      </c>
    </row>
    <row r="83" spans="1:8" x14ac:dyDescent="0.35">
      <c r="A83" t="s">
        <v>96</v>
      </c>
      <c r="B83">
        <v>1.5</v>
      </c>
      <c r="C83">
        <v>2.5</v>
      </c>
      <c r="D83" t="s">
        <v>17</v>
      </c>
      <c r="E83">
        <v>19.440000876999999</v>
      </c>
      <c r="F83">
        <v>-10.935599123593519</v>
      </c>
      <c r="G83">
        <v>-67.3200699238445</v>
      </c>
      <c r="H83">
        <v>19.44444465637207</v>
      </c>
    </row>
    <row r="84" spans="1:8" x14ac:dyDescent="0.35">
      <c r="A84" t="s">
        <v>97</v>
      </c>
      <c r="B84">
        <v>1.75</v>
      </c>
      <c r="C84">
        <v>2.5</v>
      </c>
      <c r="D84" t="s">
        <v>19</v>
      </c>
      <c r="E84">
        <v>19.440000876999999</v>
      </c>
      <c r="F84">
        <v>-20.875526331486238</v>
      </c>
      <c r="G84">
        <v>-83.330072595928129</v>
      </c>
      <c r="H84">
        <v>19.441479802131649</v>
      </c>
    </row>
    <row r="85" spans="1:8" x14ac:dyDescent="0.35">
      <c r="A85" t="s">
        <v>98</v>
      </c>
      <c r="B85">
        <v>2</v>
      </c>
      <c r="C85">
        <v>2.5</v>
      </c>
      <c r="D85" t="s">
        <v>21</v>
      </c>
      <c r="E85">
        <v>19.440000876999999</v>
      </c>
      <c r="F85">
        <v>-24.62267249454607</v>
      </c>
      <c r="G85">
        <v>-75.944269381197159</v>
      </c>
      <c r="H85">
        <v>19.442707896232601</v>
      </c>
    </row>
    <row r="86" spans="1:8" x14ac:dyDescent="0.35">
      <c r="A86" t="s">
        <v>99</v>
      </c>
      <c r="B86">
        <v>2.25</v>
      </c>
      <c r="C86">
        <v>26.5</v>
      </c>
      <c r="D86" t="s">
        <v>9</v>
      </c>
      <c r="E86">
        <v>28.999999165999998</v>
      </c>
      <c r="F86">
        <v>83.922014464117282</v>
      </c>
      <c r="G86">
        <v>-66.408687686919194</v>
      </c>
      <c r="H86">
        <v>29.00859427452087</v>
      </c>
    </row>
    <row r="87" spans="1:8" x14ac:dyDescent="0.35">
      <c r="A87" t="s">
        <v>100</v>
      </c>
      <c r="B87">
        <v>2.5</v>
      </c>
      <c r="C87">
        <v>26.5</v>
      </c>
      <c r="D87" t="s">
        <v>11</v>
      </c>
      <c r="E87">
        <v>28.999999165999998</v>
      </c>
      <c r="F87">
        <v>91.584710107854633</v>
      </c>
      <c r="G87">
        <v>-33.303112669568613</v>
      </c>
      <c r="H87">
        <v>29.004869818687439</v>
      </c>
    </row>
    <row r="88" spans="1:8" x14ac:dyDescent="0.35">
      <c r="A88" t="s">
        <v>101</v>
      </c>
      <c r="B88">
        <v>2.75</v>
      </c>
      <c r="C88">
        <v>26.5</v>
      </c>
      <c r="D88" t="s">
        <v>13</v>
      </c>
      <c r="E88">
        <v>28.999999165999998</v>
      </c>
      <c r="F88">
        <v>38.013763982404242</v>
      </c>
      <c r="G88">
        <v>-50.415455595966648</v>
      </c>
      <c r="H88">
        <v>29.007118344306949</v>
      </c>
    </row>
    <row r="89" spans="1:8" x14ac:dyDescent="0.35">
      <c r="A89" t="s">
        <v>102</v>
      </c>
      <c r="B89">
        <v>3</v>
      </c>
      <c r="C89">
        <v>26.5</v>
      </c>
      <c r="D89" t="s">
        <v>15</v>
      </c>
      <c r="E89">
        <v>28.999999165999998</v>
      </c>
      <c r="F89">
        <v>-0.71746356493854069</v>
      </c>
      <c r="G89">
        <v>-60.223640977789472</v>
      </c>
      <c r="H89">
        <v>29.006941556930538</v>
      </c>
    </row>
    <row r="90" spans="1:8" x14ac:dyDescent="0.35">
      <c r="A90" t="s">
        <v>103</v>
      </c>
      <c r="B90">
        <v>1.5</v>
      </c>
      <c r="C90">
        <v>26.5</v>
      </c>
      <c r="D90" t="s">
        <v>17</v>
      </c>
      <c r="E90">
        <v>28.999999165999998</v>
      </c>
      <c r="F90">
        <v>-115.1825127121336</v>
      </c>
      <c r="G90">
        <v>119.3663952884588</v>
      </c>
      <c r="H90">
        <v>29.00027227401733</v>
      </c>
    </row>
    <row r="91" spans="1:8" x14ac:dyDescent="0.35">
      <c r="A91" t="s">
        <v>104</v>
      </c>
      <c r="B91">
        <v>1.75</v>
      </c>
      <c r="C91">
        <v>26.5</v>
      </c>
      <c r="D91" t="s">
        <v>19</v>
      </c>
      <c r="E91">
        <v>28.999999165999998</v>
      </c>
      <c r="F91">
        <v>-97.864474768294372</v>
      </c>
      <c r="G91">
        <v>-139.83835091377799</v>
      </c>
      <c r="H91">
        <v>29.007749080657959</v>
      </c>
    </row>
    <row r="92" spans="1:8" x14ac:dyDescent="0.35">
      <c r="A92" t="s">
        <v>105</v>
      </c>
      <c r="B92">
        <v>2</v>
      </c>
      <c r="C92">
        <v>26.5</v>
      </c>
      <c r="D92" t="s">
        <v>21</v>
      </c>
      <c r="E92">
        <v>28.999999165999998</v>
      </c>
      <c r="F92">
        <v>37.330667352302513</v>
      </c>
      <c r="G92">
        <v>-133.8343791167672</v>
      </c>
      <c r="H92">
        <v>29.00672090053558</v>
      </c>
    </row>
    <row r="93" spans="1:8" x14ac:dyDescent="0.35">
      <c r="A93" t="s">
        <v>106</v>
      </c>
      <c r="B93">
        <v>2.25</v>
      </c>
      <c r="C93">
        <v>28.5</v>
      </c>
      <c r="D93" t="s">
        <v>9</v>
      </c>
      <c r="E93">
        <v>28.999999165999998</v>
      </c>
      <c r="F93">
        <v>82.136297502748221</v>
      </c>
      <c r="G93">
        <v>-79.182117227608927</v>
      </c>
      <c r="H93">
        <v>29.000953912734989</v>
      </c>
    </row>
    <row r="94" spans="1:8" x14ac:dyDescent="0.35">
      <c r="A94" t="s">
        <v>107</v>
      </c>
      <c r="B94">
        <v>2.5</v>
      </c>
      <c r="C94">
        <v>28.5</v>
      </c>
      <c r="D94" t="s">
        <v>11</v>
      </c>
      <c r="E94">
        <v>28.999999165999998</v>
      </c>
      <c r="F94">
        <v>98.199027188257205</v>
      </c>
      <c r="G94">
        <v>-29.04749414918723</v>
      </c>
      <c r="H94">
        <v>29.003236174583439</v>
      </c>
    </row>
    <row r="95" spans="1:8" x14ac:dyDescent="0.35">
      <c r="A95" t="s">
        <v>108</v>
      </c>
      <c r="B95">
        <v>2.75</v>
      </c>
      <c r="C95">
        <v>28.5</v>
      </c>
      <c r="D95" t="s">
        <v>13</v>
      </c>
      <c r="E95">
        <v>28.999999165999998</v>
      </c>
      <c r="F95">
        <v>43.176651783376322</v>
      </c>
      <c r="G95">
        <v>-42.517509068203339</v>
      </c>
      <c r="H95">
        <v>29.00085008144379</v>
      </c>
    </row>
    <row r="96" spans="1:8" x14ac:dyDescent="0.35">
      <c r="A96" t="s">
        <v>109</v>
      </c>
      <c r="B96">
        <v>3</v>
      </c>
      <c r="C96">
        <v>28.5</v>
      </c>
      <c r="D96" t="s">
        <v>15</v>
      </c>
      <c r="E96">
        <v>28.999999165999998</v>
      </c>
      <c r="F96">
        <v>3.6611068356815628</v>
      </c>
      <c r="G96">
        <v>-56.263168713953597</v>
      </c>
      <c r="H96">
        <v>29.005364418029789</v>
      </c>
    </row>
    <row r="97" spans="1:8" x14ac:dyDescent="0.35">
      <c r="A97" t="s">
        <v>110</v>
      </c>
      <c r="B97">
        <v>1.5</v>
      </c>
      <c r="C97">
        <v>28.5</v>
      </c>
      <c r="D97" t="s">
        <v>17</v>
      </c>
      <c r="E97">
        <v>28.999999165999998</v>
      </c>
      <c r="F97">
        <v>-126.1732868851475</v>
      </c>
      <c r="G97">
        <v>197.23270965299821</v>
      </c>
      <c r="H97">
        <v>29.001358687877659</v>
      </c>
    </row>
    <row r="98" spans="1:8" x14ac:dyDescent="0.35">
      <c r="A98" t="s">
        <v>111</v>
      </c>
      <c r="B98">
        <v>1.75</v>
      </c>
      <c r="C98">
        <v>28.5</v>
      </c>
      <c r="D98" t="s">
        <v>19</v>
      </c>
      <c r="E98">
        <v>28.999999165999998</v>
      </c>
      <c r="F98">
        <v>-107.2176702385779</v>
      </c>
      <c r="G98">
        <v>-95.632005925562737</v>
      </c>
      <c r="H98">
        <v>29.006410241127011</v>
      </c>
    </row>
    <row r="99" spans="1:8" x14ac:dyDescent="0.35">
      <c r="A99" t="s">
        <v>112</v>
      </c>
      <c r="B99">
        <v>2</v>
      </c>
      <c r="C99">
        <v>28.5</v>
      </c>
      <c r="D99" t="s">
        <v>21</v>
      </c>
      <c r="E99">
        <v>28.999999165999998</v>
      </c>
      <c r="F99">
        <v>18.572191430258432</v>
      </c>
      <c r="G99">
        <v>-144.48961520576191</v>
      </c>
      <c r="H99">
        <v>29.0024921298027</v>
      </c>
    </row>
    <row r="100" spans="1:8" x14ac:dyDescent="0.35">
      <c r="A100" t="s">
        <v>113</v>
      </c>
      <c r="B100">
        <v>2.25</v>
      </c>
      <c r="C100">
        <v>30.5</v>
      </c>
      <c r="D100" t="s">
        <v>9</v>
      </c>
      <c r="E100">
        <v>28.999999165999998</v>
      </c>
      <c r="F100">
        <v>63.464591923910888</v>
      </c>
      <c r="G100">
        <v>-94.162400498995481</v>
      </c>
      <c r="H100">
        <v>29.00358951091766</v>
      </c>
    </row>
    <row r="101" spans="1:8" x14ac:dyDescent="0.35">
      <c r="A101" t="s">
        <v>114</v>
      </c>
      <c r="B101">
        <v>2.5</v>
      </c>
      <c r="C101">
        <v>30.5</v>
      </c>
      <c r="D101" t="s">
        <v>11</v>
      </c>
      <c r="E101">
        <v>28.999999165999998</v>
      </c>
      <c r="F101">
        <v>103.9451066554647</v>
      </c>
      <c r="G101">
        <v>-31.822285399612671</v>
      </c>
      <c r="H101">
        <v>29.002487897872921</v>
      </c>
    </row>
    <row r="102" spans="1:8" x14ac:dyDescent="0.35">
      <c r="A102" t="s">
        <v>115</v>
      </c>
      <c r="B102">
        <v>2.75</v>
      </c>
      <c r="C102">
        <v>30.5</v>
      </c>
      <c r="D102" t="s">
        <v>13</v>
      </c>
      <c r="E102">
        <v>28.999999165999998</v>
      </c>
      <c r="F102">
        <v>64.034943079047622</v>
      </c>
      <c r="G102">
        <v>-34.348537769488793</v>
      </c>
      <c r="H102">
        <v>29.006128668785099</v>
      </c>
    </row>
    <row r="103" spans="1:8" x14ac:dyDescent="0.35">
      <c r="A103" t="s">
        <v>116</v>
      </c>
      <c r="B103">
        <v>3</v>
      </c>
      <c r="C103">
        <v>30.5</v>
      </c>
      <c r="D103" t="s">
        <v>15</v>
      </c>
      <c r="E103">
        <v>28.999999165999998</v>
      </c>
      <c r="F103">
        <v>18.455814522760431</v>
      </c>
      <c r="G103">
        <v>-52.496483681527387</v>
      </c>
      <c r="H103">
        <v>29.006027102470402</v>
      </c>
    </row>
    <row r="104" spans="1:8" x14ac:dyDescent="0.35">
      <c r="A104" t="s">
        <v>117</v>
      </c>
      <c r="B104">
        <v>1.5</v>
      </c>
      <c r="C104">
        <v>30.5</v>
      </c>
      <c r="D104" t="s">
        <v>17</v>
      </c>
      <c r="E104">
        <v>28.999999165999998</v>
      </c>
      <c r="F104">
        <v>-92.301039521666809</v>
      </c>
      <c r="G104">
        <v>279.55863195524358</v>
      </c>
      <c r="H104">
        <v>29.0011972784996</v>
      </c>
    </row>
    <row r="105" spans="1:8" x14ac:dyDescent="0.35">
      <c r="A105" t="s">
        <v>118</v>
      </c>
      <c r="B105">
        <v>1.75</v>
      </c>
      <c r="C105">
        <v>30.5</v>
      </c>
      <c r="D105" t="s">
        <v>19</v>
      </c>
      <c r="E105">
        <v>28.999999165999998</v>
      </c>
      <c r="F105">
        <v>-128.99410343692799</v>
      </c>
      <c r="G105">
        <v>-32.317890532806977</v>
      </c>
      <c r="H105">
        <v>29.004274487495419</v>
      </c>
    </row>
    <row r="106" spans="1:8" x14ac:dyDescent="0.35">
      <c r="A106" t="s">
        <v>119</v>
      </c>
      <c r="B106">
        <v>2</v>
      </c>
      <c r="C106">
        <v>30.5</v>
      </c>
      <c r="D106" t="s">
        <v>21</v>
      </c>
      <c r="E106">
        <v>28.999999165999998</v>
      </c>
      <c r="F106">
        <v>35.809509695966852</v>
      </c>
      <c r="G106">
        <v>-143.44778144319699</v>
      </c>
      <c r="H106">
        <v>29.007976233959202</v>
      </c>
    </row>
    <row r="107" spans="1:8" x14ac:dyDescent="0.35">
      <c r="A107" t="s">
        <v>120</v>
      </c>
      <c r="B107">
        <v>2.25</v>
      </c>
      <c r="C107">
        <v>32.5</v>
      </c>
      <c r="D107" t="s">
        <v>9</v>
      </c>
      <c r="E107">
        <v>28.999999165999998</v>
      </c>
      <c r="F107">
        <v>79.358232273402734</v>
      </c>
      <c r="G107">
        <v>-110.50433896708481</v>
      </c>
      <c r="H107">
        <v>29.006762981414791</v>
      </c>
    </row>
    <row r="108" spans="1:8" x14ac:dyDescent="0.35">
      <c r="A108" t="s">
        <v>121</v>
      </c>
      <c r="B108">
        <v>2.5</v>
      </c>
      <c r="C108">
        <v>32.5</v>
      </c>
      <c r="D108" t="s">
        <v>11</v>
      </c>
      <c r="E108">
        <v>28.999999165999998</v>
      </c>
      <c r="F108">
        <v>94.921660308624524</v>
      </c>
      <c r="G108">
        <v>-36.998936906841102</v>
      </c>
      <c r="H108">
        <v>29.00257933139801</v>
      </c>
    </row>
    <row r="109" spans="1:8" x14ac:dyDescent="0.35">
      <c r="A109" t="s">
        <v>122</v>
      </c>
      <c r="B109">
        <v>2.75</v>
      </c>
      <c r="C109">
        <v>32.5</v>
      </c>
      <c r="D109" t="s">
        <v>13</v>
      </c>
      <c r="E109">
        <v>28.999999165999998</v>
      </c>
      <c r="F109">
        <v>77.531049016039134</v>
      </c>
      <c r="G109">
        <v>-26.280585864199711</v>
      </c>
      <c r="H109">
        <v>29.00274741649628</v>
      </c>
    </row>
    <row r="110" spans="1:8" x14ac:dyDescent="0.35">
      <c r="A110" t="s">
        <v>123</v>
      </c>
      <c r="B110">
        <v>3</v>
      </c>
      <c r="C110">
        <v>32.5</v>
      </c>
      <c r="D110" t="s">
        <v>15</v>
      </c>
      <c r="E110">
        <v>28.999999165999998</v>
      </c>
      <c r="F110">
        <v>26.64204427777473</v>
      </c>
      <c r="G110">
        <v>-47.804242940627553</v>
      </c>
      <c r="H110">
        <v>29.008563280105591</v>
      </c>
    </row>
    <row r="111" spans="1:8" x14ac:dyDescent="0.35">
      <c r="A111" t="s">
        <v>124</v>
      </c>
      <c r="B111">
        <v>1.5</v>
      </c>
      <c r="C111">
        <v>32.5</v>
      </c>
      <c r="D111" t="s">
        <v>17</v>
      </c>
      <c r="E111">
        <v>28.999999165999998</v>
      </c>
      <c r="F111">
        <v>-116.2725374150283</v>
      </c>
      <c r="G111">
        <v>365.9066131632689</v>
      </c>
      <c r="H111">
        <v>29.00025463104248</v>
      </c>
    </row>
    <row r="112" spans="1:8" x14ac:dyDescent="0.35">
      <c r="A112" t="s">
        <v>125</v>
      </c>
      <c r="B112">
        <v>1.75</v>
      </c>
      <c r="C112">
        <v>32.5</v>
      </c>
      <c r="D112" t="s">
        <v>19</v>
      </c>
      <c r="E112">
        <v>28.999999165999998</v>
      </c>
      <c r="F112">
        <v>-125.4048627425355</v>
      </c>
      <c r="G112">
        <v>39.906031354837978</v>
      </c>
      <c r="H112">
        <v>29.001704752445221</v>
      </c>
    </row>
    <row r="113" spans="1:8" x14ac:dyDescent="0.35">
      <c r="A113" t="s">
        <v>126</v>
      </c>
      <c r="B113">
        <v>2</v>
      </c>
      <c r="C113">
        <v>32.5</v>
      </c>
      <c r="D113" t="s">
        <v>21</v>
      </c>
      <c r="E113">
        <v>28.999999165999998</v>
      </c>
      <c r="F113">
        <v>-40.074075803911711</v>
      </c>
      <c r="G113">
        <v>-136.77741245027269</v>
      </c>
      <c r="H113">
        <v>29.003410696983341</v>
      </c>
    </row>
    <row r="114" spans="1:8" x14ac:dyDescent="0.35">
      <c r="A114" t="s">
        <v>127</v>
      </c>
      <c r="B114">
        <v>2.25</v>
      </c>
      <c r="C114">
        <v>34.5</v>
      </c>
      <c r="D114" t="s">
        <v>9</v>
      </c>
      <c r="E114">
        <v>28.999999165999998</v>
      </c>
      <c r="F114">
        <v>65.424275228729826</v>
      </c>
      <c r="G114">
        <v>-123.5724168955948</v>
      </c>
      <c r="H114">
        <v>29.000131666660309</v>
      </c>
    </row>
    <row r="115" spans="1:8" x14ac:dyDescent="0.35">
      <c r="A115" t="s">
        <v>128</v>
      </c>
      <c r="B115">
        <v>2.5</v>
      </c>
      <c r="C115">
        <v>34.5</v>
      </c>
      <c r="D115" t="s">
        <v>11</v>
      </c>
      <c r="E115">
        <v>28.999999165999998</v>
      </c>
      <c r="F115">
        <v>115.5649316709856</v>
      </c>
      <c r="G115">
        <v>-46.2338158797169</v>
      </c>
      <c r="H115">
        <v>29.00355851650238</v>
      </c>
    </row>
    <row r="116" spans="1:8" x14ac:dyDescent="0.35">
      <c r="A116" t="s">
        <v>129</v>
      </c>
      <c r="B116">
        <v>2.75</v>
      </c>
      <c r="C116">
        <v>34.5</v>
      </c>
      <c r="D116" t="s">
        <v>13</v>
      </c>
      <c r="E116">
        <v>28.999999165999998</v>
      </c>
      <c r="F116">
        <v>99.397395475733006</v>
      </c>
      <c r="G116">
        <v>-18.880989148848389</v>
      </c>
      <c r="H116">
        <v>29.00064587593079</v>
      </c>
    </row>
    <row r="117" spans="1:8" x14ac:dyDescent="0.35">
      <c r="A117" t="s">
        <v>130</v>
      </c>
      <c r="B117">
        <v>3</v>
      </c>
      <c r="C117">
        <v>34.5</v>
      </c>
      <c r="D117" t="s">
        <v>15</v>
      </c>
      <c r="E117">
        <v>28.999999165999998</v>
      </c>
      <c r="F117">
        <v>42.694990093727583</v>
      </c>
      <c r="G117">
        <v>-41.110635614943646</v>
      </c>
      <c r="H117">
        <v>29.0027996301651</v>
      </c>
    </row>
    <row r="118" spans="1:8" x14ac:dyDescent="0.35">
      <c r="A118" t="s">
        <v>131</v>
      </c>
      <c r="B118">
        <v>1.5</v>
      </c>
      <c r="C118">
        <v>34.5</v>
      </c>
      <c r="D118" t="s">
        <v>17</v>
      </c>
      <c r="E118">
        <v>28.999999165999998</v>
      </c>
      <c r="F118">
        <v>-93.083557421877117</v>
      </c>
      <c r="G118">
        <v>468.20386014766098</v>
      </c>
      <c r="H118">
        <v>29.008936703205109</v>
      </c>
    </row>
    <row r="119" spans="1:8" x14ac:dyDescent="0.35">
      <c r="A119" t="s">
        <v>132</v>
      </c>
      <c r="B119">
        <v>1.75</v>
      </c>
      <c r="C119">
        <v>34.5</v>
      </c>
      <c r="D119" t="s">
        <v>19</v>
      </c>
      <c r="E119">
        <v>28.999999165999998</v>
      </c>
      <c r="F119">
        <v>-125.8400263579021</v>
      </c>
      <c r="G119">
        <v>121.70893365473771</v>
      </c>
      <c r="H119">
        <v>29.009031236171719</v>
      </c>
    </row>
    <row r="120" spans="1:8" x14ac:dyDescent="0.35">
      <c r="A120" t="s">
        <v>133</v>
      </c>
      <c r="B120">
        <v>2</v>
      </c>
      <c r="C120">
        <v>34.5</v>
      </c>
      <c r="D120" t="s">
        <v>21</v>
      </c>
      <c r="E120">
        <v>28.999999165999998</v>
      </c>
      <c r="F120">
        <v>-65.258025010117919</v>
      </c>
      <c r="G120">
        <v>-117.5529555160354</v>
      </c>
      <c r="H120">
        <v>29.00903952121735</v>
      </c>
    </row>
    <row r="121" spans="1:8" x14ac:dyDescent="0.35">
      <c r="A121" t="s">
        <v>134</v>
      </c>
      <c r="B121">
        <v>2.25</v>
      </c>
      <c r="C121">
        <v>35</v>
      </c>
      <c r="D121" t="s">
        <v>9</v>
      </c>
      <c r="E121">
        <v>28.999999165999998</v>
      </c>
      <c r="F121">
        <v>78.272829305117639</v>
      </c>
      <c r="G121">
        <v>-126.2286797248839</v>
      </c>
      <c r="H121">
        <v>29.006114304065701</v>
      </c>
    </row>
    <row r="122" spans="1:8" x14ac:dyDescent="0.35">
      <c r="A122" t="s">
        <v>135</v>
      </c>
      <c r="B122">
        <v>2.5</v>
      </c>
      <c r="C122">
        <v>35</v>
      </c>
      <c r="D122" t="s">
        <v>11</v>
      </c>
      <c r="E122">
        <v>28.999999165999998</v>
      </c>
      <c r="F122">
        <v>107.52816690587061</v>
      </c>
      <c r="G122">
        <v>-49.003216313588098</v>
      </c>
      <c r="H122">
        <v>29.00895082950592</v>
      </c>
    </row>
    <row r="123" spans="1:8" x14ac:dyDescent="0.35">
      <c r="A123" t="s">
        <v>136</v>
      </c>
      <c r="B123">
        <v>2.75</v>
      </c>
      <c r="C123">
        <v>35</v>
      </c>
      <c r="D123" t="s">
        <v>13</v>
      </c>
      <c r="E123">
        <v>28.999999165999998</v>
      </c>
      <c r="F123">
        <v>95.632763031243698</v>
      </c>
      <c r="G123">
        <v>-17.694270848715089</v>
      </c>
      <c r="H123">
        <v>29.005323052406311</v>
      </c>
    </row>
    <row r="124" spans="1:8" x14ac:dyDescent="0.35">
      <c r="A124" t="s">
        <v>137</v>
      </c>
      <c r="B124">
        <v>3</v>
      </c>
      <c r="C124">
        <v>35</v>
      </c>
      <c r="D124" t="s">
        <v>15</v>
      </c>
      <c r="E124">
        <v>28.999999165999998</v>
      </c>
      <c r="F124">
        <v>44.176852303420269</v>
      </c>
      <c r="G124">
        <v>-39.112389009665208</v>
      </c>
      <c r="H124">
        <v>29.006613254547119</v>
      </c>
    </row>
    <row r="125" spans="1:8" x14ac:dyDescent="0.35">
      <c r="A125" t="s">
        <v>138</v>
      </c>
      <c r="B125">
        <v>1.5</v>
      </c>
      <c r="C125">
        <v>35</v>
      </c>
      <c r="D125" t="s">
        <v>17</v>
      </c>
      <c r="E125">
        <v>28.999999165999998</v>
      </c>
      <c r="F125">
        <v>-95.429727938623827</v>
      </c>
      <c r="G125">
        <v>491.7508783266544</v>
      </c>
      <c r="H125">
        <v>29.00617432594299</v>
      </c>
    </row>
    <row r="126" spans="1:8" x14ac:dyDescent="0.35">
      <c r="A126" t="s">
        <v>139</v>
      </c>
      <c r="B126">
        <v>1.75</v>
      </c>
      <c r="C126">
        <v>35</v>
      </c>
      <c r="D126" t="s">
        <v>19</v>
      </c>
      <c r="E126">
        <v>28.999999165999998</v>
      </c>
      <c r="F126">
        <v>-130.44657063715971</v>
      </c>
      <c r="G126">
        <v>142.83653658349721</v>
      </c>
      <c r="H126">
        <v>29.005877077579498</v>
      </c>
    </row>
    <row r="127" spans="1:8" x14ac:dyDescent="0.35">
      <c r="A127" t="s">
        <v>140</v>
      </c>
      <c r="B127">
        <v>2</v>
      </c>
      <c r="C127">
        <v>35</v>
      </c>
      <c r="D127" t="s">
        <v>21</v>
      </c>
      <c r="E127">
        <v>28.999999165999998</v>
      </c>
      <c r="F127">
        <v>-76.035998959226049</v>
      </c>
      <c r="G127">
        <v>-109.29613189340959</v>
      </c>
      <c r="H127">
        <v>29.005503177642819</v>
      </c>
    </row>
    <row r="128" spans="1:8" x14ac:dyDescent="0.35">
      <c r="A128" t="s">
        <v>141</v>
      </c>
      <c r="B128">
        <v>2.25</v>
      </c>
      <c r="C128">
        <v>4.5</v>
      </c>
      <c r="D128" t="s">
        <v>9</v>
      </c>
      <c r="E128">
        <v>21.139999851999999</v>
      </c>
      <c r="F128">
        <v>-26.496055006404049</v>
      </c>
      <c r="G128">
        <v>-92.133392205495767</v>
      </c>
      <c r="H128">
        <v>21.145549893379211</v>
      </c>
    </row>
    <row r="129" spans="1:8" x14ac:dyDescent="0.35">
      <c r="A129" t="s">
        <v>142</v>
      </c>
      <c r="B129">
        <v>2.5</v>
      </c>
      <c r="C129">
        <v>4.5</v>
      </c>
      <c r="D129" t="s">
        <v>11</v>
      </c>
      <c r="E129">
        <v>21.810000762000001</v>
      </c>
      <c r="F129">
        <v>-28.905495035984391</v>
      </c>
      <c r="G129">
        <v>-86.133203541483226</v>
      </c>
      <c r="H129">
        <v>21.814888954162601</v>
      </c>
    </row>
    <row r="130" spans="1:8" x14ac:dyDescent="0.35">
      <c r="A130" t="s">
        <v>143</v>
      </c>
      <c r="B130">
        <v>2.75</v>
      </c>
      <c r="C130">
        <v>4.5</v>
      </c>
      <c r="D130" t="s">
        <v>13</v>
      </c>
      <c r="E130">
        <v>22.500000893999999</v>
      </c>
      <c r="F130">
        <v>-26.770819177855898</v>
      </c>
      <c r="G130">
        <v>-75.647951023079713</v>
      </c>
      <c r="H130">
        <v>22.506089448928829</v>
      </c>
    </row>
    <row r="131" spans="1:8" x14ac:dyDescent="0.35">
      <c r="A131" t="s">
        <v>144</v>
      </c>
      <c r="B131">
        <v>3</v>
      </c>
      <c r="C131">
        <v>4.5</v>
      </c>
      <c r="D131" t="s">
        <v>15</v>
      </c>
      <c r="E131">
        <v>22.150000556999998</v>
      </c>
      <c r="F131">
        <v>-7.4295659395727967</v>
      </c>
      <c r="G131">
        <v>-67.407902600319971</v>
      </c>
      <c r="H131">
        <v>22.15903806686401</v>
      </c>
    </row>
    <row r="132" spans="1:8" x14ac:dyDescent="0.35">
      <c r="A132" t="s">
        <v>145</v>
      </c>
      <c r="B132">
        <v>1.5</v>
      </c>
      <c r="C132">
        <v>4.5</v>
      </c>
      <c r="D132" t="s">
        <v>17</v>
      </c>
      <c r="E132">
        <v>19.500000402000001</v>
      </c>
      <c r="F132">
        <v>10.75802517267547</v>
      </c>
      <c r="G132">
        <v>-52.335346642354438</v>
      </c>
      <c r="H132">
        <v>19.50640839338303</v>
      </c>
    </row>
    <row r="133" spans="1:8" x14ac:dyDescent="0.35">
      <c r="A133" t="s">
        <v>146</v>
      </c>
      <c r="B133">
        <v>1.75</v>
      </c>
      <c r="C133">
        <v>4.5</v>
      </c>
      <c r="D133" t="s">
        <v>19</v>
      </c>
      <c r="E133">
        <v>19.950000569</v>
      </c>
      <c r="F133">
        <v>-7.0399867141098742</v>
      </c>
      <c r="G133">
        <v>-83.876355961383865</v>
      </c>
      <c r="H133">
        <v>19.95176017284393</v>
      </c>
    </row>
    <row r="134" spans="1:8" x14ac:dyDescent="0.35">
      <c r="A134" t="s">
        <v>147</v>
      </c>
      <c r="B134">
        <v>2</v>
      </c>
      <c r="C134">
        <v>4.5</v>
      </c>
      <c r="D134" t="s">
        <v>21</v>
      </c>
      <c r="E134">
        <v>20.509999244999999</v>
      </c>
      <c r="F134">
        <v>-24.297315807893671</v>
      </c>
      <c r="G134">
        <v>-96.600456025077676</v>
      </c>
      <c r="H134">
        <v>20.517953515052799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3BC8A-1949-48C5-8A8B-620145538590}">
  <dimension ref="A1:I72"/>
  <sheetViews>
    <sheetView tabSelected="1" topLeftCell="A64" workbookViewId="0">
      <selection activeCell="B86" sqref="B86"/>
    </sheetView>
  </sheetViews>
  <sheetFormatPr defaultRowHeight="14.5" x14ac:dyDescent="0.35"/>
  <cols>
    <col min="2" max="2" width="9.81640625" customWidth="1"/>
    <col min="4" max="4" width="10.54296875" customWidth="1"/>
    <col min="5" max="5" width="17.6328125" customWidth="1"/>
    <col min="6" max="6" width="16.90625" customWidth="1"/>
    <col min="7" max="7" width="15.1796875" customWidth="1"/>
    <col min="8" max="8" width="21.81640625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148</v>
      </c>
    </row>
    <row r="2" spans="1:9" x14ac:dyDescent="0.35">
      <c r="A2" t="s">
        <v>47</v>
      </c>
      <c r="B2">
        <v>1.5</v>
      </c>
      <c r="C2">
        <v>12.5</v>
      </c>
      <c r="D2" t="s">
        <v>17</v>
      </c>
      <c r="E2">
        <v>27.400000021</v>
      </c>
      <c r="F2">
        <v>3.948940164956726</v>
      </c>
      <c r="G2">
        <v>6.9935003938607574</v>
      </c>
      <c r="H2">
        <v>27.406152606010441</v>
      </c>
      <c r="I2">
        <f>ABS(Table1[[#This Row],[num_integration]]-Table1[[#This Row],[ml_integration]])</f>
        <v>3.0445602289040314</v>
      </c>
    </row>
    <row r="3" spans="1:9" x14ac:dyDescent="0.35">
      <c r="A3" t="s">
        <v>40</v>
      </c>
      <c r="B3">
        <v>1.5</v>
      </c>
      <c r="C3">
        <v>10.5</v>
      </c>
      <c r="D3" t="s">
        <v>17</v>
      </c>
      <c r="E3">
        <v>25.919999926999999</v>
      </c>
      <c r="F3">
        <v>11.20686019266844</v>
      </c>
      <c r="G3">
        <v>17.150983880996481</v>
      </c>
      <c r="H3">
        <v>25.929033398628231</v>
      </c>
      <c r="I3">
        <f>ABS(Table1[[#This Row],[num_integration]]-Table1[[#This Row],[ml_integration]])</f>
        <v>5.9441236883280411</v>
      </c>
    </row>
    <row r="4" spans="1:9" x14ac:dyDescent="0.35">
      <c r="A4" t="s">
        <v>61</v>
      </c>
      <c r="B4">
        <v>1.5</v>
      </c>
      <c r="C4">
        <v>16.5</v>
      </c>
      <c r="D4" t="s">
        <v>17</v>
      </c>
      <c r="E4">
        <v>28.410000727</v>
      </c>
      <c r="F4">
        <v>-65.157442453783204</v>
      </c>
      <c r="G4">
        <v>-54.73375639194623</v>
      </c>
      <c r="H4">
        <v>28.41928893327713</v>
      </c>
      <c r="I4">
        <f>ABS(Table1[[#This Row],[num_integration]]-Table1[[#This Row],[ml_integration]])</f>
        <v>10.423686061836975</v>
      </c>
    </row>
    <row r="5" spans="1:9" x14ac:dyDescent="0.35">
      <c r="A5" t="s">
        <v>12</v>
      </c>
      <c r="B5">
        <v>2.75</v>
      </c>
      <c r="C5">
        <v>0.5</v>
      </c>
      <c r="D5" t="s">
        <v>13</v>
      </c>
      <c r="E5">
        <v>27.930000797000002</v>
      </c>
      <c r="F5">
        <v>3.844489206808182</v>
      </c>
      <c r="G5">
        <v>-7.557645034092161</v>
      </c>
      <c r="H5">
        <v>27.932700157165531</v>
      </c>
      <c r="I5">
        <f>ABS(Table1[[#This Row],[num_integration]]-Table1[[#This Row],[ml_integration]])</f>
        <v>11.402134240900343</v>
      </c>
    </row>
    <row r="6" spans="1:9" x14ac:dyDescent="0.35">
      <c r="A6" t="s">
        <v>111</v>
      </c>
      <c r="B6">
        <v>1.75</v>
      </c>
      <c r="C6">
        <v>28.5</v>
      </c>
      <c r="D6" t="s">
        <v>19</v>
      </c>
      <c r="E6">
        <v>28.999999165999998</v>
      </c>
      <c r="F6">
        <v>-107.2176702385779</v>
      </c>
      <c r="G6">
        <v>-95.632005925562737</v>
      </c>
      <c r="H6">
        <v>29.006410241127011</v>
      </c>
      <c r="I6">
        <f>ABS(Table1[[#This Row],[num_integration]]-Table1[[#This Row],[ml_integration]])</f>
        <v>11.585664313015158</v>
      </c>
    </row>
    <row r="7" spans="1:9" x14ac:dyDescent="0.35">
      <c r="A7" t="s">
        <v>14</v>
      </c>
      <c r="B7">
        <v>3</v>
      </c>
      <c r="C7">
        <v>0.5</v>
      </c>
      <c r="D7" t="s">
        <v>15</v>
      </c>
      <c r="E7">
        <v>27.930000797000002</v>
      </c>
      <c r="F7">
        <v>4.0420015141493737</v>
      </c>
      <c r="G7">
        <v>-8.6243839846356423</v>
      </c>
      <c r="H7">
        <v>27.934616088867191</v>
      </c>
      <c r="I7">
        <f>ABS(Table1[[#This Row],[num_integration]]-Table1[[#This Row],[ml_integration]])</f>
        <v>12.666385498785015</v>
      </c>
    </row>
    <row r="8" spans="1:9" x14ac:dyDescent="0.35">
      <c r="A8" t="s">
        <v>10</v>
      </c>
      <c r="B8">
        <v>2.5</v>
      </c>
      <c r="C8">
        <v>0.5</v>
      </c>
      <c r="D8" t="s">
        <v>11</v>
      </c>
      <c r="E8">
        <v>27.930000797000002</v>
      </c>
      <c r="F8">
        <v>4.2368743559579833</v>
      </c>
      <c r="G8">
        <v>-12.973739662388599</v>
      </c>
      <c r="H8">
        <v>27.933198928833011</v>
      </c>
      <c r="I8">
        <f>ABS(Table1[[#This Row],[num_integration]]-Table1[[#This Row],[ml_integration]])</f>
        <v>17.210614018346583</v>
      </c>
    </row>
    <row r="9" spans="1:9" x14ac:dyDescent="0.35">
      <c r="A9" t="s">
        <v>8</v>
      </c>
      <c r="B9">
        <v>2.25</v>
      </c>
      <c r="C9">
        <v>0.5</v>
      </c>
      <c r="D9" t="s">
        <v>9</v>
      </c>
      <c r="E9">
        <v>27.930000797000002</v>
      </c>
      <c r="F9">
        <v>3.4165674642323398</v>
      </c>
      <c r="G9">
        <v>-18.1005880514106</v>
      </c>
      <c r="H9">
        <v>27.934953689575199</v>
      </c>
      <c r="I9">
        <f>ABS(Table1[[#This Row],[num_integration]]-Table1[[#This Row],[ml_integration]])</f>
        <v>21.517155515642941</v>
      </c>
    </row>
    <row r="10" spans="1:9" x14ac:dyDescent="0.35">
      <c r="A10" t="s">
        <v>20</v>
      </c>
      <c r="B10">
        <v>2</v>
      </c>
      <c r="C10">
        <v>0.5</v>
      </c>
      <c r="D10" t="s">
        <v>21</v>
      </c>
      <c r="E10">
        <v>27.930000797000002</v>
      </c>
      <c r="F10">
        <v>0.96102563117928508</v>
      </c>
      <c r="G10">
        <v>-29.41997285844181</v>
      </c>
      <c r="H10">
        <v>27.93780422210693</v>
      </c>
      <c r="I10">
        <f>ABS(Table1[[#This Row],[num_integration]]-Table1[[#This Row],[ml_integration]])</f>
        <v>30.380998489621096</v>
      </c>
    </row>
    <row r="11" spans="1:9" x14ac:dyDescent="0.35">
      <c r="A11" t="s">
        <v>95</v>
      </c>
      <c r="B11">
        <v>3</v>
      </c>
      <c r="C11">
        <v>2.5</v>
      </c>
      <c r="D11" t="s">
        <v>15</v>
      </c>
      <c r="E11">
        <v>27.930000797000002</v>
      </c>
      <c r="F11">
        <v>3.5570604512070649</v>
      </c>
      <c r="G11">
        <v>-28.121304986375879</v>
      </c>
      <c r="H11">
        <v>27.9327507019043</v>
      </c>
      <c r="I11">
        <f>ABS(Table1[[#This Row],[num_integration]]-Table1[[#This Row],[ml_integration]])</f>
        <v>31.678365437582944</v>
      </c>
    </row>
    <row r="12" spans="1:9" x14ac:dyDescent="0.35">
      <c r="A12" t="s">
        <v>16</v>
      </c>
      <c r="B12">
        <v>1.5</v>
      </c>
      <c r="C12">
        <v>0.5</v>
      </c>
      <c r="D12" t="s">
        <v>17</v>
      </c>
      <c r="E12">
        <v>27.930000797000002</v>
      </c>
      <c r="F12">
        <v>-4.9066366298454893</v>
      </c>
      <c r="G12">
        <v>-37.016052220558016</v>
      </c>
      <c r="H12">
        <v>27.936005592346191</v>
      </c>
      <c r="I12">
        <f>ABS(Table1[[#This Row],[num_integration]]-Table1[[#This Row],[ml_integration]])</f>
        <v>32.10941559071253</v>
      </c>
    </row>
    <row r="13" spans="1:9" x14ac:dyDescent="0.35">
      <c r="A13" t="s">
        <v>54</v>
      </c>
      <c r="B13">
        <v>1.5</v>
      </c>
      <c r="C13">
        <v>14.5</v>
      </c>
      <c r="D13" t="s">
        <v>17</v>
      </c>
      <c r="E13">
        <v>27.340000495000002</v>
      </c>
      <c r="F13">
        <v>-63.907593792033673</v>
      </c>
      <c r="G13">
        <v>-31.544619022942442</v>
      </c>
      <c r="H13">
        <v>27.344324469566349</v>
      </c>
      <c r="I13">
        <f>ABS(Table1[[#This Row],[num_integration]]-Table1[[#This Row],[ml_integration]])</f>
        <v>32.362974769091231</v>
      </c>
    </row>
    <row r="14" spans="1:9" x14ac:dyDescent="0.35">
      <c r="A14" t="s">
        <v>33</v>
      </c>
      <c r="B14">
        <v>1.5</v>
      </c>
      <c r="C14">
        <v>8.5</v>
      </c>
      <c r="D14" t="s">
        <v>17</v>
      </c>
      <c r="E14">
        <v>23.590000346</v>
      </c>
      <c r="F14">
        <v>38.119724016908521</v>
      </c>
      <c r="G14">
        <v>5.4476288698825206</v>
      </c>
      <c r="H14">
        <v>23.59792119264603</v>
      </c>
      <c r="I14">
        <f>ABS(Table1[[#This Row],[num_integration]]-Table1[[#This Row],[ml_integration]])</f>
        <v>32.672095147025999</v>
      </c>
    </row>
    <row r="15" spans="1:9" x14ac:dyDescent="0.35">
      <c r="A15" t="s">
        <v>140</v>
      </c>
      <c r="B15">
        <v>2</v>
      </c>
      <c r="C15">
        <v>35</v>
      </c>
      <c r="D15" t="s">
        <v>21</v>
      </c>
      <c r="E15">
        <v>28.999999165999998</v>
      </c>
      <c r="F15">
        <v>-76.035998959226049</v>
      </c>
      <c r="G15">
        <v>-109.29613189340959</v>
      </c>
      <c r="H15">
        <v>29.005503177642819</v>
      </c>
      <c r="I15">
        <f>ABS(Table1[[#This Row],[num_integration]]-Table1[[#This Row],[ml_integration]])</f>
        <v>33.260132934183545</v>
      </c>
    </row>
    <row r="16" spans="1:9" x14ac:dyDescent="0.35">
      <c r="A16" t="s">
        <v>94</v>
      </c>
      <c r="B16">
        <v>2.75</v>
      </c>
      <c r="C16">
        <v>2.5</v>
      </c>
      <c r="D16" t="s">
        <v>13</v>
      </c>
      <c r="E16">
        <v>27.930000797000002</v>
      </c>
      <c r="F16">
        <v>4.4688005843693537</v>
      </c>
      <c r="G16">
        <v>-32.791177296037802</v>
      </c>
      <c r="H16">
        <v>27.935659408569339</v>
      </c>
      <c r="I16">
        <f>ABS(Table1[[#This Row],[num_integration]]-Table1[[#This Row],[ml_integration]])</f>
        <v>37.259977880407156</v>
      </c>
    </row>
    <row r="17" spans="1:9" x14ac:dyDescent="0.35">
      <c r="A17" t="s">
        <v>18</v>
      </c>
      <c r="B17">
        <v>1.75</v>
      </c>
      <c r="C17">
        <v>0.5</v>
      </c>
      <c r="D17" t="s">
        <v>19</v>
      </c>
      <c r="E17">
        <v>27.930000797000002</v>
      </c>
      <c r="F17">
        <v>-0.78630407171940231</v>
      </c>
      <c r="G17">
        <v>-38.7075014201708</v>
      </c>
      <c r="H17">
        <v>27.931805610656738</v>
      </c>
      <c r="I17">
        <f>ABS(Table1[[#This Row],[num_integration]]-Table1[[#This Row],[ml_integration]])</f>
        <v>37.9211973484514</v>
      </c>
    </row>
    <row r="18" spans="1:9" x14ac:dyDescent="0.35">
      <c r="A18" t="s">
        <v>60</v>
      </c>
      <c r="B18">
        <v>3</v>
      </c>
      <c r="C18">
        <v>16.5</v>
      </c>
      <c r="D18" t="s">
        <v>15</v>
      </c>
      <c r="E18">
        <v>28.999999165999998</v>
      </c>
      <c r="F18">
        <v>-30.170656397261521</v>
      </c>
      <c r="G18">
        <v>-70.213036398312227</v>
      </c>
      <c r="H18">
        <v>29.002313375473019</v>
      </c>
      <c r="I18">
        <f>ABS(Table1[[#This Row],[num_integration]]-Table1[[#This Row],[ml_integration]])</f>
        <v>40.042380001050702</v>
      </c>
    </row>
    <row r="19" spans="1:9" x14ac:dyDescent="0.35">
      <c r="A19" t="s">
        <v>53</v>
      </c>
      <c r="B19">
        <v>3</v>
      </c>
      <c r="C19">
        <v>14.5</v>
      </c>
      <c r="D19" t="s">
        <v>15</v>
      </c>
      <c r="E19">
        <v>28.999999165999998</v>
      </c>
      <c r="F19">
        <v>-35.366128564215373</v>
      </c>
      <c r="G19">
        <v>-75.520683540577352</v>
      </c>
      <c r="H19">
        <v>29.00438404083252</v>
      </c>
      <c r="I19">
        <f>ABS(Table1[[#This Row],[num_integration]]-Table1[[#This Row],[ml_integration]])</f>
        <v>40.154554976361979</v>
      </c>
    </row>
    <row r="20" spans="1:9" x14ac:dyDescent="0.35">
      <c r="A20" t="s">
        <v>104</v>
      </c>
      <c r="B20">
        <v>1.75</v>
      </c>
      <c r="C20">
        <v>26.5</v>
      </c>
      <c r="D20" t="s">
        <v>19</v>
      </c>
      <c r="E20">
        <v>28.999999165999998</v>
      </c>
      <c r="F20">
        <v>-97.864474768294372</v>
      </c>
      <c r="G20">
        <v>-139.83835091377799</v>
      </c>
      <c r="H20">
        <v>29.007749080657959</v>
      </c>
      <c r="I20">
        <f>ABS(Table1[[#This Row],[num_integration]]-Table1[[#This Row],[ml_integration]])</f>
        <v>41.973876145483615</v>
      </c>
    </row>
    <row r="21" spans="1:9" x14ac:dyDescent="0.35">
      <c r="A21" t="s">
        <v>74</v>
      </c>
      <c r="B21">
        <v>3</v>
      </c>
      <c r="C21">
        <v>20.5</v>
      </c>
      <c r="D21" t="s">
        <v>15</v>
      </c>
      <c r="E21">
        <v>28.999999165999998</v>
      </c>
      <c r="F21">
        <v>-23.96157645734883</v>
      </c>
      <c r="G21">
        <v>-66.167878063496431</v>
      </c>
      <c r="H21">
        <v>29.005858778953549</v>
      </c>
      <c r="I21">
        <f>ABS(Table1[[#This Row],[num_integration]]-Table1[[#This Row],[ml_integration]])</f>
        <v>42.206301606147605</v>
      </c>
    </row>
    <row r="22" spans="1:9" x14ac:dyDescent="0.35">
      <c r="A22" t="s">
        <v>59</v>
      </c>
      <c r="B22">
        <v>2.75</v>
      </c>
      <c r="C22">
        <v>16.5</v>
      </c>
      <c r="D22" t="s">
        <v>13</v>
      </c>
      <c r="E22">
        <v>28.999999165999998</v>
      </c>
      <c r="F22">
        <v>-27.10747106868283</v>
      </c>
      <c r="G22">
        <v>-69.493716318576247</v>
      </c>
      <c r="H22">
        <v>29.00401759147644</v>
      </c>
      <c r="I22">
        <f>ABS(Table1[[#This Row],[num_integration]]-Table1[[#This Row],[ml_integration]])</f>
        <v>42.38624524989342</v>
      </c>
    </row>
    <row r="23" spans="1:9" x14ac:dyDescent="0.35">
      <c r="A23" t="s">
        <v>67</v>
      </c>
      <c r="B23">
        <v>3</v>
      </c>
      <c r="C23">
        <v>18.5</v>
      </c>
      <c r="D23" t="s">
        <v>15</v>
      </c>
      <c r="E23">
        <v>28.999999165999998</v>
      </c>
      <c r="F23">
        <v>-22.98996101425254</v>
      </c>
      <c r="G23">
        <v>-67.724350606760794</v>
      </c>
      <c r="H23">
        <v>29.00151789188385</v>
      </c>
      <c r="I23">
        <f>ABS(Table1[[#This Row],[num_integration]]-Table1[[#This Row],[ml_integration]])</f>
        <v>44.734389592508251</v>
      </c>
    </row>
    <row r="24" spans="1:9" x14ac:dyDescent="0.35">
      <c r="A24" t="s">
        <v>81</v>
      </c>
      <c r="B24">
        <v>3</v>
      </c>
      <c r="C24">
        <v>22.5</v>
      </c>
      <c r="D24" t="s">
        <v>15</v>
      </c>
      <c r="E24">
        <v>28.999999165999998</v>
      </c>
      <c r="F24">
        <v>-16.908099341438469</v>
      </c>
      <c r="G24">
        <v>-63.252711567619428</v>
      </c>
      <c r="H24">
        <v>29.000368595123291</v>
      </c>
      <c r="I24">
        <f>ABS(Table1[[#This Row],[num_integration]]-Table1[[#This Row],[ml_integration]])</f>
        <v>46.344612226180956</v>
      </c>
    </row>
    <row r="25" spans="1:9" x14ac:dyDescent="0.35">
      <c r="A25" t="s">
        <v>52</v>
      </c>
      <c r="B25">
        <v>2.75</v>
      </c>
      <c r="C25">
        <v>14.5</v>
      </c>
      <c r="D25" t="s">
        <v>13</v>
      </c>
      <c r="E25">
        <v>28.999999165999998</v>
      </c>
      <c r="F25">
        <v>-31.271489825225469</v>
      </c>
      <c r="G25">
        <v>-77.77203201867944</v>
      </c>
      <c r="H25">
        <v>29.008928179740909</v>
      </c>
      <c r="I25">
        <f>ABS(Table1[[#This Row],[num_integration]]-Table1[[#This Row],[ml_integration]])</f>
        <v>46.500542193453967</v>
      </c>
    </row>
    <row r="26" spans="1:9" x14ac:dyDescent="0.35">
      <c r="A26" t="s">
        <v>45</v>
      </c>
      <c r="B26">
        <v>2.75</v>
      </c>
      <c r="C26">
        <v>12.5</v>
      </c>
      <c r="D26" t="s">
        <v>13</v>
      </c>
      <c r="E26">
        <v>28.610000386999999</v>
      </c>
      <c r="F26">
        <v>-34.594792466722588</v>
      </c>
      <c r="G26">
        <v>-82.562098859856036</v>
      </c>
      <c r="H26">
        <v>28.618412017822269</v>
      </c>
      <c r="I26">
        <f>ABS(Table1[[#This Row],[num_integration]]-Table1[[#This Row],[ml_integration]])</f>
        <v>47.967306393133448</v>
      </c>
    </row>
    <row r="27" spans="1:9" x14ac:dyDescent="0.35">
      <c r="A27" t="s">
        <v>143</v>
      </c>
      <c r="B27">
        <v>2.75</v>
      </c>
      <c r="C27">
        <v>4.5</v>
      </c>
      <c r="D27" t="s">
        <v>13</v>
      </c>
      <c r="E27">
        <v>22.500000893999999</v>
      </c>
      <c r="F27">
        <v>-26.770819177855898</v>
      </c>
      <c r="G27">
        <v>-75.647951023079713</v>
      </c>
      <c r="H27">
        <v>22.506089448928829</v>
      </c>
      <c r="I27">
        <f>ABS(Table1[[#This Row],[num_integration]]-Table1[[#This Row],[ml_integration]])</f>
        <v>48.877131845223815</v>
      </c>
    </row>
    <row r="28" spans="1:9" x14ac:dyDescent="0.35">
      <c r="A28" t="s">
        <v>46</v>
      </c>
      <c r="B28">
        <v>3</v>
      </c>
      <c r="C28">
        <v>12.5</v>
      </c>
      <c r="D28" t="s">
        <v>15</v>
      </c>
      <c r="E28">
        <v>28.999999165999998</v>
      </c>
      <c r="F28">
        <v>-41.370877714958262</v>
      </c>
      <c r="G28">
        <v>-91.664731328660253</v>
      </c>
      <c r="H28">
        <v>29.004170417785641</v>
      </c>
      <c r="I28">
        <f>ABS(Table1[[#This Row],[num_integration]]-Table1[[#This Row],[ml_integration]])</f>
        <v>50.293853613701991</v>
      </c>
    </row>
    <row r="29" spans="1:9" x14ac:dyDescent="0.35">
      <c r="A29" t="s">
        <v>93</v>
      </c>
      <c r="B29">
        <v>2.5</v>
      </c>
      <c r="C29">
        <v>2.5</v>
      </c>
      <c r="D29" t="s">
        <v>11</v>
      </c>
      <c r="E29">
        <v>27.930000797000002</v>
      </c>
      <c r="F29">
        <v>4.2609820174264836</v>
      </c>
      <c r="G29">
        <v>-46.481321097390691</v>
      </c>
      <c r="H29">
        <v>27.934614181518551</v>
      </c>
      <c r="I29">
        <f>ABS(Table1[[#This Row],[num_integration]]-Table1[[#This Row],[ml_integration]])</f>
        <v>50.742303114817176</v>
      </c>
    </row>
    <row r="30" spans="1:9" x14ac:dyDescent="0.35">
      <c r="A30" t="s">
        <v>98</v>
      </c>
      <c r="B30">
        <v>2</v>
      </c>
      <c r="C30">
        <v>2.5</v>
      </c>
      <c r="D30" t="s">
        <v>21</v>
      </c>
      <c r="E30">
        <v>19.440000876999999</v>
      </c>
      <c r="F30">
        <v>-24.62267249454607</v>
      </c>
      <c r="G30">
        <v>-75.944269381197159</v>
      </c>
      <c r="H30">
        <v>19.442707896232601</v>
      </c>
      <c r="I30">
        <f>ABS(Table1[[#This Row],[num_integration]]-Table1[[#This Row],[ml_integration]])</f>
        <v>51.321596886651093</v>
      </c>
    </row>
    <row r="31" spans="1:9" x14ac:dyDescent="0.35">
      <c r="A31" t="s">
        <v>133</v>
      </c>
      <c r="B31">
        <v>2</v>
      </c>
      <c r="C31">
        <v>34.5</v>
      </c>
      <c r="D31" t="s">
        <v>21</v>
      </c>
      <c r="E31">
        <v>28.999999165999998</v>
      </c>
      <c r="F31">
        <v>-65.258025010117919</v>
      </c>
      <c r="G31">
        <v>-117.5529555160354</v>
      </c>
      <c r="H31">
        <v>29.00903952121735</v>
      </c>
      <c r="I31">
        <f>ABS(Table1[[#This Row],[num_integration]]-Table1[[#This Row],[ml_integration]])</f>
        <v>52.294930505917478</v>
      </c>
    </row>
    <row r="32" spans="1:9" x14ac:dyDescent="0.35">
      <c r="A32" t="s">
        <v>92</v>
      </c>
      <c r="B32">
        <v>2.25</v>
      </c>
      <c r="C32">
        <v>2.5</v>
      </c>
      <c r="D32" t="s">
        <v>9</v>
      </c>
      <c r="E32">
        <v>22.150000556999998</v>
      </c>
      <c r="F32">
        <v>-13.23839440379288</v>
      </c>
      <c r="G32">
        <v>-65.83689763083126</v>
      </c>
      <c r="H32">
        <v>22.152177810668949</v>
      </c>
      <c r="I32">
        <f>ABS(Table1[[#This Row],[num_integration]]-Table1[[#This Row],[ml_integration]])</f>
        <v>52.598503227038378</v>
      </c>
    </row>
    <row r="33" spans="1:9" x14ac:dyDescent="0.35">
      <c r="A33" t="s">
        <v>73</v>
      </c>
      <c r="B33">
        <v>2.75</v>
      </c>
      <c r="C33">
        <v>20.5</v>
      </c>
      <c r="D33" t="s">
        <v>13</v>
      </c>
      <c r="E33">
        <v>28.999999165999998</v>
      </c>
      <c r="F33">
        <v>-11.42708216181699</v>
      </c>
      <c r="G33">
        <v>-65.771625841437753</v>
      </c>
      <c r="H33">
        <v>29.003060936927799</v>
      </c>
      <c r="I33">
        <f>ABS(Table1[[#This Row],[num_integration]]-Table1[[#This Row],[ml_integration]])</f>
        <v>54.344543679620763</v>
      </c>
    </row>
    <row r="34" spans="1:9" x14ac:dyDescent="0.35">
      <c r="A34" t="s">
        <v>25</v>
      </c>
      <c r="B34">
        <v>3</v>
      </c>
      <c r="C34">
        <v>6.5</v>
      </c>
      <c r="D34" t="s">
        <v>15</v>
      </c>
      <c r="E34">
        <v>25.110000744000001</v>
      </c>
      <c r="F34">
        <v>-30.339293483282759</v>
      </c>
      <c r="G34">
        <v>-84.772452380625509</v>
      </c>
      <c r="H34">
        <v>25.118880271911621</v>
      </c>
      <c r="I34">
        <f>ABS(Table1[[#This Row],[num_integration]]-Table1[[#This Row],[ml_integration]])</f>
        <v>54.43315889734275</v>
      </c>
    </row>
    <row r="35" spans="1:9" x14ac:dyDescent="0.35">
      <c r="A35" t="s">
        <v>88</v>
      </c>
      <c r="B35">
        <v>3</v>
      </c>
      <c r="C35">
        <v>24.5</v>
      </c>
      <c r="D35" t="s">
        <v>15</v>
      </c>
      <c r="E35">
        <v>28.999999165999998</v>
      </c>
      <c r="F35">
        <v>-7.7895557382942799</v>
      </c>
      <c r="G35">
        <v>-62.702593259665427</v>
      </c>
      <c r="H35">
        <v>29.001491546630859</v>
      </c>
      <c r="I35">
        <f>ABS(Table1[[#This Row],[num_integration]]-Table1[[#This Row],[ml_integration]])</f>
        <v>54.913037521371145</v>
      </c>
    </row>
    <row r="36" spans="1:9" x14ac:dyDescent="0.35">
      <c r="A36" t="s">
        <v>66</v>
      </c>
      <c r="B36">
        <v>2.75</v>
      </c>
      <c r="C36">
        <v>18.5</v>
      </c>
      <c r="D36" t="s">
        <v>13</v>
      </c>
      <c r="E36">
        <v>28.999999165999998</v>
      </c>
      <c r="F36">
        <v>-11.695033450912421</v>
      </c>
      <c r="G36">
        <v>-66.881758826424971</v>
      </c>
      <c r="H36">
        <v>29.007318258285519</v>
      </c>
      <c r="I36">
        <f>ABS(Table1[[#This Row],[num_integration]]-Table1[[#This Row],[ml_integration]])</f>
        <v>55.186725375512552</v>
      </c>
    </row>
    <row r="37" spans="1:9" x14ac:dyDescent="0.35">
      <c r="A37" t="s">
        <v>96</v>
      </c>
      <c r="B37">
        <v>1.5</v>
      </c>
      <c r="C37">
        <v>2.5</v>
      </c>
      <c r="D37" t="s">
        <v>17</v>
      </c>
      <c r="E37">
        <v>19.440000876999999</v>
      </c>
      <c r="F37">
        <v>-10.935599123593519</v>
      </c>
      <c r="G37">
        <v>-67.3200699238445</v>
      </c>
      <c r="H37">
        <v>19.44444465637207</v>
      </c>
      <c r="I37">
        <f>ABS(Table1[[#This Row],[num_integration]]-Table1[[#This Row],[ml_integration]])</f>
        <v>56.38447080025098</v>
      </c>
    </row>
    <row r="38" spans="1:9" x14ac:dyDescent="0.35">
      <c r="A38" t="s">
        <v>142</v>
      </c>
      <c r="B38">
        <v>2.5</v>
      </c>
      <c r="C38">
        <v>4.5</v>
      </c>
      <c r="D38" t="s">
        <v>11</v>
      </c>
      <c r="E38">
        <v>21.810000762000001</v>
      </c>
      <c r="F38">
        <v>-28.905495035984391</v>
      </c>
      <c r="G38">
        <v>-86.133203541483226</v>
      </c>
      <c r="H38">
        <v>21.814888954162601</v>
      </c>
      <c r="I38">
        <f>ABS(Table1[[#This Row],[num_integration]]-Table1[[#This Row],[ml_integration]])</f>
        <v>57.227708505498839</v>
      </c>
    </row>
    <row r="39" spans="1:9" x14ac:dyDescent="0.35">
      <c r="A39" t="s">
        <v>68</v>
      </c>
      <c r="B39">
        <v>1.5</v>
      </c>
      <c r="C39">
        <v>18.5</v>
      </c>
      <c r="D39" t="s">
        <v>17</v>
      </c>
      <c r="E39">
        <v>28.999999165999998</v>
      </c>
      <c r="F39">
        <v>-106.9490765926292</v>
      </c>
      <c r="G39">
        <v>-48.94719026233011</v>
      </c>
      <c r="H39">
        <v>29.007319986820221</v>
      </c>
      <c r="I39">
        <f>ABS(Table1[[#This Row],[num_integration]]-Table1[[#This Row],[ml_integration]])</f>
        <v>58.001886330299087</v>
      </c>
    </row>
    <row r="40" spans="1:9" x14ac:dyDescent="0.35">
      <c r="A40" t="s">
        <v>37</v>
      </c>
      <c r="B40">
        <v>2.5</v>
      </c>
      <c r="C40">
        <v>10.5</v>
      </c>
      <c r="D40" t="s">
        <v>11</v>
      </c>
      <c r="E40">
        <v>26.769999415000001</v>
      </c>
      <c r="F40">
        <v>-27.623824615143789</v>
      </c>
      <c r="G40">
        <v>-86.089377189198217</v>
      </c>
      <c r="H40">
        <v>26.772866368293759</v>
      </c>
      <c r="I40">
        <f>ABS(Table1[[#This Row],[num_integration]]-Table1[[#This Row],[ml_integration]])</f>
        <v>58.465552574054428</v>
      </c>
    </row>
    <row r="41" spans="1:9" x14ac:dyDescent="0.35">
      <c r="A41" t="s">
        <v>30</v>
      </c>
      <c r="B41">
        <v>2.5</v>
      </c>
      <c r="C41">
        <v>8.5</v>
      </c>
      <c r="D41" t="s">
        <v>11</v>
      </c>
      <c r="E41">
        <v>25.369999929999999</v>
      </c>
      <c r="F41">
        <v>-34.70925435807839</v>
      </c>
      <c r="G41">
        <v>-93.923337909290808</v>
      </c>
      <c r="H41">
        <v>25.371574759483341</v>
      </c>
      <c r="I41">
        <f>ABS(Table1[[#This Row],[num_integration]]-Table1[[#This Row],[ml_integration]])</f>
        <v>59.214083551212418</v>
      </c>
    </row>
    <row r="42" spans="1:9" x14ac:dyDescent="0.35">
      <c r="A42" t="s">
        <v>102</v>
      </c>
      <c r="B42">
        <v>3</v>
      </c>
      <c r="C42">
        <v>26.5</v>
      </c>
      <c r="D42" t="s">
        <v>15</v>
      </c>
      <c r="E42">
        <v>28.999999165999998</v>
      </c>
      <c r="F42">
        <v>-0.71746356493854069</v>
      </c>
      <c r="G42">
        <v>-60.223640977789472</v>
      </c>
      <c r="H42">
        <v>29.006941556930538</v>
      </c>
      <c r="I42">
        <f>ABS(Table1[[#This Row],[num_integration]]-Table1[[#This Row],[ml_integration]])</f>
        <v>59.506177412850931</v>
      </c>
    </row>
    <row r="43" spans="1:9" x14ac:dyDescent="0.35">
      <c r="A43" t="s">
        <v>109</v>
      </c>
      <c r="B43">
        <v>3</v>
      </c>
      <c r="C43">
        <v>28.5</v>
      </c>
      <c r="D43" t="s">
        <v>15</v>
      </c>
      <c r="E43">
        <v>28.999999165999998</v>
      </c>
      <c r="F43">
        <v>3.6611068356815628</v>
      </c>
      <c r="G43">
        <v>-56.263168713953597</v>
      </c>
      <c r="H43">
        <v>29.005364418029789</v>
      </c>
      <c r="I43">
        <f>ABS(Table1[[#This Row],[num_integration]]-Table1[[#This Row],[ml_integration]])</f>
        <v>59.924275549635162</v>
      </c>
    </row>
    <row r="44" spans="1:9" x14ac:dyDescent="0.35">
      <c r="A44" t="s">
        <v>144</v>
      </c>
      <c r="B44">
        <v>3</v>
      </c>
      <c r="C44">
        <v>4.5</v>
      </c>
      <c r="D44" t="s">
        <v>15</v>
      </c>
      <c r="E44">
        <v>22.150000556999998</v>
      </c>
      <c r="F44">
        <v>-7.4295659395727967</v>
      </c>
      <c r="G44">
        <v>-67.407902600319971</v>
      </c>
      <c r="H44">
        <v>22.15903806686401</v>
      </c>
      <c r="I44">
        <f>ABS(Table1[[#This Row],[num_integration]]-Table1[[#This Row],[ml_integration]])</f>
        <v>59.978336660747175</v>
      </c>
    </row>
    <row r="45" spans="1:9" x14ac:dyDescent="0.35">
      <c r="A45" t="s">
        <v>24</v>
      </c>
      <c r="B45">
        <v>2.75</v>
      </c>
      <c r="C45">
        <v>6.5</v>
      </c>
      <c r="D45" t="s">
        <v>13</v>
      </c>
      <c r="E45">
        <v>24.420000612999999</v>
      </c>
      <c r="F45">
        <v>-32.520254685362893</v>
      </c>
      <c r="G45">
        <v>-94.736650808581203</v>
      </c>
      <c r="H45">
        <v>24.427535533905029</v>
      </c>
      <c r="I45">
        <f>ABS(Table1[[#This Row],[num_integration]]-Table1[[#This Row],[ml_integration]])</f>
        <v>62.21639612321831</v>
      </c>
    </row>
    <row r="46" spans="1:9" x14ac:dyDescent="0.35">
      <c r="A46" t="s">
        <v>80</v>
      </c>
      <c r="B46">
        <v>2.75</v>
      </c>
      <c r="C46">
        <v>22.5</v>
      </c>
      <c r="D46" t="s">
        <v>13</v>
      </c>
      <c r="E46">
        <v>28.999999165999998</v>
      </c>
      <c r="F46">
        <v>-1.0796764079385699</v>
      </c>
      <c r="G46">
        <v>-63.464767264291957</v>
      </c>
      <c r="H46">
        <v>29.006782293319699</v>
      </c>
      <c r="I46">
        <f>ABS(Table1[[#This Row],[num_integration]]-Table1[[#This Row],[ml_integration]])</f>
        <v>62.385090856353386</v>
      </c>
    </row>
    <row r="47" spans="1:9" x14ac:dyDescent="0.35">
      <c r="A47" t="s">
        <v>97</v>
      </c>
      <c r="B47">
        <v>1.75</v>
      </c>
      <c r="C47">
        <v>2.5</v>
      </c>
      <c r="D47" t="s">
        <v>19</v>
      </c>
      <c r="E47">
        <v>19.440000876999999</v>
      </c>
      <c r="F47">
        <v>-20.875526331486238</v>
      </c>
      <c r="G47">
        <v>-83.330072595928129</v>
      </c>
      <c r="H47">
        <v>19.441479802131649</v>
      </c>
      <c r="I47">
        <f>ABS(Table1[[#This Row],[num_integration]]-Table1[[#This Row],[ml_integration]])</f>
        <v>62.454546264441888</v>
      </c>
    </row>
    <row r="48" spans="1:9" x14ac:dyDescent="0.35">
      <c r="A48" t="s">
        <v>39</v>
      </c>
      <c r="B48">
        <v>3</v>
      </c>
      <c r="C48">
        <v>10.5</v>
      </c>
      <c r="D48" t="s">
        <v>15</v>
      </c>
      <c r="E48">
        <v>28.009999542999999</v>
      </c>
      <c r="F48">
        <v>-40.630935138060678</v>
      </c>
      <c r="G48">
        <v>-103.45155787429189</v>
      </c>
      <c r="H48">
        <v>28.01704216003418</v>
      </c>
      <c r="I48">
        <f>ABS(Table1[[#This Row],[num_integration]]-Table1[[#This Row],[ml_integration]])</f>
        <v>62.820622736231215</v>
      </c>
    </row>
    <row r="49" spans="1:9" x14ac:dyDescent="0.35">
      <c r="A49" t="s">
        <v>145</v>
      </c>
      <c r="B49">
        <v>1.5</v>
      </c>
      <c r="C49">
        <v>4.5</v>
      </c>
      <c r="D49" t="s">
        <v>17</v>
      </c>
      <c r="E49">
        <v>19.500000402000001</v>
      </c>
      <c r="F49">
        <v>10.75802517267547</v>
      </c>
      <c r="G49">
        <v>-52.335346642354438</v>
      </c>
      <c r="H49">
        <v>19.50640839338303</v>
      </c>
      <c r="I49">
        <f>ABS(Table1[[#This Row],[num_integration]]-Table1[[#This Row],[ml_integration]])</f>
        <v>63.093371815029911</v>
      </c>
    </row>
    <row r="50" spans="1:9" x14ac:dyDescent="0.35">
      <c r="A50" t="s">
        <v>38</v>
      </c>
      <c r="B50">
        <v>2.75</v>
      </c>
      <c r="C50">
        <v>10.5</v>
      </c>
      <c r="D50" t="s">
        <v>13</v>
      </c>
      <c r="E50">
        <v>27.370000258000001</v>
      </c>
      <c r="F50">
        <v>-32.163442991043482</v>
      </c>
      <c r="G50">
        <v>-95.500768078938336</v>
      </c>
      <c r="H50">
        <v>27.378184199333191</v>
      </c>
      <c r="I50">
        <f>ABS(Table1[[#This Row],[num_integration]]-Table1[[#This Row],[ml_integration]])</f>
        <v>63.337325087894854</v>
      </c>
    </row>
    <row r="51" spans="1:9" x14ac:dyDescent="0.35">
      <c r="A51" t="s">
        <v>51</v>
      </c>
      <c r="B51">
        <v>2.5</v>
      </c>
      <c r="C51">
        <v>14.5</v>
      </c>
      <c r="D51" t="s">
        <v>11</v>
      </c>
      <c r="E51">
        <v>28.999999165999998</v>
      </c>
      <c r="F51">
        <v>-9.931194378709554</v>
      </c>
      <c r="G51">
        <v>-73.779215080227431</v>
      </c>
      <c r="H51">
        <v>29.006230473518372</v>
      </c>
      <c r="I51">
        <f>ABS(Table1[[#This Row],[num_integration]]-Table1[[#This Row],[ml_integration]])</f>
        <v>63.848020701517875</v>
      </c>
    </row>
    <row r="52" spans="1:9" x14ac:dyDescent="0.35">
      <c r="A52" t="s">
        <v>22</v>
      </c>
      <c r="B52">
        <v>2.25</v>
      </c>
      <c r="C52">
        <v>6.5</v>
      </c>
      <c r="D52" t="s">
        <v>9</v>
      </c>
      <c r="E52">
        <v>23.129999638000001</v>
      </c>
      <c r="F52">
        <v>-27.77916910752857</v>
      </c>
      <c r="G52">
        <v>-92.900048858988328</v>
      </c>
      <c r="H52">
        <v>23.131783604621891</v>
      </c>
      <c r="I52">
        <f>ABS(Table1[[#This Row],[num_integration]]-Table1[[#This Row],[ml_integration]])</f>
        <v>65.120879751459753</v>
      </c>
    </row>
    <row r="53" spans="1:9" x14ac:dyDescent="0.35">
      <c r="A53" t="s">
        <v>141</v>
      </c>
      <c r="B53">
        <v>2.25</v>
      </c>
      <c r="C53">
        <v>4.5</v>
      </c>
      <c r="D53" t="s">
        <v>9</v>
      </c>
      <c r="E53">
        <v>21.139999851999999</v>
      </c>
      <c r="F53">
        <v>-26.496055006404049</v>
      </c>
      <c r="G53">
        <v>-92.133392205495767</v>
      </c>
      <c r="H53">
        <v>21.145549893379211</v>
      </c>
      <c r="I53">
        <f>ABS(Table1[[#This Row],[num_integration]]-Table1[[#This Row],[ml_integration]])</f>
        <v>65.637337199091718</v>
      </c>
    </row>
    <row r="54" spans="1:9" x14ac:dyDescent="0.35">
      <c r="A54" t="s">
        <v>26</v>
      </c>
      <c r="B54">
        <v>1.5</v>
      </c>
      <c r="C54">
        <v>6.5</v>
      </c>
      <c r="D54" t="s">
        <v>17</v>
      </c>
      <c r="E54">
        <v>21.770000457999998</v>
      </c>
      <c r="F54">
        <v>48.746993527763657</v>
      </c>
      <c r="G54">
        <v>-17.56106915370378</v>
      </c>
      <c r="H54">
        <v>21.77087980508804</v>
      </c>
      <c r="I54">
        <f>ABS(Table1[[#This Row],[num_integration]]-Table1[[#This Row],[ml_integration]])</f>
        <v>66.308062681467433</v>
      </c>
    </row>
    <row r="55" spans="1:9" x14ac:dyDescent="0.35">
      <c r="A55" t="s">
        <v>58</v>
      </c>
      <c r="B55">
        <v>2.5</v>
      </c>
      <c r="C55">
        <v>16.5</v>
      </c>
      <c r="D55" t="s">
        <v>11</v>
      </c>
      <c r="E55">
        <v>28.999999165999998</v>
      </c>
      <c r="F55">
        <v>1.4920578413781429</v>
      </c>
      <c r="G55">
        <v>-65.297372078958176</v>
      </c>
      <c r="H55">
        <v>29.00759327411652</v>
      </c>
      <c r="I55">
        <f>ABS(Table1[[#This Row],[num_integration]]-Table1[[#This Row],[ml_integration]])</f>
        <v>66.789429920336318</v>
      </c>
    </row>
    <row r="56" spans="1:9" x14ac:dyDescent="0.35">
      <c r="A56" t="s">
        <v>31</v>
      </c>
      <c r="B56">
        <v>2.75</v>
      </c>
      <c r="C56">
        <v>8.5</v>
      </c>
      <c r="D56" t="s">
        <v>13</v>
      </c>
      <c r="E56">
        <v>26.000000536000002</v>
      </c>
      <c r="F56">
        <v>-38.095209708711337</v>
      </c>
      <c r="G56">
        <v>-104.9193682461087</v>
      </c>
      <c r="H56">
        <v>26.00257682800293</v>
      </c>
      <c r="I56">
        <f>ABS(Table1[[#This Row],[num_integration]]-Table1[[#This Row],[ml_integration]])</f>
        <v>66.824158537397366</v>
      </c>
    </row>
    <row r="57" spans="1:9" x14ac:dyDescent="0.35">
      <c r="A57" t="s">
        <v>44</v>
      </c>
      <c r="B57">
        <v>2.5</v>
      </c>
      <c r="C57">
        <v>12.5</v>
      </c>
      <c r="D57" t="s">
        <v>11</v>
      </c>
      <c r="E57">
        <v>28.039999305999999</v>
      </c>
      <c r="F57">
        <v>-16.942022703975741</v>
      </c>
      <c r="G57">
        <v>-84.034921793935837</v>
      </c>
      <c r="H57">
        <v>28.046041369438171</v>
      </c>
      <c r="I57">
        <f>ABS(Table1[[#This Row],[num_integration]]-Table1[[#This Row],[ml_integration]])</f>
        <v>67.092899089960099</v>
      </c>
    </row>
    <row r="58" spans="1:9" x14ac:dyDescent="0.35">
      <c r="A58" t="s">
        <v>32</v>
      </c>
      <c r="B58">
        <v>3</v>
      </c>
      <c r="C58">
        <v>8.5</v>
      </c>
      <c r="D58" t="s">
        <v>15</v>
      </c>
      <c r="E58">
        <v>26.669999584999999</v>
      </c>
      <c r="F58">
        <v>-31.647407072429409</v>
      </c>
      <c r="G58">
        <v>-99.887205016803478</v>
      </c>
      <c r="H58">
        <v>26.67670035362244</v>
      </c>
      <c r="I58">
        <f>ABS(Table1[[#This Row],[num_integration]]-Table1[[#This Row],[ml_integration]])</f>
        <v>68.239797944374061</v>
      </c>
    </row>
    <row r="59" spans="1:9" x14ac:dyDescent="0.35">
      <c r="A59" t="s">
        <v>43</v>
      </c>
      <c r="B59">
        <v>2.25</v>
      </c>
      <c r="C59">
        <v>12.5</v>
      </c>
      <c r="D59" t="s">
        <v>9</v>
      </c>
      <c r="E59">
        <v>27.519999072000001</v>
      </c>
      <c r="F59">
        <v>-2.290024632343425</v>
      </c>
      <c r="G59">
        <v>-71.743901408701106</v>
      </c>
      <c r="H59">
        <v>27.526032209396359</v>
      </c>
      <c r="I59">
        <f>ABS(Table1[[#This Row],[num_integration]]-Table1[[#This Row],[ml_integration]])</f>
        <v>69.453876776357674</v>
      </c>
    </row>
    <row r="60" spans="1:9" x14ac:dyDescent="0.35">
      <c r="A60" t="s">
        <v>116</v>
      </c>
      <c r="B60">
        <v>3</v>
      </c>
      <c r="C60">
        <v>30.5</v>
      </c>
      <c r="D60" t="s">
        <v>15</v>
      </c>
      <c r="E60">
        <v>28.999999165999998</v>
      </c>
      <c r="F60">
        <v>18.455814522760431</v>
      </c>
      <c r="G60">
        <v>-52.496483681527387</v>
      </c>
      <c r="H60">
        <v>29.006027102470402</v>
      </c>
      <c r="I60">
        <f>ABS(Table1[[#This Row],[num_integration]]-Table1[[#This Row],[ml_integration]])</f>
        <v>70.952298204287814</v>
      </c>
    </row>
    <row r="61" spans="1:9" x14ac:dyDescent="0.35">
      <c r="A61" t="s">
        <v>83</v>
      </c>
      <c r="B61">
        <v>1.75</v>
      </c>
      <c r="C61">
        <v>22.5</v>
      </c>
      <c r="D61" t="s">
        <v>19</v>
      </c>
      <c r="E61">
        <v>28.999999165999998</v>
      </c>
      <c r="F61">
        <v>-76.148304699255505</v>
      </c>
      <c r="G61">
        <v>-147.16431665591529</v>
      </c>
      <c r="H61">
        <v>29.006979882717129</v>
      </c>
      <c r="I61">
        <f>ABS(Table1[[#This Row],[num_integration]]-Table1[[#This Row],[ml_integration]])</f>
        <v>71.016011956659781</v>
      </c>
    </row>
    <row r="62" spans="1:9" x14ac:dyDescent="0.35">
      <c r="A62" t="s">
        <v>50</v>
      </c>
      <c r="B62">
        <v>2.25</v>
      </c>
      <c r="C62">
        <v>14.5</v>
      </c>
      <c r="D62" t="s">
        <v>9</v>
      </c>
      <c r="E62">
        <v>28.699999675000001</v>
      </c>
      <c r="F62">
        <v>14.91571552527347</v>
      </c>
      <c r="G62">
        <v>-56.373193750860679</v>
      </c>
      <c r="H62">
        <v>28.705002546310421</v>
      </c>
      <c r="I62">
        <f>ABS(Table1[[#This Row],[num_integration]]-Table1[[#This Row],[ml_integration]])</f>
        <v>71.288909276134149</v>
      </c>
    </row>
    <row r="63" spans="1:9" x14ac:dyDescent="0.35">
      <c r="A63" t="s">
        <v>23</v>
      </c>
      <c r="B63">
        <v>2.5</v>
      </c>
      <c r="C63">
        <v>6.5</v>
      </c>
      <c r="D63" t="s">
        <v>11</v>
      </c>
      <c r="E63">
        <v>23.760000244</v>
      </c>
      <c r="F63">
        <v>-28.89828437639591</v>
      </c>
      <c r="G63">
        <v>-100.71946333808</v>
      </c>
      <c r="H63">
        <v>23.768516898155209</v>
      </c>
      <c r="I63">
        <f>ABS(Table1[[#This Row],[num_integration]]-Table1[[#This Row],[ml_integration]])</f>
        <v>71.821178961684097</v>
      </c>
    </row>
    <row r="64" spans="1:9" x14ac:dyDescent="0.35">
      <c r="A64" t="s">
        <v>147</v>
      </c>
      <c r="B64">
        <v>2</v>
      </c>
      <c r="C64">
        <v>4.5</v>
      </c>
      <c r="D64" t="s">
        <v>21</v>
      </c>
      <c r="E64">
        <v>20.509999244999999</v>
      </c>
      <c r="F64">
        <v>-24.297315807893671</v>
      </c>
      <c r="G64">
        <v>-96.600456025077676</v>
      </c>
      <c r="H64">
        <v>20.517953515052799</v>
      </c>
      <c r="I64">
        <f>ABS(Table1[[#This Row],[num_integration]]-Table1[[#This Row],[ml_integration]])</f>
        <v>72.303140217184009</v>
      </c>
    </row>
    <row r="65" spans="1:9" x14ac:dyDescent="0.35">
      <c r="A65" t="s">
        <v>87</v>
      </c>
      <c r="B65">
        <v>2.75</v>
      </c>
      <c r="C65">
        <v>24.5</v>
      </c>
      <c r="D65" t="s">
        <v>13</v>
      </c>
      <c r="E65">
        <v>28.999999165999998</v>
      </c>
      <c r="F65">
        <v>15.42147137707097</v>
      </c>
      <c r="G65">
        <v>-57.678253601018334</v>
      </c>
      <c r="H65">
        <v>29.00542140007019</v>
      </c>
      <c r="I65">
        <f>ABS(Table1[[#This Row],[num_integration]]-Table1[[#This Row],[ml_integration]])</f>
        <v>73.099724978089299</v>
      </c>
    </row>
    <row r="66" spans="1:9" x14ac:dyDescent="0.35">
      <c r="A66" t="s">
        <v>28</v>
      </c>
      <c r="B66">
        <v>2</v>
      </c>
      <c r="C66">
        <v>6.5</v>
      </c>
      <c r="D66" t="s">
        <v>21</v>
      </c>
      <c r="E66">
        <v>22.560000420000001</v>
      </c>
      <c r="F66">
        <v>-16.87858349176118</v>
      </c>
      <c r="G66">
        <v>-90.513694621295031</v>
      </c>
      <c r="H66">
        <v>22.567023396492001</v>
      </c>
      <c r="I66">
        <f>ABS(Table1[[#This Row],[num_integration]]-Table1[[#This Row],[ml_integration]])</f>
        <v>73.635111129533854</v>
      </c>
    </row>
    <row r="67" spans="1:9" x14ac:dyDescent="0.35">
      <c r="A67" t="s">
        <v>123</v>
      </c>
      <c r="B67">
        <v>3</v>
      </c>
      <c r="C67">
        <v>32.5</v>
      </c>
      <c r="D67" t="s">
        <v>15</v>
      </c>
      <c r="E67">
        <v>28.999999165999998</v>
      </c>
      <c r="F67">
        <v>26.64204427777473</v>
      </c>
      <c r="G67">
        <v>-47.804242940627553</v>
      </c>
      <c r="H67">
        <v>29.008563280105591</v>
      </c>
      <c r="I67">
        <f>ABS(Table1[[#This Row],[num_integration]]-Table1[[#This Row],[ml_integration]])</f>
        <v>74.44628721840229</v>
      </c>
    </row>
    <row r="68" spans="1:9" x14ac:dyDescent="0.35">
      <c r="A68" t="s">
        <v>55</v>
      </c>
      <c r="B68">
        <v>1.75</v>
      </c>
      <c r="C68">
        <v>14.5</v>
      </c>
      <c r="D68" t="s">
        <v>19</v>
      </c>
      <c r="E68">
        <v>28.790000826</v>
      </c>
      <c r="F68">
        <v>36.287548921206053</v>
      </c>
      <c r="G68">
        <v>-38.56252604478567</v>
      </c>
      <c r="H68">
        <v>28.790731847286221</v>
      </c>
      <c r="I68">
        <f>ABS(Table1[[#This Row],[num_integration]]-Table1[[#This Row],[ml_integration]])</f>
        <v>74.850074965991723</v>
      </c>
    </row>
    <row r="69" spans="1:9" x14ac:dyDescent="0.35">
      <c r="A69" t="s">
        <v>29</v>
      </c>
      <c r="B69">
        <v>2.25</v>
      </c>
      <c r="C69">
        <v>8.5</v>
      </c>
      <c r="D69" t="s">
        <v>9</v>
      </c>
      <c r="E69">
        <v>24.779999628999999</v>
      </c>
      <c r="F69">
        <v>-13.857044863182979</v>
      </c>
      <c r="G69">
        <v>-88.774178229081258</v>
      </c>
      <c r="H69">
        <v>24.78338086605072</v>
      </c>
      <c r="I69">
        <f>ABS(Table1[[#This Row],[num_integration]]-Table1[[#This Row],[ml_integration]])</f>
        <v>74.91713336589828</v>
      </c>
    </row>
    <row r="70" spans="1:9" x14ac:dyDescent="0.35">
      <c r="A70" t="s">
        <v>146</v>
      </c>
      <c r="B70">
        <v>1.75</v>
      </c>
      <c r="C70">
        <v>4.5</v>
      </c>
      <c r="D70" t="s">
        <v>19</v>
      </c>
      <c r="E70">
        <v>19.950000569</v>
      </c>
      <c r="F70">
        <v>-7.0399867141098742</v>
      </c>
      <c r="G70">
        <v>-83.876355961383865</v>
      </c>
      <c r="H70">
        <v>19.95176017284393</v>
      </c>
      <c r="I70">
        <f>ABS(Table1[[#This Row],[num_integration]]-Table1[[#This Row],[ml_integration]])</f>
        <v>76.836369247273993</v>
      </c>
    </row>
    <row r="71" spans="1:9" x14ac:dyDescent="0.35">
      <c r="A71" t="s">
        <v>48</v>
      </c>
      <c r="B71">
        <v>1.75</v>
      </c>
      <c r="C71">
        <v>12.5</v>
      </c>
      <c r="D71" t="s">
        <v>19</v>
      </c>
      <c r="E71">
        <v>26.839999482</v>
      </c>
      <c r="F71">
        <v>54.735319226648073</v>
      </c>
      <c r="G71">
        <v>-23.852141492687</v>
      </c>
      <c r="H71">
        <v>26.847665846347809</v>
      </c>
      <c r="I71">
        <f>ABS(Table1[[#This Row],[num_integration]]-Table1[[#This Row],[ml_integration]])</f>
        <v>78.58746071933507</v>
      </c>
    </row>
    <row r="72" spans="1:9" x14ac:dyDescent="0.35">
      <c r="A72" t="s">
        <v>65</v>
      </c>
      <c r="B72">
        <v>2.5</v>
      </c>
      <c r="C72">
        <v>18.5</v>
      </c>
      <c r="D72" t="s">
        <v>11</v>
      </c>
      <c r="E72">
        <v>28.999999165999998</v>
      </c>
      <c r="F72">
        <v>21.818602492135131</v>
      </c>
      <c r="G72">
        <v>-57.038437356003037</v>
      </c>
      <c r="H72">
        <v>29.004024386405941</v>
      </c>
      <c r="I72">
        <f>ABS(Table1[[#This Row],[num_integration]]-Table1[[#This Row],[ml_integration]])</f>
        <v>78.857039848138172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Maramba Widanage</cp:lastModifiedBy>
  <dcterms:created xsi:type="dcterms:W3CDTF">2024-11-28T00:43:05Z</dcterms:created>
  <dcterms:modified xsi:type="dcterms:W3CDTF">2024-11-28T05:04:38Z</dcterms:modified>
</cp:coreProperties>
</file>