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189F485C-9B41-49B3-982A-3A887BDAB08C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I20" i="2"/>
  <c r="I78" i="2"/>
  <c r="I71" i="2"/>
  <c r="I154" i="2"/>
  <c r="I109" i="2"/>
  <c r="I102" i="2"/>
  <c r="I129" i="2"/>
  <c r="I113" i="2"/>
  <c r="I149" i="2"/>
  <c r="I137" i="2"/>
  <c r="I135" i="2"/>
  <c r="I159" i="2"/>
  <c r="I105" i="2"/>
  <c r="I151" i="2"/>
  <c r="I55" i="2"/>
  <c r="I10" i="2"/>
  <c r="I8" i="2"/>
  <c r="I19" i="2"/>
  <c r="I107" i="2"/>
  <c r="I39" i="2"/>
  <c r="I45" i="2"/>
  <c r="I30" i="2"/>
  <c r="I99" i="2"/>
  <c r="I96" i="2"/>
  <c r="I18" i="2"/>
  <c r="I5" i="2"/>
  <c r="I86" i="2"/>
  <c r="I14" i="2"/>
  <c r="I31" i="2"/>
  <c r="I59" i="2"/>
  <c r="I80" i="2"/>
  <c r="I103" i="2"/>
  <c r="I104" i="2"/>
  <c r="I27" i="2"/>
  <c r="I73" i="2"/>
  <c r="I127" i="2"/>
  <c r="I108" i="2"/>
  <c r="I83" i="2"/>
  <c r="I41" i="2"/>
  <c r="I112" i="2"/>
  <c r="I13" i="2"/>
  <c r="I143" i="2"/>
  <c r="I82" i="2"/>
  <c r="I111" i="2"/>
  <c r="I95" i="2"/>
  <c r="I124" i="2"/>
  <c r="I50" i="2"/>
  <c r="I120" i="2"/>
  <c r="I118" i="2"/>
  <c r="I91" i="2"/>
  <c r="I101" i="2"/>
  <c r="I152" i="2"/>
  <c r="I125" i="2"/>
  <c r="I34" i="2"/>
  <c r="I115" i="2"/>
  <c r="I122" i="2"/>
  <c r="I6" i="2"/>
  <c r="I106" i="2"/>
  <c r="I133" i="2"/>
  <c r="I76" i="2"/>
  <c r="I68" i="2"/>
  <c r="I160" i="2"/>
  <c r="I142" i="2"/>
  <c r="I98" i="2"/>
  <c r="I116" i="2"/>
  <c r="I153" i="2"/>
  <c r="I141" i="2"/>
  <c r="I114" i="2"/>
  <c r="I145" i="2"/>
  <c r="I16" i="2"/>
  <c r="I139" i="2"/>
  <c r="I131" i="2"/>
  <c r="I156" i="2"/>
  <c r="I147" i="2"/>
  <c r="I136" i="2"/>
  <c r="I138" i="2"/>
  <c r="I162" i="2"/>
  <c r="I128" i="2"/>
  <c r="I140" i="2"/>
  <c r="I157" i="2"/>
  <c r="I161" i="2"/>
  <c r="I74" i="2"/>
  <c r="I134" i="2"/>
  <c r="I123" i="2"/>
  <c r="I3" i="2"/>
  <c r="I9" i="2"/>
  <c r="I12" i="2"/>
  <c r="I28" i="2"/>
  <c r="I61" i="2"/>
  <c r="I37" i="2"/>
  <c r="I56" i="2"/>
  <c r="I62" i="2"/>
  <c r="I85" i="2"/>
  <c r="I88" i="2"/>
  <c r="I7" i="2"/>
  <c r="I64" i="2"/>
  <c r="I67" i="2"/>
  <c r="I90" i="2"/>
  <c r="I53" i="2"/>
  <c r="I15" i="2"/>
  <c r="I60" i="2"/>
  <c r="I58" i="2"/>
  <c r="I38" i="2"/>
  <c r="I32" i="2"/>
  <c r="I24" i="2"/>
  <c r="I29" i="2"/>
  <c r="I33" i="2"/>
  <c r="I22" i="2"/>
  <c r="I51" i="2"/>
  <c r="I2" i="2"/>
  <c r="I40" i="2"/>
  <c r="I21" i="2"/>
  <c r="I70" i="2"/>
  <c r="I63" i="2"/>
  <c r="I69" i="2"/>
  <c r="I35" i="2"/>
  <c r="I26" i="2"/>
  <c r="I72" i="2"/>
  <c r="I89" i="2"/>
  <c r="I43" i="2"/>
  <c r="I23" i="2"/>
  <c r="I75" i="2"/>
  <c r="I77" i="2"/>
  <c r="I46" i="2"/>
  <c r="I17" i="2"/>
  <c r="I84" i="2"/>
  <c r="I49" i="2"/>
  <c r="I65" i="2"/>
  <c r="I36" i="2"/>
  <c r="I54" i="2"/>
  <c r="I4" i="2"/>
  <c r="I93" i="2"/>
  <c r="I92" i="2"/>
  <c r="I47" i="2"/>
  <c r="I57" i="2"/>
  <c r="I117" i="2"/>
  <c r="I119" i="2"/>
  <c r="I48" i="2"/>
  <c r="I52" i="2"/>
  <c r="I126" i="2"/>
  <c r="I144" i="2"/>
  <c r="I11" i="2"/>
  <c r="I66" i="2"/>
  <c r="I110" i="2"/>
  <c r="I150" i="2"/>
  <c r="I121" i="2"/>
  <c r="I81" i="2"/>
  <c r="I94" i="2"/>
  <c r="I146" i="2"/>
  <c r="I148" i="2"/>
  <c r="I87" i="2"/>
  <c r="I42" i="2"/>
  <c r="I130" i="2"/>
  <c r="I155" i="2"/>
  <c r="I97" i="2"/>
  <c r="I25" i="2"/>
  <c r="I132" i="2"/>
  <c r="I158" i="2"/>
  <c r="I100" i="2"/>
  <c r="I44" i="2"/>
</calcChain>
</file>

<file path=xl/sharedStrings.xml><?xml version="1.0" encoding="utf-8"?>
<sst xmlns="http://schemas.openxmlformats.org/spreadsheetml/2006/main" count="795" uniqueCount="245">
  <si>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</si>
  <si>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</si>
  <si>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</si>
  <si>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</si>
  <si>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</si>
  <si>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</si>
  <si>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</si>
  <si>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</si>
  <si>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G:\Chamodi\LSDYNA3D\RP_TH_models\RP_Section_2_new\3.00m\3.00m00.5kg\1.xlsx</t>
  </si>
  <si>
    <t>1</t>
  </si>
  <si>
    <t>G:\Chamodi\LSDYNA3D\RP_TH_models\RP_Section_2_new\3.00m\3.00m00.5kg\2.xlsx</t>
  </si>
  <si>
    <t>2</t>
  </si>
  <si>
    <t>G:\Chamodi\LSDYNA3D\RP_TH_models\RP_Section_2_new\3.00m\3.00m00.5kg\3.xlsx</t>
  </si>
  <si>
    <t>3</t>
  </si>
  <si>
    <t>G:\Chamodi\LSDYNA3D\RP_TH_models\RP_Section_2_new\3.00m\3.00m00.5kg\4.xlsx</t>
  </si>
  <si>
    <t>4</t>
  </si>
  <si>
    <t>G:\Chamodi\LSDYNA3D\RP_TH_models\RP_Section_2_new\3.00m\3.00m02.5kg\1.xlsx</t>
  </si>
  <si>
    <t>G:\Chamodi\LSDYNA3D\RP_TH_models\RP_Section_2_new\3.00m\3.00m02.5kg\2.xlsx</t>
  </si>
  <si>
    <t>G:\Chamodi\LSDYNA3D\RP_TH_models\RP_Section_2_new\3.00m\3.00m02.5kg\3.xlsx</t>
  </si>
  <si>
    <t>G:\Chamodi\LSDYNA3D\RP_TH_models\RP_Section_2_new\3.00m\3.00m02.5kg\4.xlsx</t>
  </si>
  <si>
    <t>G:\Chamodi\LSDYNA3D\RP_TH_models\RP_Section_2_new\3.00m\3.00m04.5kg\1.xlsx</t>
  </si>
  <si>
    <t>G:\Chamodi\LSDYNA3D\RP_TH_models\RP_Section_2_new\3.00m\3.00m04.5kg\2.xlsx</t>
  </si>
  <si>
    <t>G:\Chamodi\LSDYNA3D\RP_TH_models\RP_Section_2_new\3.00m\3.00m04.5kg\3.xlsx</t>
  </si>
  <si>
    <t>G:\Chamodi\LSDYNA3D\RP_TH_models\RP_Section_2_new\3.00m\3.00m04.5kg\4.xlsx</t>
  </si>
  <si>
    <t>G:\Chamodi\LSDYNA3D\RP_TH_models\RP_Section_2_new\3.00m\3.00m06.5kg\1.xlsx</t>
  </si>
  <si>
    <t>G:\Chamodi\LSDYNA3D\RP_TH_models\RP_Section_2_new\3.00m\3.00m06.5kg\2.xlsx</t>
  </si>
  <si>
    <t>G:\Chamodi\LSDYNA3D\RP_TH_models\RP_Section_2_new\3.00m\3.00m06.5kg\3.xlsx</t>
  </si>
  <si>
    <t>G:\Chamodi\LSDYNA3D\RP_TH_models\RP_Section_2_new\3.00m\3.00m06.5kg\4.xlsx</t>
  </si>
  <si>
    <t>G:\Chamodi\LSDYNA3D\RP_TH_models\RP_Section_2_new\3.00m\3.00m08.5kg\1.xlsx</t>
  </si>
  <si>
    <t>G:\Chamodi\LSDYNA3D\RP_TH_models\RP_Section_2_new\3.00m\3.00m08.5kg\2.xlsx</t>
  </si>
  <si>
    <t>G:\Chamodi\LSDYNA3D\RP_TH_models\RP_Section_2_new\3.00m\3.00m08.5kg\3.xlsx</t>
  </si>
  <si>
    <t>G:\Chamodi\LSDYNA3D\RP_TH_models\RP_Section_2_new\3.00m\3.00m08.5kg\4.xlsx</t>
  </si>
  <si>
    <t>G:\Chamodi\LSDYNA3D\RP_TH_models\RP_Section_2_new\3.00m\3.00m10.5kg\1.xlsx</t>
  </si>
  <si>
    <t>G:\Chamodi\LSDYNA3D\RP_TH_models\RP_Section_2_new\3.00m\3.00m10.5kg\2.xlsx</t>
  </si>
  <si>
    <t>G:\Chamodi\LSDYNA3D\RP_TH_models\RP_Section_2_new\3.00m\3.00m10.5kg\3.xlsx</t>
  </si>
  <si>
    <t>G:\Chamodi\LSDYNA3D\RP_TH_models\RP_Section_2_new\3.00m\3.00m10.5kg\4.xlsx</t>
  </si>
  <si>
    <t>G:\Chamodi\LSDYNA3D\RP_TH_models\RP_Section_2_new\3.00m\3.00m12.5kg\1.xlsx</t>
  </si>
  <si>
    <t>G:\Chamodi\LSDYNA3D\RP_TH_models\RP_Section_2_new\3.00m\3.00m12.5kg\2.xlsx</t>
  </si>
  <si>
    <t>G:\Chamodi\LSDYNA3D\RP_TH_models\RP_Section_2_new\3.00m\3.00m12.5kg\3.xlsx</t>
  </si>
  <si>
    <t>G:\Chamodi\LSDYNA3D\RP_TH_models\RP_Section_2_new\3.00m\3.00m12.5kg\4.xlsx</t>
  </si>
  <si>
    <t>G:\Chamodi\LSDYNA3D\RP_TH_models\RP_Section_2_new\3.00m\3.00m14.5kg\1.xlsx</t>
  </si>
  <si>
    <t>G:\Chamodi\LSDYNA3D\RP_TH_models\RP_Section_2_new\3.00m\3.00m14.5kg\2.xlsx</t>
  </si>
  <si>
    <t>G:\Chamodi\LSDYNA3D\RP_TH_models\RP_Section_2_new\3.00m\3.00m14.5kg\3.xlsx</t>
  </si>
  <si>
    <t>G:\Chamodi\LSDYNA3D\RP_TH_models\RP_Section_2_new\3.00m\3.00m14.5kg\4.xlsx</t>
  </si>
  <si>
    <t>G:\Chamodi\LSDYNA3D\RP_TH_models\RP_Section_2_new\3.00m\3.00m16.5kg\1.xlsx</t>
  </si>
  <si>
    <t>G:\Chamodi\LSDYNA3D\RP_TH_models\RP_Section_2_new\3.00m\3.00m16.5kg\2.xlsx</t>
  </si>
  <si>
    <t>G:\Chamodi\LSDYNA3D\RP_TH_models\RP_Section_2_new\3.00m\3.00m16.5kg\3.xlsx</t>
  </si>
  <si>
    <t>G:\Chamodi\LSDYNA3D\RP_TH_models\RP_Section_2_new\3.00m\3.00m16.5kg\4.xlsx</t>
  </si>
  <si>
    <t>G:\Chamodi\LSDYNA3D\RP_TH_models\RP_Section_2_new\3.00m\3.00m18.5kg\1.xlsx</t>
  </si>
  <si>
    <t>G:\Chamodi\LSDYNA3D\RP_TH_models\RP_Section_2_new\3.00m\3.00m18.5kg\2.xlsx</t>
  </si>
  <si>
    <t>G:\Chamodi\LSDYNA3D\RP_TH_models\RP_Section_2_new\3.00m\3.00m18.5kg\3.xlsx</t>
  </si>
  <si>
    <t>G:\Chamodi\LSDYNA3D\RP_TH_models\RP_Section_2_new\3.00m\3.00m18.5kg\4.xlsx</t>
  </si>
  <si>
    <t>G:\Chamodi\LSDYNA3D\RP_TH_models\RP_Section_2_new\3.00m\3.00m20.5kg\1.xlsx</t>
  </si>
  <si>
    <t>G:\Chamodi\LSDYNA3D\RP_TH_models\RP_Section_2_new\3.00m\3.00m20.5kg\2.xlsx</t>
  </si>
  <si>
    <t>G:\Chamodi\LSDYNA3D\RP_TH_models\RP_Section_2_new\3.00m\3.00m20.5kg\3.xlsx</t>
  </si>
  <si>
    <t>G:\Chamodi\LSDYNA3D\RP_TH_models\RP_Section_2_new\3.00m\3.00m20.5kg\4.xlsx</t>
  </si>
  <si>
    <t>G:\Chamodi\LSDYNA3D\RP_TH_models\RP_Section_2_new\3.00m\3.00m22.5kg\1.xlsx</t>
  </si>
  <si>
    <t>G:\Chamodi\LSDYNA3D\RP_TH_models\RP_Section_2_new\3.00m\3.00m22.5kg\2.xlsx</t>
  </si>
  <si>
    <t>G:\Chamodi\LSDYNA3D\RP_TH_models\RP_Section_2_new\3.00m\3.00m22.5kg\3.xlsx</t>
  </si>
  <si>
    <t>G:\Chamodi\LSDYNA3D\RP_TH_models\RP_Section_2_new\3.00m\3.00m22.5kg\4.xlsx</t>
  </si>
  <si>
    <t>G:\Chamodi\LSDYNA3D\RP_TH_models\RP_Section_2_new\3.00m\3.00m24.5kg\1.xlsx</t>
  </si>
  <si>
    <t>G:\Chamodi\LSDYNA3D\RP_TH_models\RP_Section_2_new\3.00m\3.00m24.5kg\2.xlsx</t>
  </si>
  <si>
    <t>G:\Chamodi\LSDYNA3D\RP_TH_models\RP_Section_2_new\3.00m\3.00m24.5kg\3.xlsx</t>
  </si>
  <si>
    <t>G:\Chamodi\LSDYNA3D\RP_TH_models\RP_Section_2_new\3.00m\3.00m24.5kg\4.xlsx</t>
  </si>
  <si>
    <t>G:\Chamodi\LSDYNA3D\RP_TH_models\RP_Section_2_new\3.00m\3.00m26.5kg\1.xlsx</t>
  </si>
  <si>
    <t>G:\Chamodi\LSDYNA3D\RP_TH_models\RP_Section_2_new\3.00m\3.00m26.5kg\2.xlsx</t>
  </si>
  <si>
    <t>G:\Chamodi\LSDYNA3D\RP_TH_models\RP_Section_2_new\3.00m\3.00m26.5kg\3.xlsx</t>
  </si>
  <si>
    <t>G:\Chamodi\LSDYNA3D\RP_TH_models\RP_Section_2_new\3.00m\3.00m26.5kg\4.xlsx</t>
  </si>
  <si>
    <t>G:\Chamodi\LSDYNA3D\RP_TH_models\RP_Section_2_new\3.00m\3.00m28.5kg\1.xlsx</t>
  </si>
  <si>
    <t>G:\Chamodi\LSDYNA3D\RP_TH_models\RP_Section_2_new\3.00m\3.00m28.5kg\2.xlsx</t>
  </si>
  <si>
    <t>G:\Chamodi\LSDYNA3D\RP_TH_models\RP_Section_2_new\3.00m\3.00m28.5kg\3.xlsx</t>
  </si>
  <si>
    <t>G:\Chamodi\LSDYNA3D\RP_TH_models\RP_Section_2_new\3.00m\3.00m28.5kg\4.xlsx</t>
  </si>
  <si>
    <t>G:\Chamodi\LSDYNA3D\RP_TH_models\RP_Section_2_new\3.00m\3.00m30.5kg\1.xlsx</t>
  </si>
  <si>
    <t>G:\Chamodi\LSDYNA3D\RP_TH_models\RP_Section_2_new\3.00m\3.00m30.5kg\2.xlsx</t>
  </si>
  <si>
    <t>G:\Chamodi\LSDYNA3D\RP_TH_models\RP_Section_2_new\3.00m\3.00m30.5kg\3.xlsx</t>
  </si>
  <si>
    <t>G:\Chamodi\LSDYNA3D\RP_TH_models\RP_Section_2_new\3.00m\3.00m30.5kg\4.xlsx</t>
  </si>
  <si>
    <t>G:\Chamodi\LSDYNA3D\RP_TH_models\RP_Section_2_new\3.00m\3.00m32.5kg\1.xlsx</t>
  </si>
  <si>
    <t>G:\Chamodi\LSDYNA3D\RP_TH_models\RP_Section_2_new\3.00m\3.00m32.5kg\2.xlsx</t>
  </si>
  <si>
    <t>G:\Chamodi\LSDYNA3D\RP_TH_models\RP_Section_2_new\3.00m\3.00m32.5kg\3.xlsx</t>
  </si>
  <si>
    <t>G:\Chamodi\LSDYNA3D\RP_TH_models\RP_Section_2_new\3.00m\3.00m32.5kg\4.xlsx</t>
  </si>
  <si>
    <t>G:\Chamodi\LSDYNA3D\RP_TH_models\RP_Section_2_new\3.00m\3.00m34.5kg\1.xlsx</t>
  </si>
  <si>
    <t>G:\Chamodi\LSDYNA3D\RP_TH_models\RP_Section_2_new\3.00m\3.00m34.5kg\2.xlsx</t>
  </si>
  <si>
    <t>G:\Chamodi\LSDYNA3D\RP_TH_models\RP_Section_2_new\3.00m\3.00m34.5kg\3.xlsx</t>
  </si>
  <si>
    <t>G:\Chamodi\LSDYNA3D\RP_TH_models\RP_Section_2_new\3.00m\3.00m34.5kg\4.xlsx</t>
  </si>
  <si>
    <t>G:\Chamodi\LSDYNA3D\RP_TH_models\RP_Section_2_new\3.00m\3.00m35.0kg\1.xlsx</t>
  </si>
  <si>
    <t>G:\Chamodi\LSDYNA3D\RP_TH_models\RP_Section_2_new\3.00m\3.00m35.0kg\2.xlsx</t>
  </si>
  <si>
    <t>G:\Chamodi\LSDYNA3D\RP_TH_models\RP_Section_2_new\3.00m\3.00m35.0kg\3.xlsx</t>
  </si>
  <si>
    <t>G:\Chamodi\LSDYNA3D\RP_TH_models\RP_Section_2_new\3.00m\3.00m35.0kg\4.xlsx</t>
  </si>
  <si>
    <t>G:\Chamodi\LSDYNA3D\RP_TH_models\RP_Section_2_new\RP_curves_fr05m\05m00.5kg\1.xlsx.xlsx</t>
  </si>
  <si>
    <t>1.xlsx</t>
  </si>
  <si>
    <t>G:\Chamodi\LSDYNA3D\RP_TH_models\RP_Section_2_new\RP_curves_fr05m\05m00.5kg\2.xlsx.xlsx</t>
  </si>
  <si>
    <t>2.xlsx</t>
  </si>
  <si>
    <t>G:\Chamodi\LSDYNA3D\RP_TH_models\RP_Section_2_new\RP_curves_fr05m\05m00.5kg\3.xlsx.xlsx</t>
  </si>
  <si>
    <t>3.xlsx</t>
  </si>
  <si>
    <t>G:\Chamodi\LSDYNA3D\RP_TH_models\RP_Section_2_new\RP_curves_fr05m\05m00.5kg\4.xlsx.xlsx</t>
  </si>
  <si>
    <t>4.xlsx</t>
  </si>
  <si>
    <t>G:\Chamodi\LSDYNA3D\RP_TH_models\RP_Section_2_new\RP_curves_fr05m\05m02.5kg\1.xlsx.xlsx</t>
  </si>
  <si>
    <t>G:\Chamodi\LSDYNA3D\RP_TH_models\RP_Section_2_new\RP_curves_fr05m\05m02.5kg\2.xlsx.xlsx</t>
  </si>
  <si>
    <t>G:\Chamodi\LSDYNA3D\RP_TH_models\RP_Section_2_new\RP_curves_fr05m\05m02.5kg\3.xlsx.xlsx</t>
  </si>
  <si>
    <t>G:\Chamodi\LSDYNA3D\RP_TH_models\RP_Section_2_new\RP_curves_fr05m\05m02.5kg\4.xlsx.xlsx</t>
  </si>
  <si>
    <t>G:\Chamodi\LSDYNA3D\RP_TH_models\RP_Section_2_new\RP_curves_fr05m\05m04.5kg\1.xlsx.xlsx</t>
  </si>
  <si>
    <t>G:\Chamodi\LSDYNA3D\RP_TH_models\RP_Section_2_new\RP_curves_fr05m\05m04.5kg\2.xlsx.xlsx</t>
  </si>
  <si>
    <t>G:\Chamodi\LSDYNA3D\RP_TH_models\RP_Section_2_new\RP_curves_fr05m\05m04.5kg\3.xlsx.xlsx</t>
  </si>
  <si>
    <t>G:\Chamodi\LSDYNA3D\RP_TH_models\RP_Section_2_new\RP_curves_fr05m\05m04.5kg\4.xlsx.xlsx</t>
  </si>
  <si>
    <t>G:\Chamodi\LSDYNA3D\RP_TH_models\RP_Section_2_new\RP_curves_fr05m\05m06.5kg\1.xlsx.xlsx</t>
  </si>
  <si>
    <t>G:\Chamodi\LSDYNA3D\RP_TH_models\RP_Section_2_new\RP_curves_fr05m\05m06.5kg\2.xlsx.xlsx</t>
  </si>
  <si>
    <t>G:\Chamodi\LSDYNA3D\RP_TH_models\RP_Section_2_new\RP_curves_fr05m\05m06.5kg\3.xlsx.xlsx</t>
  </si>
  <si>
    <t>G:\Chamodi\LSDYNA3D\RP_TH_models\RP_Section_2_new\RP_curves_fr05m\05m06.5kg\4.xlsx.xlsx</t>
  </si>
  <si>
    <t>G:\Chamodi\LSDYNA3D\RP_TH_models\RP_Section_2_new\RP_curves_fr05m\05m08.5kg\1.xlsx.xlsx</t>
  </si>
  <si>
    <t>G:\Chamodi\LSDYNA3D\RP_TH_models\RP_Section_2_new\RP_curves_fr05m\05m08.5kg\2.xlsx.xlsx</t>
  </si>
  <si>
    <t>G:\Chamodi\LSDYNA3D\RP_TH_models\RP_Section_2_new\RP_curves_fr05m\05m08.5kg\3.xlsx.xlsx</t>
  </si>
  <si>
    <t>G:\Chamodi\LSDYNA3D\RP_TH_models\RP_Section_2_new\RP_curves_fr05m\05m08.5kg\4.xlsx.xlsx</t>
  </si>
  <si>
    <t>G:\Chamodi\LSDYNA3D\RP_TH_models\RP_Section_2_new\RP_curves_fr05m\05m10.5kg\1.xlsx.xlsx</t>
  </si>
  <si>
    <t>G:\Chamodi\LSDYNA3D\RP_TH_models\RP_Section_2_new\RP_curves_fr05m\05m10.5kg\2.xlsx.xlsx</t>
  </si>
  <si>
    <t>G:\Chamodi\LSDYNA3D\RP_TH_models\RP_Section_2_new\RP_curves_fr05m\05m10.5kg\3.xlsx.xlsx</t>
  </si>
  <si>
    <t>G:\Chamodi\LSDYNA3D\RP_TH_models\RP_Section_2_new\RP_curves_fr05m\05m10.5kg\4.xlsx.xlsx</t>
  </si>
  <si>
    <t>G:\Chamodi\LSDYNA3D\RP_TH_models\RP_Section_2_new\RP_curves_fr05m\05m12.5kg\1.xlsx.xlsx</t>
  </si>
  <si>
    <t>G:\Chamodi\LSDYNA3D\RP_TH_models\RP_Section_2_new\RP_curves_fr05m\05m12.5kg\2.xlsx.xlsx</t>
  </si>
  <si>
    <t>G:\Chamodi\LSDYNA3D\RP_TH_models\RP_Section_2_new\RP_curves_fr05m\05m12.5kg\3.xlsx.xlsx</t>
  </si>
  <si>
    <t>G:\Chamodi\LSDYNA3D\RP_TH_models\RP_Section_2_new\RP_curves_fr05m\05m12.5kg\4.xlsx.xlsx</t>
  </si>
  <si>
    <t>G:\Chamodi\LSDYNA3D\RP_TH_models\RP_Section_2_new\RP_curves_fr05m\05m14.5kg\1.xlsx.xlsx</t>
  </si>
  <si>
    <t>G:\Chamodi\LSDYNA3D\RP_TH_models\RP_Section_2_new\RP_curves_fr05m\05m14.5kg\2.xlsx.xlsx</t>
  </si>
  <si>
    <t>G:\Chamodi\LSDYNA3D\RP_TH_models\RP_Section_2_new\RP_curves_fr05m\05m14.5kg\3.xlsx.xlsx</t>
  </si>
  <si>
    <t>G:\Chamodi\LSDYNA3D\RP_TH_models\RP_Section_2_new\RP_curves_fr05m\05m14.5kg\4.xlsx.xlsx</t>
  </si>
  <si>
    <t>G:\Chamodi\LSDYNA3D\RP_TH_models\RP_Section_2_new\RP_curves_fr05m\05m16.5kg\1.xlsx.xlsx</t>
  </si>
  <si>
    <t>G:\Chamodi\LSDYNA3D\RP_TH_models\RP_Section_2_new\RP_curves_fr05m\05m16.5kg\2.xlsx.xlsx</t>
  </si>
  <si>
    <t>G:\Chamodi\LSDYNA3D\RP_TH_models\RP_Section_2_new\RP_curves_fr05m\05m16.5kg\3.xlsx.xlsx</t>
  </si>
  <si>
    <t>G:\Chamodi\LSDYNA3D\RP_TH_models\RP_Section_2_new\RP_curves_fr05m\05m16.5kg\4.xlsx.xlsx</t>
  </si>
  <si>
    <t>G:\Chamodi\LSDYNA3D\RP_TH_models\RP_Section_2_new\RP_curves_fr05m\05m18.5kg\1.xlsx.xlsx</t>
  </si>
  <si>
    <t>G:\Chamodi\LSDYNA3D\RP_TH_models\RP_Section_2_new\RP_curves_fr05m\05m18.5kg\2.xlsx.xlsx</t>
  </si>
  <si>
    <t>G:\Chamodi\LSDYNA3D\RP_TH_models\RP_Section_2_new\RP_curves_fr05m\05m18.5kg\3.xlsx.xlsx</t>
  </si>
  <si>
    <t>G:\Chamodi\LSDYNA3D\RP_TH_models\RP_Section_2_new\RP_curves_fr05m\05m18.5kg\4.xlsx.xlsx</t>
  </si>
  <si>
    <t>G:\Chamodi\LSDYNA3D\RP_TH_models\RP_Section_2_new\RP_curves_fr05m\05m20.5kg\1.xlsx.xlsx</t>
  </si>
  <si>
    <t>G:\Chamodi\LSDYNA3D\RP_TH_models\RP_Section_2_new\RP_curves_fr05m\05m20.5kg\2.xlsx.xlsx</t>
  </si>
  <si>
    <t>G:\Chamodi\LSDYNA3D\RP_TH_models\RP_Section_2_new\RP_curves_fr05m\05m20.5kg\3.xlsx.xlsx</t>
  </si>
  <si>
    <t>G:\Chamodi\LSDYNA3D\RP_TH_models\RP_Section_2_new\RP_curves_fr05m\05m20.5kg\4.xlsx.xlsx</t>
  </si>
  <si>
    <t>G:\Chamodi\LSDYNA3D\RP_TH_models\RP_Section_2_new\RP_curves_fr05m\05m22.5kg\1.xlsx.xlsx</t>
  </si>
  <si>
    <t>G:\Chamodi\LSDYNA3D\RP_TH_models\RP_Section_2_new\RP_curves_fr05m\05m22.5kg\2.xlsx.xlsx</t>
  </si>
  <si>
    <t>G:\Chamodi\LSDYNA3D\RP_TH_models\RP_Section_2_new\RP_curves_fr05m\05m22.5kg\3.xlsx.xlsx</t>
  </si>
  <si>
    <t>G:\Chamodi\LSDYNA3D\RP_TH_models\RP_Section_2_new\RP_curves_fr05m\05m22.5kg\4.xlsx.xlsx</t>
  </si>
  <si>
    <t>G:\Chamodi\LSDYNA3D\RP_TH_models\RP_Section_2_new\RP_curves_fr05m\05m24.5kg\1.xlsx.xlsx</t>
  </si>
  <si>
    <t>G:\Chamodi\LSDYNA3D\RP_TH_models\RP_Section_2_new\RP_curves_fr05m\05m24.5kg\2.xlsx.xlsx</t>
  </si>
  <si>
    <t>G:\Chamodi\LSDYNA3D\RP_TH_models\RP_Section_2_new\RP_curves_fr05m\05m24.5kg\3.xlsx.xlsx</t>
  </si>
  <si>
    <t>G:\Chamodi\LSDYNA3D\RP_TH_models\RP_Section_2_new\RP_curves_fr05m\05m24.5kg\4.xlsx.xlsx</t>
  </si>
  <si>
    <t>G:\Chamodi\LSDYNA3D\RP_TH_models\RP_Section_2_new\RP_curves_fr05m\05m26.5kg\1.xlsx.xlsx</t>
  </si>
  <si>
    <t>G:\Chamodi\LSDYNA3D\RP_TH_models\RP_Section_2_new\RP_curves_fr05m\05m26.5kg\2.xlsx.xlsx</t>
  </si>
  <si>
    <t>G:\Chamodi\LSDYNA3D\RP_TH_models\RP_Section_2_new\RP_curves_fr05m\05m26.5kg\3.xlsx.xlsx</t>
  </si>
  <si>
    <t>G:\Chamodi\LSDYNA3D\RP_TH_models\RP_Section_2_new\RP_curves_fr05m\05m26.5kg\4.xlsx.xlsx</t>
  </si>
  <si>
    <t>G:\Chamodi\LSDYNA3D\RP_TH_models\RP_Section_2_new\RP_curves_fr05m\05m28.5kg\1.xlsx.xlsx</t>
  </si>
  <si>
    <t>G:\Chamodi\LSDYNA3D\RP_TH_models\RP_Section_2_new\RP_curves_fr05m\05m28.5kg\2.xlsx.xlsx</t>
  </si>
  <si>
    <t>G:\Chamodi\LSDYNA3D\RP_TH_models\RP_Section_2_new\RP_curves_fr05m\05m28.5kg\3.xlsx.xlsx</t>
  </si>
  <si>
    <t>G:\Chamodi\LSDYNA3D\RP_TH_models\RP_Section_2_new\RP_curves_fr05m\05m28.5kg\4.xlsx.xlsx</t>
  </si>
  <si>
    <t>G:\Chamodi\LSDYNA3D\RP_TH_models\RP_Section_2_new\RP_curves_fr05m\05m30.5kg\1.xlsx.xlsx</t>
  </si>
  <si>
    <t>G:\Chamodi\LSDYNA3D\RP_TH_models\RP_Section_2_new\RP_curves_fr05m\05m30.5kg\2.xlsx.xlsx</t>
  </si>
  <si>
    <t>G:\Chamodi\LSDYNA3D\RP_TH_models\RP_Section_2_new\RP_curves_fr05m\05m30.5kg\3.xlsx.xlsx</t>
  </si>
  <si>
    <t>G:\Chamodi\LSDYNA3D\RP_TH_models\RP_Section_2_new\RP_curves_fr05m\05m30.5kg\4.xlsx.xlsx</t>
  </si>
  <si>
    <t>G:\Chamodi\LSDYNA3D\RP_TH_models\RP_Section_2_new\RP_curves_fr05m\05m32.5kg\1.xlsx.xlsx</t>
  </si>
  <si>
    <t>G:\Chamodi\LSDYNA3D\RP_TH_models\RP_Section_2_new\RP_curves_fr05m\05m32.5kg\2.xlsx.xlsx</t>
  </si>
  <si>
    <t>G:\Chamodi\LSDYNA3D\RP_TH_models\RP_Section_2_new\RP_curves_fr05m\05m32.5kg\3.xlsx.xlsx</t>
  </si>
  <si>
    <t>G:\Chamodi\LSDYNA3D\RP_TH_models\RP_Section_2_new\RP_curves_fr05m\05m32.5kg\4.xlsx.xlsx</t>
  </si>
  <si>
    <t>G:\Chamodi\LSDYNA3D\RP_TH_models\RP_Section_2_new\RP_curves_fr05m\05m34.5kg\1.xlsx.xlsx</t>
  </si>
  <si>
    <t>G:\Chamodi\LSDYNA3D\RP_TH_models\RP_Section_2_new\RP_curves_fr05m\05m34.5kg\2.xlsx.xlsx</t>
  </si>
  <si>
    <t>G:\Chamodi\LSDYNA3D\RP_TH_models\RP_Section_2_new\RP_curves_fr05m\05m34.5kg\3.xlsx.xlsx</t>
  </si>
  <si>
    <t>G:\Chamodi\LSDYNA3D\RP_TH_models\RP_Section_2_new\RP_curves_fr05m\05m34.5kg\4.xlsx.xlsx</t>
  </si>
  <si>
    <t>G:\Chamodi\LSDYNA3D\RP_TH_models\RP_Section_2_new\RP_curves_fr05m\05m35.0kg\1.xlsx.xlsx</t>
  </si>
  <si>
    <t>G:\Chamodi\LSDYNA3D\RP_TH_models\RP_Section_2_new\RP_curves_fr05m\05m35.0kg\2.xlsx.xlsx</t>
  </si>
  <si>
    <t>G:\Chamodi\LSDYNA3D\RP_TH_models\RP_Section_2_new\RP_curves_fr05m\05m35.0kg\3.xlsx.xlsx</t>
  </si>
  <si>
    <t>G:\Chamodi\LSDYNA3D\RP_TH_models\RP_Section_2_new\RP_curves_fr05m\05m35.0kg\4.xlsx.xlsx</t>
  </si>
  <si>
    <t>G:\Chamodi\LSDYNA3D\RP_TH_models\RP_Section_2_new\RP_curves_fr07m\07m00.5kg\1.xlsx.xlsx</t>
  </si>
  <si>
    <t>G:\Chamodi\LSDYNA3D\RP_TH_models\RP_Section_2_new\RP_curves_fr07m\07m00.5kg\2.xlsx.xlsx</t>
  </si>
  <si>
    <t>G:\Chamodi\LSDYNA3D\RP_TH_models\RP_Section_2_new\RP_curves_fr07m\07m00.5kg\3.xlsx.xlsx</t>
  </si>
  <si>
    <t>G:\Chamodi\LSDYNA3D\RP_TH_models\RP_Section_2_new\RP_curves_fr07m\07m00.5kg\4.xlsx.xlsx</t>
  </si>
  <si>
    <t>G:\Chamodi\LSDYNA3D\RP_TH_models\RP_Section_2_new\RP_curves_fr07m\07m02.5kg\1.xlsx.xlsx</t>
  </si>
  <si>
    <t>G:\Chamodi\LSDYNA3D\RP_TH_models\RP_Section_2_new\RP_curves_fr07m\07m02.5kg\2.xlsx.xlsx</t>
  </si>
  <si>
    <t>G:\Chamodi\LSDYNA3D\RP_TH_models\RP_Section_2_new\RP_curves_fr07m\07m02.5kg\3.xlsx.xlsx</t>
  </si>
  <si>
    <t>G:\Chamodi\LSDYNA3D\RP_TH_models\RP_Section_2_new\RP_curves_fr07m\07m02.5kg\4.xlsx.xlsx</t>
  </si>
  <si>
    <t>G:\Chamodi\LSDYNA3D\RP_TH_models\RP_Section_2_new\RP_curves_fr07m\07m04.5kg\1.xlsx.xlsx</t>
  </si>
  <si>
    <t>G:\Chamodi\LSDYNA3D\RP_TH_models\RP_Section_2_new\RP_curves_fr07m\07m04.5kg\2.xlsx.xlsx</t>
  </si>
  <si>
    <t>G:\Chamodi\LSDYNA3D\RP_TH_models\RP_Section_2_new\RP_curves_fr07m\07m04.5kg\3.xlsx.xlsx</t>
  </si>
  <si>
    <t>G:\Chamodi\LSDYNA3D\RP_TH_models\RP_Section_2_new\RP_curves_fr07m\07m04.5kg\4.xlsx.xlsx</t>
  </si>
  <si>
    <t>G:\Chamodi\LSDYNA3D\RP_TH_models\RP_Section_2_new\RP_curves_fr07m\07m06.5kg\1.xlsx.xlsx</t>
  </si>
  <si>
    <t>G:\Chamodi\LSDYNA3D\RP_TH_models\RP_Section_2_new\RP_curves_fr07m\07m06.5kg\2.xlsx.xlsx</t>
  </si>
  <si>
    <t>G:\Chamodi\LSDYNA3D\RP_TH_models\RP_Section_2_new\RP_curves_fr07m\07m06.5kg\3.xlsx.xlsx</t>
  </si>
  <si>
    <t>G:\Chamodi\LSDYNA3D\RP_TH_models\RP_Section_2_new\RP_curves_fr07m\07m06.5kg\4.xlsx.xlsx</t>
  </si>
  <si>
    <t>G:\Chamodi\LSDYNA3D\RP_TH_models\RP_Section_2_new\RP_curves_fr07m\07m08.5kg\1.xlsx.xlsx</t>
  </si>
  <si>
    <t>G:\Chamodi\LSDYNA3D\RP_TH_models\RP_Section_2_new\RP_curves_fr07m\07m08.5kg\2.xlsx.xlsx</t>
  </si>
  <si>
    <t>G:\Chamodi\LSDYNA3D\RP_TH_models\RP_Section_2_new\RP_curves_fr07m\07m08.5kg\3.xlsx.xlsx</t>
  </si>
  <si>
    <t>G:\Chamodi\LSDYNA3D\RP_TH_models\RP_Section_2_new\RP_curves_fr07m\07m08.5kg\4.xlsx.xlsx</t>
  </si>
  <si>
    <t>G:\Chamodi\LSDYNA3D\RP_TH_models\RP_Section_2_new\RP_curves_fr07m\07m10.5kg\1.xlsx.xlsx</t>
  </si>
  <si>
    <t>G:\Chamodi\LSDYNA3D\RP_TH_models\RP_Section_2_new\RP_curves_fr07m\07m10.5kg\2.xlsx.xlsx</t>
  </si>
  <si>
    <t>G:\Chamodi\LSDYNA3D\RP_TH_models\RP_Section_2_new\RP_curves_fr07m\07m10.5kg\3.xlsx.xlsx</t>
  </si>
  <si>
    <t>G:\Chamodi\LSDYNA3D\RP_TH_models\RP_Section_2_new\RP_curves_fr07m\07m10.5kg\4.xlsx.xlsx</t>
  </si>
  <si>
    <t>G:\Chamodi\LSDYNA3D\RP_TH_models\RP_Section_2_new\RP_curves_fr07m\07m12.5kg\1.xlsx.xlsx</t>
  </si>
  <si>
    <t>G:\Chamodi\LSDYNA3D\RP_TH_models\RP_Section_2_new\RP_curves_fr07m\07m12.5kg\2.xlsx.xlsx</t>
  </si>
  <si>
    <t>G:\Chamodi\LSDYNA3D\RP_TH_models\RP_Section_2_new\RP_curves_fr07m\07m12.5kg\3.xlsx.xlsx</t>
  </si>
  <si>
    <t>G:\Chamodi\LSDYNA3D\RP_TH_models\RP_Section_2_new\RP_curves_fr07m\07m12.5kg\4.xlsx.xlsx</t>
  </si>
  <si>
    <t>G:\Chamodi\LSDYNA3D\RP_TH_models\RP_Section_2_new\RP_curves_fr07m\07m14.5kg\1.xlsx.xlsx</t>
  </si>
  <si>
    <t>G:\Chamodi\LSDYNA3D\RP_TH_models\RP_Section_2_new\RP_curves_fr07m\07m14.5kg\2.xlsx.xlsx</t>
  </si>
  <si>
    <t>G:\Chamodi\LSDYNA3D\RP_TH_models\RP_Section_2_new\RP_curves_fr07m\07m14.5kg\3.xlsx.xlsx</t>
  </si>
  <si>
    <t>G:\Chamodi\LSDYNA3D\RP_TH_models\RP_Section_2_new\RP_curves_fr07m\07m14.5kg\4.xlsx.xlsx</t>
  </si>
  <si>
    <t>G:\Chamodi\LSDYNA3D\RP_TH_models\RP_Section_2_new\RP_curves_fr07m\07m16.5kg\1.xlsx.xlsx</t>
  </si>
  <si>
    <t>G:\Chamodi\LSDYNA3D\RP_TH_models\RP_Section_2_new\RP_curves_fr07m\07m16.5kg\2.xlsx.xlsx</t>
  </si>
  <si>
    <t>G:\Chamodi\LSDYNA3D\RP_TH_models\RP_Section_2_new\RP_curves_fr07m\07m16.5kg\3.xlsx.xlsx</t>
  </si>
  <si>
    <t>G:\Chamodi\LSDYNA3D\RP_TH_models\RP_Section_2_new\RP_curves_fr07m\07m16.5kg\4.xlsx.xlsx</t>
  </si>
  <si>
    <t>G:\Chamodi\LSDYNA3D\RP_TH_models\RP_Section_2_new\RP_curves_fr07m\07m18.5kg\1.xlsx.xlsx</t>
  </si>
  <si>
    <t>G:\Chamodi\LSDYNA3D\RP_TH_models\RP_Section_2_new\RP_curves_fr07m\07m18.5kg\2.xlsx.xlsx</t>
  </si>
  <si>
    <t>G:\Chamodi\LSDYNA3D\RP_TH_models\RP_Section_2_new\RP_curves_fr07m\07m18.5kg\3.xlsx.xlsx</t>
  </si>
  <si>
    <t>G:\Chamodi\LSDYNA3D\RP_TH_models\RP_Section_2_new\RP_curves_fr07m\07m18.5kg\4.xlsx.xlsx</t>
  </si>
  <si>
    <t>G:\Chamodi\LSDYNA3D\RP_TH_models\RP_Section_2_new\RP_curves_fr07m\07m20.5kg\1.xlsx.xlsx</t>
  </si>
  <si>
    <t>G:\Chamodi\LSDYNA3D\RP_TH_models\RP_Section_2_new\RP_curves_fr07m\07m20.5kg\2.xlsx.xlsx</t>
  </si>
  <si>
    <t>G:\Chamodi\LSDYNA3D\RP_TH_models\RP_Section_2_new\RP_curves_fr07m\07m20.5kg\3.xlsx.xlsx</t>
  </si>
  <si>
    <t>G:\Chamodi\LSDYNA3D\RP_TH_models\RP_Section_2_new\RP_curves_fr07m\07m20.5kg\4.xlsx.xlsx</t>
  </si>
  <si>
    <t>G:\Chamodi\LSDYNA3D\RP_TH_models\RP_Section_2_new\RP_curves_fr07m\07m22.5kg\1.xlsx.xlsx</t>
  </si>
  <si>
    <t>G:\Chamodi\LSDYNA3D\RP_TH_models\RP_Section_2_new\RP_curves_fr07m\07m22.5kg\2.xlsx.xlsx</t>
  </si>
  <si>
    <t>G:\Chamodi\LSDYNA3D\RP_TH_models\RP_Section_2_new\RP_curves_fr07m\07m22.5kg\3.xlsx.xlsx</t>
  </si>
  <si>
    <t>G:\Chamodi\LSDYNA3D\RP_TH_models\RP_Section_2_new\RP_curves_fr07m\07m22.5kg\4.xlsx.xlsx</t>
  </si>
  <si>
    <t>G:\Chamodi\LSDYNA3D\RP_TH_models\RP_Section_2_new\RP_curves_fr07m\07m24.5kg\1.xlsx.xlsx</t>
  </si>
  <si>
    <t>G:\Chamodi\LSDYNA3D\RP_TH_models\RP_Section_2_new\RP_curves_fr07m\07m24.5kg\2.xlsx.xlsx</t>
  </si>
  <si>
    <t>G:\Chamodi\LSDYNA3D\RP_TH_models\RP_Section_2_new\RP_curves_fr07m\07m24.5kg\3.xlsx.xlsx</t>
  </si>
  <si>
    <t>G:\Chamodi\LSDYNA3D\RP_TH_models\RP_Section_2_new\RP_curves_fr07m\07m24.5kg\4.xlsx.xlsx</t>
  </si>
  <si>
    <t>G:\Chamodi\LSDYNA3D\RP_TH_models\RP_Section_2_new\RP_curves_fr07m\07m26.5kg\1.xlsx.xlsx</t>
  </si>
  <si>
    <t>G:\Chamodi\LSDYNA3D\RP_TH_models\RP_Section_2_new\RP_curves_fr07m\07m26.5kg\2.xlsx.xlsx</t>
  </si>
  <si>
    <t>G:\Chamodi\LSDYNA3D\RP_TH_models\RP_Section_2_new\RP_curves_fr07m\07m26.5kg\3.xlsx.xlsx</t>
  </si>
  <si>
    <t>G:\Chamodi\LSDYNA3D\RP_TH_models\RP_Section_2_new\RP_curves_fr07m\07m26.5kg\4.xlsx.xlsx</t>
  </si>
  <si>
    <t>G:\Chamodi\LSDYNA3D\RP_TH_models\RP_Section_2_new\RP_curves_fr07m\07m28.5kg\1.xlsx.xlsx</t>
  </si>
  <si>
    <t>G:\Chamodi\LSDYNA3D\RP_TH_models\RP_Section_2_new\RP_curves_fr07m\07m28.5kg\2.xlsx.xlsx</t>
  </si>
  <si>
    <t>G:\Chamodi\LSDYNA3D\RP_TH_models\RP_Section_2_new\RP_curves_fr07m\07m28.5kg\3.xlsx.xlsx</t>
  </si>
  <si>
    <t>G:\Chamodi\LSDYNA3D\RP_TH_models\RP_Section_2_new\RP_curves_fr07m\07m28.5kg\4.xlsx.xlsx</t>
  </si>
  <si>
    <t>G:\Chamodi\LSDYNA3D\RP_TH_models\RP_Section_2_new\RP_curves_fr07m\07m30.5kg\1.xlsx.xlsx</t>
  </si>
  <si>
    <t>G:\Chamodi\LSDYNA3D\RP_TH_models\RP_Section_2_new\RP_curves_fr07m\07m30.5kg\2.xlsx.xlsx</t>
  </si>
  <si>
    <t>G:\Chamodi\LSDYNA3D\RP_TH_models\RP_Section_2_new\RP_curves_fr07m\07m30.5kg\3.xlsx.xlsx</t>
  </si>
  <si>
    <t>G:\Chamodi\LSDYNA3D\RP_TH_models\RP_Section_2_new\RP_curves_fr07m\07m30.5kg\4.xlsx.xlsx</t>
  </si>
  <si>
    <t>G:\Chamodi\LSDYNA3D\RP_TH_models\RP_Section_2_new\RP_curves_fr07m\07m32.5kg\1.xlsx.xlsx</t>
  </si>
  <si>
    <t>G:\Chamodi\LSDYNA3D\RP_TH_models\RP_Section_2_new\RP_curves_fr07m\07m32.5kg\2.xlsx.xlsx</t>
  </si>
  <si>
    <t>G:\Chamodi\LSDYNA3D\RP_TH_models\RP_Section_2_new\RP_curves_fr07m\07m32.5kg\3.xlsx.xlsx</t>
  </si>
  <si>
    <t>G:\Chamodi\LSDYNA3D\RP_TH_models\RP_Section_2_new\RP_curves_fr07m\07m32.5kg\4.xlsx.xlsx</t>
  </si>
  <si>
    <t>G:\Chamodi\LSDYNA3D\RP_TH_models\RP_Section_2_new\RP_curves_fr07m\07m34.5kg\1.xlsx.xlsx</t>
  </si>
  <si>
    <t>G:\Chamodi\LSDYNA3D\RP_TH_models\RP_Section_2_new\RP_curves_fr07m\07m34.5kg\2.xlsx.xlsx</t>
  </si>
  <si>
    <t>G:\Chamodi\LSDYNA3D\RP_TH_models\RP_Section_2_new\RP_curves_fr07m\07m34.5kg\3.xlsx.xlsx</t>
  </si>
  <si>
    <t>G:\Chamodi\LSDYNA3D\RP_TH_models\RP_Section_2_new\RP_curves_fr07m\07m34.5kg\4.xlsx.xlsx</t>
  </si>
  <si>
    <t>G:\Chamodi\LSDYNA3D\RP_TH_models\RP_Section_2_new\RP_curves_fr07m\07m35.0kg\1.xlsx.xlsx</t>
  </si>
  <si>
    <t>G:\Chamodi\LSDYNA3D\RP_TH_models\RP_Section_2_new\RP_curves_fr07m\07m35.0kg\2.xlsx.xlsx</t>
  </si>
  <si>
    <t>G:\Chamodi\LSDYNA3D\RP_TH_models\RP_Section_2_new\RP_curves_fr07m\07m35.0kg\3.xlsx.xlsx</t>
  </si>
  <si>
    <t>G:\Chamodi\LSDYNA3D\RP_TH_models\RP_Section_2_new\RP_curves_fr07m\07m35.0kg\4.xlsx.xlsx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</si>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</sst>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8893E-5441-4720-9C33-A5B0B36CEF9B}" name="Table1" displayName="Table1" ref="A1:I162" totalsRowShown="0" headerRowDxfId="1" headerRowBorderDxfId="2" tableBorderDxfId="3">
  <autoFilter ref="A1:I162" xr:uid="{1D58893E-5441-4720-9C33-A5B0B36CEF9B}"/>
  <sortState xmlns:xlrd2="http://schemas.microsoft.com/office/spreadsheetml/2017/richdata2" ref="A2:I162">
    <sortCondition ref="I1:I162"/>
  </sortState>
  <tableColumns count="9">
    <tableColumn id="1" xr3:uid="{551A70CF-43A9-4E75-866E-B4D0769A0AFE}" name="path"/>
    <tableColumn id="2" xr3:uid="{A31B7CD0-7490-48B0-9648-AED6F82A6368}" name="distance"/>
    <tableColumn id="3" xr3:uid="{6AFAA09D-D688-44AD-B7D7-2F08381DD9B6}" name="mass"/>
    <tableColumn id="4" xr3:uid="{CCC6D0ED-104B-40AB-9052-2C4B31FEBB18}" name="angle"/>
    <tableColumn id="5" xr3:uid="{50068AEF-6FCD-43F2-89E2-79ABDB5E5570}" name="file name"/>
    <tableColumn id="6" xr3:uid="{68B9939B-F6C8-4093-929B-9096114EC8B4}" name="termination_time"/>
    <tableColumn id="7" xr3:uid="{AC70CE13-CED2-4B15-8864-8D3D08A62766}" name="num_integration"/>
    <tableColumn id="8" xr3:uid="{EBB1B66A-3F66-41FD-B24E-C81607BF5163}" name="ml_integration"/>
    <tableColumn id="9" xr3:uid="{AE390D98-E6BF-421F-BDC7-649EA48AB4D4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>
        <v>0.5</v>
      </c>
      <c r="D2">
        <v>0</v>
      </c>
      <c r="E2" t="s">
        <v>9</v>
      </c>
      <c r="F2">
        <v>11.209300000000001</v>
      </c>
      <c r="G2">
        <v>3.4564563564097952</v>
      </c>
      <c r="H2">
        <v>-22.716099008463061</v>
      </c>
    </row>
    <row r="3" spans="1:8" x14ac:dyDescent="0.35">
      <c r="A3" t="s">
        <v>10</v>
      </c>
      <c r="B3">
        <v>3</v>
      </c>
      <c r="C3">
        <v>0.5</v>
      </c>
      <c r="D3">
        <v>15</v>
      </c>
      <c r="E3" t="s">
        <v>11</v>
      </c>
      <c r="F3">
        <v>11.69736</v>
      </c>
      <c r="G3">
        <v>6.1615659994387286</v>
      </c>
      <c r="H3">
        <v>2.8160911413579019E-2</v>
      </c>
    </row>
    <row r="4" spans="1:8" x14ac:dyDescent="0.35">
      <c r="A4" t="s">
        <v>12</v>
      </c>
      <c r="B4">
        <v>3</v>
      </c>
      <c r="C4">
        <v>0.5</v>
      </c>
      <c r="D4">
        <v>30</v>
      </c>
      <c r="E4" t="s">
        <v>13</v>
      </c>
      <c r="F4">
        <v>12.84831</v>
      </c>
      <c r="G4">
        <v>12.67914544106547</v>
      </c>
      <c r="H4">
        <v>38.04193121476419</v>
      </c>
    </row>
    <row r="5" spans="1:8" x14ac:dyDescent="0.35">
      <c r="A5" t="s">
        <v>14</v>
      </c>
      <c r="B5">
        <v>3</v>
      </c>
      <c r="C5">
        <v>0.5</v>
      </c>
      <c r="D5">
        <v>45</v>
      </c>
      <c r="E5" t="s">
        <v>15</v>
      </c>
      <c r="F5">
        <v>14.984540000000001</v>
      </c>
      <c r="G5">
        <v>14.124345029093091</v>
      </c>
      <c r="H5">
        <v>37.834723846997797</v>
      </c>
    </row>
    <row r="6" spans="1:8" x14ac:dyDescent="0.35">
      <c r="A6" t="s">
        <v>16</v>
      </c>
      <c r="B6">
        <v>3</v>
      </c>
      <c r="C6">
        <v>2.5</v>
      </c>
      <c r="D6">
        <v>0</v>
      </c>
      <c r="E6" t="s">
        <v>9</v>
      </c>
      <c r="F6">
        <v>8.2110950000000003</v>
      </c>
      <c r="G6">
        <v>175.1990727067726</v>
      </c>
      <c r="H6">
        <v>34.371427925624182</v>
      </c>
    </row>
    <row r="7" spans="1:8" x14ac:dyDescent="0.35">
      <c r="A7" t="s">
        <v>17</v>
      </c>
      <c r="B7">
        <v>3</v>
      </c>
      <c r="C7">
        <v>2.5</v>
      </c>
      <c r="D7">
        <v>15</v>
      </c>
      <c r="E7" t="s">
        <v>11</v>
      </c>
      <c r="F7">
        <v>8.5882849999999991</v>
      </c>
      <c r="G7">
        <v>197.09661657641999</v>
      </c>
      <c r="H7">
        <v>249.7590108163366</v>
      </c>
    </row>
    <row r="8" spans="1:8" x14ac:dyDescent="0.35">
      <c r="A8" t="s">
        <v>18</v>
      </c>
      <c r="B8">
        <v>3</v>
      </c>
      <c r="C8">
        <v>2.5</v>
      </c>
      <c r="D8">
        <v>30</v>
      </c>
      <c r="E8" t="s">
        <v>13</v>
      </c>
      <c r="F8">
        <v>9.4923219999999997</v>
      </c>
      <c r="G8">
        <v>191.59575356610301</v>
      </c>
      <c r="H8">
        <v>238.0021893280109</v>
      </c>
    </row>
    <row r="9" spans="1:8" x14ac:dyDescent="0.35">
      <c r="A9" t="s">
        <v>19</v>
      </c>
      <c r="B9">
        <v>3</v>
      </c>
      <c r="C9">
        <v>2.5</v>
      </c>
      <c r="D9">
        <v>45</v>
      </c>
      <c r="E9" t="s">
        <v>15</v>
      </c>
      <c r="F9">
        <v>11.527670000000001</v>
      </c>
      <c r="G9">
        <v>163.35733201437191</v>
      </c>
      <c r="H9">
        <v>238.4357065448603</v>
      </c>
    </row>
    <row r="10" spans="1:8" x14ac:dyDescent="0.35">
      <c r="A10" t="s">
        <v>20</v>
      </c>
      <c r="B10">
        <v>3</v>
      </c>
      <c r="C10">
        <v>4.5</v>
      </c>
      <c r="D10">
        <v>0</v>
      </c>
      <c r="E10" t="s">
        <v>9</v>
      </c>
      <c r="F10">
        <v>7.9088189999999994</v>
      </c>
      <c r="G10">
        <v>301.87007343914098</v>
      </c>
      <c r="H10">
        <v>247.317311789944</v>
      </c>
    </row>
    <row r="11" spans="1:8" x14ac:dyDescent="0.35">
      <c r="A11" t="s">
        <v>21</v>
      </c>
      <c r="B11">
        <v>3</v>
      </c>
      <c r="C11">
        <v>4.5</v>
      </c>
      <c r="D11">
        <v>15</v>
      </c>
      <c r="E11" t="s">
        <v>11</v>
      </c>
      <c r="F11">
        <v>8.3702010000000016</v>
      </c>
      <c r="G11">
        <v>316.98351626237599</v>
      </c>
      <c r="H11">
        <v>436.33969415177319</v>
      </c>
    </row>
    <row r="12" spans="1:8" x14ac:dyDescent="0.35">
      <c r="A12" t="s">
        <v>22</v>
      </c>
      <c r="B12">
        <v>3</v>
      </c>
      <c r="C12">
        <v>4.5</v>
      </c>
      <c r="D12">
        <v>30</v>
      </c>
      <c r="E12" t="s">
        <v>13</v>
      </c>
      <c r="F12">
        <v>9.1506120000000006</v>
      </c>
      <c r="G12">
        <v>305.62180192383943</v>
      </c>
      <c r="H12">
        <v>395.85500624143242</v>
      </c>
    </row>
    <row r="13" spans="1:8" x14ac:dyDescent="0.35">
      <c r="A13" t="s">
        <v>23</v>
      </c>
      <c r="B13">
        <v>3</v>
      </c>
      <c r="C13">
        <v>4.5</v>
      </c>
      <c r="D13">
        <v>45</v>
      </c>
      <c r="E13" t="s">
        <v>15</v>
      </c>
      <c r="F13">
        <v>10.9541</v>
      </c>
      <c r="G13">
        <v>262.92844542135822</v>
      </c>
      <c r="H13">
        <v>351.51063677043572</v>
      </c>
    </row>
    <row r="14" spans="1:8" x14ac:dyDescent="0.35">
      <c r="A14" t="s">
        <v>24</v>
      </c>
      <c r="B14">
        <v>3</v>
      </c>
      <c r="C14">
        <v>6.5</v>
      </c>
      <c r="D14">
        <v>0</v>
      </c>
      <c r="E14" t="s">
        <v>9</v>
      </c>
      <c r="F14">
        <v>8.3251850000000012</v>
      </c>
      <c r="G14">
        <v>385.41835613168058</v>
      </c>
      <c r="H14">
        <v>612.0606220901434</v>
      </c>
    </row>
    <row r="15" spans="1:8" x14ac:dyDescent="0.35">
      <c r="A15" t="s">
        <v>25</v>
      </c>
      <c r="B15">
        <v>3</v>
      </c>
      <c r="C15">
        <v>6.5</v>
      </c>
      <c r="D15">
        <v>15</v>
      </c>
      <c r="E15" t="s">
        <v>11</v>
      </c>
      <c r="F15">
        <v>8.9418220000000002</v>
      </c>
      <c r="G15">
        <v>390.03893430171701</v>
      </c>
      <c r="H15">
        <v>899.89557507378254</v>
      </c>
    </row>
    <row r="16" spans="1:8" x14ac:dyDescent="0.35">
      <c r="A16" t="s">
        <v>26</v>
      </c>
      <c r="B16">
        <v>3</v>
      </c>
      <c r="C16">
        <v>6.5</v>
      </c>
      <c r="D16">
        <v>30</v>
      </c>
      <c r="E16" t="s">
        <v>13</v>
      </c>
      <c r="F16">
        <v>9.5964569999999991</v>
      </c>
      <c r="G16">
        <v>372.45936434326569</v>
      </c>
      <c r="H16">
        <v>546.91097989892819</v>
      </c>
    </row>
    <row r="17" spans="1:8" x14ac:dyDescent="0.35">
      <c r="A17" t="s">
        <v>27</v>
      </c>
      <c r="B17">
        <v>3</v>
      </c>
      <c r="C17">
        <v>6.5</v>
      </c>
      <c r="D17">
        <v>45</v>
      </c>
      <c r="E17" t="s">
        <v>15</v>
      </c>
      <c r="F17">
        <v>11.010149999999999</v>
      </c>
      <c r="G17">
        <v>337.61694158587898</v>
      </c>
      <c r="H17">
        <v>385.13640738699002</v>
      </c>
    </row>
    <row r="18" spans="1:8" x14ac:dyDescent="0.35">
      <c r="A18" t="s">
        <v>28</v>
      </c>
      <c r="B18">
        <v>3</v>
      </c>
      <c r="C18">
        <v>8.5</v>
      </c>
      <c r="D18">
        <v>0</v>
      </c>
      <c r="E18" t="s">
        <v>9</v>
      </c>
      <c r="F18">
        <v>12.075810000000001</v>
      </c>
      <c r="G18">
        <v>299.26604553204493</v>
      </c>
      <c r="H18">
        <v>689.01575127228875</v>
      </c>
    </row>
    <row r="19" spans="1:8" x14ac:dyDescent="0.35">
      <c r="A19" t="s">
        <v>29</v>
      </c>
      <c r="B19">
        <v>3</v>
      </c>
      <c r="C19">
        <v>8.5</v>
      </c>
      <c r="D19">
        <v>15</v>
      </c>
      <c r="E19" t="s">
        <v>11</v>
      </c>
      <c r="F19">
        <v>11.715769999999999</v>
      </c>
      <c r="G19">
        <v>268.88593679702512</v>
      </c>
      <c r="H19">
        <v>1076.8607933074759</v>
      </c>
    </row>
    <row r="20" spans="1:8" x14ac:dyDescent="0.35">
      <c r="A20" t="s">
        <v>30</v>
      </c>
      <c r="B20">
        <v>3</v>
      </c>
      <c r="C20">
        <v>8.5</v>
      </c>
      <c r="D20">
        <v>30</v>
      </c>
      <c r="E20" t="s">
        <v>13</v>
      </c>
      <c r="F20">
        <v>14.03852</v>
      </c>
      <c r="G20">
        <v>185.09218043319439</v>
      </c>
      <c r="H20">
        <v>631.28619649000325</v>
      </c>
    </row>
    <row r="21" spans="1:8" x14ac:dyDescent="0.35">
      <c r="A21" t="s">
        <v>31</v>
      </c>
      <c r="B21">
        <v>3</v>
      </c>
      <c r="C21">
        <v>8.5</v>
      </c>
      <c r="D21">
        <v>45</v>
      </c>
      <c r="E21" t="s">
        <v>15</v>
      </c>
      <c r="F21">
        <v>23.04787</v>
      </c>
      <c r="G21">
        <v>39.68592593121847</v>
      </c>
      <c r="H21">
        <v>163.3977643075832</v>
      </c>
    </row>
    <row r="22" spans="1:8" x14ac:dyDescent="0.35">
      <c r="A22" t="s">
        <v>32</v>
      </c>
      <c r="B22">
        <v>3</v>
      </c>
      <c r="C22">
        <v>10.5</v>
      </c>
      <c r="D22">
        <v>0</v>
      </c>
      <c r="E22" t="s">
        <v>9</v>
      </c>
      <c r="F22">
        <v>14.156610000000001</v>
      </c>
      <c r="G22">
        <v>179.48851674031309</v>
      </c>
      <c r="H22">
        <v>874.73276598825487</v>
      </c>
    </row>
    <row r="23" spans="1:8" x14ac:dyDescent="0.35">
      <c r="A23" t="s">
        <v>33</v>
      </c>
      <c r="B23">
        <v>3</v>
      </c>
      <c r="C23">
        <v>10.5</v>
      </c>
      <c r="D23">
        <v>15</v>
      </c>
      <c r="E23" t="s">
        <v>11</v>
      </c>
      <c r="F23">
        <v>20.945329999999998</v>
      </c>
      <c r="G23">
        <v>-39.159759590548859</v>
      </c>
      <c r="H23">
        <v>1042.3545202202661</v>
      </c>
    </row>
    <row r="24" spans="1:8" x14ac:dyDescent="0.35">
      <c r="A24" t="s">
        <v>34</v>
      </c>
      <c r="B24">
        <v>3</v>
      </c>
      <c r="C24">
        <v>10.5</v>
      </c>
      <c r="D24">
        <v>30</v>
      </c>
      <c r="E24" t="s">
        <v>13</v>
      </c>
      <c r="F24">
        <v>17.19312</v>
      </c>
      <c r="G24">
        <v>-9.3892717230680045</v>
      </c>
      <c r="H24">
        <v>659.96647151746652</v>
      </c>
    </row>
    <row r="25" spans="1:8" x14ac:dyDescent="0.35">
      <c r="A25" t="s">
        <v>35</v>
      </c>
      <c r="B25">
        <v>3</v>
      </c>
      <c r="C25">
        <v>10.5</v>
      </c>
      <c r="D25">
        <v>45</v>
      </c>
      <c r="E25" t="s">
        <v>15</v>
      </c>
      <c r="F25">
        <v>26.00244</v>
      </c>
      <c r="G25">
        <v>-424.38638295912119</v>
      </c>
      <c r="H25">
        <v>-75.034296252149034</v>
      </c>
    </row>
    <row r="26" spans="1:8" x14ac:dyDescent="0.35">
      <c r="A26" t="s">
        <v>36</v>
      </c>
      <c r="B26">
        <v>3</v>
      </c>
      <c r="C26">
        <v>12.5</v>
      </c>
      <c r="D26">
        <v>0</v>
      </c>
      <c r="E26" t="s">
        <v>9</v>
      </c>
      <c r="F26">
        <v>21.965420000000002</v>
      </c>
      <c r="G26">
        <v>-223.42910018666669</v>
      </c>
      <c r="H26">
        <v>735.87272249848934</v>
      </c>
    </row>
    <row r="27" spans="1:8" x14ac:dyDescent="0.35">
      <c r="A27" t="s">
        <v>37</v>
      </c>
      <c r="B27">
        <v>3</v>
      </c>
      <c r="C27">
        <v>12.5</v>
      </c>
      <c r="D27">
        <v>15</v>
      </c>
      <c r="E27" t="s">
        <v>11</v>
      </c>
      <c r="F27">
        <v>20.407889999999998</v>
      </c>
      <c r="G27">
        <v>-104.0544223356963</v>
      </c>
      <c r="H27">
        <v>976.2522553556571</v>
      </c>
    </row>
    <row r="28" spans="1:8" x14ac:dyDescent="0.35">
      <c r="A28" t="s">
        <v>38</v>
      </c>
      <c r="B28">
        <v>3</v>
      </c>
      <c r="C28">
        <v>12.5</v>
      </c>
      <c r="D28">
        <v>30</v>
      </c>
      <c r="E28" t="s">
        <v>13</v>
      </c>
      <c r="F28">
        <v>26.006229999999999</v>
      </c>
      <c r="G28">
        <v>-537.59782155048731</v>
      </c>
      <c r="H28">
        <v>351.726919193502</v>
      </c>
    </row>
    <row r="29" spans="1:8" x14ac:dyDescent="0.35">
      <c r="A29" t="s">
        <v>39</v>
      </c>
      <c r="B29">
        <v>3</v>
      </c>
      <c r="C29">
        <v>12.5</v>
      </c>
      <c r="D29">
        <v>45</v>
      </c>
      <c r="E29" t="s">
        <v>15</v>
      </c>
      <c r="F29">
        <v>26.006229999999999</v>
      </c>
      <c r="G29">
        <v>-493.69988929633843</v>
      </c>
      <c r="H29">
        <v>-107.0751813838162</v>
      </c>
    </row>
    <row r="30" spans="1:8" x14ac:dyDescent="0.35">
      <c r="A30" t="s">
        <v>40</v>
      </c>
      <c r="B30">
        <v>3</v>
      </c>
      <c r="C30">
        <v>14.5</v>
      </c>
      <c r="D30">
        <v>0</v>
      </c>
      <c r="E30" t="s">
        <v>9</v>
      </c>
      <c r="F30">
        <v>21.53783</v>
      </c>
      <c r="G30">
        <v>-106.65086507215619</v>
      </c>
      <c r="H30">
        <v>753.90760368745578</v>
      </c>
    </row>
    <row r="31" spans="1:8" x14ac:dyDescent="0.35">
      <c r="A31" t="s">
        <v>41</v>
      </c>
      <c r="B31">
        <v>3</v>
      </c>
      <c r="C31">
        <v>14.5</v>
      </c>
      <c r="D31">
        <v>15</v>
      </c>
      <c r="E31" t="s">
        <v>11</v>
      </c>
      <c r="F31">
        <v>20.6066</v>
      </c>
      <c r="G31">
        <v>-55.237025677416369</v>
      </c>
      <c r="H31">
        <v>986.64438181846322</v>
      </c>
    </row>
    <row r="32" spans="1:8" x14ac:dyDescent="0.35">
      <c r="A32" t="s">
        <v>42</v>
      </c>
      <c r="B32">
        <v>3</v>
      </c>
      <c r="C32">
        <v>14.5</v>
      </c>
      <c r="D32">
        <v>30</v>
      </c>
      <c r="E32" t="s">
        <v>13</v>
      </c>
      <c r="F32">
        <v>26.002269999999999</v>
      </c>
      <c r="G32">
        <v>-495.9322405118964</v>
      </c>
      <c r="H32">
        <v>276.85634123887462</v>
      </c>
    </row>
    <row r="33" spans="1:8" x14ac:dyDescent="0.35">
      <c r="A33" t="s">
        <v>43</v>
      </c>
      <c r="B33">
        <v>3</v>
      </c>
      <c r="C33">
        <v>14.5</v>
      </c>
      <c r="D33">
        <v>45</v>
      </c>
      <c r="E33" t="s">
        <v>15</v>
      </c>
      <c r="F33">
        <v>26.002269999999999</v>
      </c>
      <c r="G33">
        <v>-479.47652092309761</v>
      </c>
      <c r="H33">
        <v>-145.10833866264619</v>
      </c>
    </row>
    <row r="34" spans="1:8" x14ac:dyDescent="0.35">
      <c r="A34" t="s">
        <v>44</v>
      </c>
      <c r="B34">
        <v>3</v>
      </c>
      <c r="C34">
        <v>16.5</v>
      </c>
      <c r="D34">
        <v>0</v>
      </c>
      <c r="E34" t="s">
        <v>9</v>
      </c>
      <c r="F34">
        <v>21.301089999999999</v>
      </c>
      <c r="G34">
        <v>-19.880158017935202</v>
      </c>
      <c r="H34">
        <v>707.4440132430193</v>
      </c>
    </row>
    <row r="35" spans="1:8" x14ac:dyDescent="0.35">
      <c r="A35" t="s">
        <v>45</v>
      </c>
      <c r="B35">
        <v>3</v>
      </c>
      <c r="C35">
        <v>16.5</v>
      </c>
      <c r="D35">
        <v>15</v>
      </c>
      <c r="E35" t="s">
        <v>11</v>
      </c>
      <c r="F35">
        <v>26.00309</v>
      </c>
      <c r="G35">
        <v>-307.21256431428958</v>
      </c>
      <c r="H35">
        <v>909.01920356743767</v>
      </c>
    </row>
    <row r="36" spans="1:8" x14ac:dyDescent="0.35">
      <c r="A36" t="s">
        <v>46</v>
      </c>
      <c r="B36">
        <v>3</v>
      </c>
      <c r="C36">
        <v>16.5</v>
      </c>
      <c r="D36">
        <v>30</v>
      </c>
      <c r="E36" t="s">
        <v>13</v>
      </c>
      <c r="F36">
        <v>26.00309</v>
      </c>
      <c r="G36">
        <v>-450.51135912465958</v>
      </c>
      <c r="H36">
        <v>246.464971816343</v>
      </c>
    </row>
    <row r="37" spans="1:8" x14ac:dyDescent="0.35">
      <c r="A37" t="s">
        <v>47</v>
      </c>
      <c r="B37">
        <v>3</v>
      </c>
      <c r="C37">
        <v>16.5</v>
      </c>
      <c r="D37">
        <v>45</v>
      </c>
      <c r="E37" t="s">
        <v>15</v>
      </c>
      <c r="F37">
        <v>26.00309</v>
      </c>
      <c r="G37">
        <v>-456.03497762403327</v>
      </c>
      <c r="H37">
        <v>-149.56125471697089</v>
      </c>
    </row>
    <row r="38" spans="1:8" x14ac:dyDescent="0.35">
      <c r="A38" t="s">
        <v>48</v>
      </c>
      <c r="B38">
        <v>3</v>
      </c>
      <c r="C38">
        <v>18.5</v>
      </c>
      <c r="D38">
        <v>0</v>
      </c>
      <c r="E38" t="s">
        <v>9</v>
      </c>
      <c r="F38">
        <v>20.941490000000002</v>
      </c>
      <c r="G38">
        <v>85.095972949531571</v>
      </c>
      <c r="H38">
        <v>617.60290432596935</v>
      </c>
    </row>
    <row r="39" spans="1:8" x14ac:dyDescent="0.35">
      <c r="A39" t="s">
        <v>49</v>
      </c>
      <c r="B39">
        <v>3</v>
      </c>
      <c r="C39">
        <v>18.5</v>
      </c>
      <c r="D39">
        <v>15</v>
      </c>
      <c r="E39" t="s">
        <v>11</v>
      </c>
      <c r="F39">
        <v>26.000710000000002</v>
      </c>
      <c r="G39">
        <v>-207.38376090847541</v>
      </c>
      <c r="H39">
        <v>858.22945590946711</v>
      </c>
    </row>
    <row r="40" spans="1:8" x14ac:dyDescent="0.35">
      <c r="A40" t="s">
        <v>50</v>
      </c>
      <c r="B40">
        <v>3</v>
      </c>
      <c r="C40">
        <v>18.5</v>
      </c>
      <c r="D40">
        <v>30</v>
      </c>
      <c r="E40" t="s">
        <v>13</v>
      </c>
      <c r="F40">
        <v>26.000710000000002</v>
      </c>
      <c r="G40">
        <v>-374.72486156589991</v>
      </c>
      <c r="H40">
        <v>254.62541434702231</v>
      </c>
    </row>
    <row r="41" spans="1:8" x14ac:dyDescent="0.35">
      <c r="A41" t="s">
        <v>51</v>
      </c>
      <c r="B41">
        <v>3</v>
      </c>
      <c r="C41">
        <v>18.5</v>
      </c>
      <c r="D41">
        <v>45</v>
      </c>
      <c r="E41" t="s">
        <v>15</v>
      </c>
      <c r="F41">
        <v>26.000710000000002</v>
      </c>
      <c r="G41">
        <v>-415.16451697844212</v>
      </c>
      <c r="H41">
        <v>-129.6013586423569</v>
      </c>
    </row>
    <row r="42" spans="1:8" x14ac:dyDescent="0.35">
      <c r="A42" t="s">
        <v>52</v>
      </c>
      <c r="B42">
        <v>3</v>
      </c>
      <c r="C42">
        <v>20.5</v>
      </c>
      <c r="D42">
        <v>0</v>
      </c>
      <c r="E42" t="s">
        <v>9</v>
      </c>
      <c r="F42">
        <v>20.580649999999999</v>
      </c>
      <c r="G42">
        <v>197.63023273011979</v>
      </c>
      <c r="H42">
        <v>563.19647593306263</v>
      </c>
    </row>
    <row r="43" spans="1:8" x14ac:dyDescent="0.35">
      <c r="A43" t="s">
        <v>53</v>
      </c>
      <c r="B43">
        <v>3</v>
      </c>
      <c r="C43">
        <v>20.5</v>
      </c>
      <c r="D43">
        <v>15</v>
      </c>
      <c r="E43" t="s">
        <v>11</v>
      </c>
      <c r="F43">
        <v>26.006029999999999</v>
      </c>
      <c r="G43">
        <v>-126.9854896352105</v>
      </c>
      <c r="H43">
        <v>829.06258723890528</v>
      </c>
    </row>
    <row r="44" spans="1:8" x14ac:dyDescent="0.35">
      <c r="A44" t="s">
        <v>54</v>
      </c>
      <c r="B44">
        <v>3</v>
      </c>
      <c r="C44">
        <v>20.5</v>
      </c>
      <c r="D44">
        <v>30</v>
      </c>
      <c r="E44" t="s">
        <v>13</v>
      </c>
      <c r="F44">
        <v>26.006029999999999</v>
      </c>
      <c r="G44">
        <v>-297.92305713798498</v>
      </c>
      <c r="H44">
        <v>337.2112226090012</v>
      </c>
    </row>
    <row r="45" spans="1:8" x14ac:dyDescent="0.35">
      <c r="A45" t="s">
        <v>55</v>
      </c>
      <c r="B45">
        <v>3</v>
      </c>
      <c r="C45">
        <v>20.5</v>
      </c>
      <c r="D45">
        <v>45</v>
      </c>
      <c r="E45" t="s">
        <v>15</v>
      </c>
      <c r="F45">
        <v>26.006029999999999</v>
      </c>
      <c r="G45">
        <v>-353.7672306187909</v>
      </c>
      <c r="H45">
        <v>-83.431723933884314</v>
      </c>
    </row>
    <row r="46" spans="1:8" x14ac:dyDescent="0.35">
      <c r="A46" t="s">
        <v>56</v>
      </c>
      <c r="B46">
        <v>3</v>
      </c>
      <c r="C46">
        <v>22.5</v>
      </c>
      <c r="D46">
        <v>0</v>
      </c>
      <c r="E46" t="s">
        <v>9</v>
      </c>
      <c r="F46">
        <v>20.36215</v>
      </c>
      <c r="G46">
        <v>287.58108475843358</v>
      </c>
      <c r="H46">
        <v>531.87871873452536</v>
      </c>
    </row>
    <row r="47" spans="1:8" x14ac:dyDescent="0.35">
      <c r="A47" t="s">
        <v>57</v>
      </c>
      <c r="B47">
        <v>3</v>
      </c>
      <c r="C47">
        <v>22.5</v>
      </c>
      <c r="D47">
        <v>15</v>
      </c>
      <c r="E47" t="s">
        <v>11</v>
      </c>
      <c r="F47">
        <v>26.004519999999999</v>
      </c>
      <c r="G47">
        <v>-49.907613226122358</v>
      </c>
      <c r="H47">
        <v>803.39860115111605</v>
      </c>
    </row>
    <row r="48" spans="1:8" x14ac:dyDescent="0.35">
      <c r="A48" t="s">
        <v>58</v>
      </c>
      <c r="B48">
        <v>3</v>
      </c>
      <c r="C48">
        <v>22.5</v>
      </c>
      <c r="D48">
        <v>30</v>
      </c>
      <c r="E48" t="s">
        <v>13</v>
      </c>
      <c r="F48">
        <v>26.004519999999999</v>
      </c>
      <c r="G48">
        <v>-239.18234992219399</v>
      </c>
      <c r="H48">
        <v>543.7767056586988</v>
      </c>
    </row>
    <row r="49" spans="1:8" x14ac:dyDescent="0.35">
      <c r="A49" t="s">
        <v>59</v>
      </c>
      <c r="B49">
        <v>3</v>
      </c>
      <c r="C49">
        <v>22.5</v>
      </c>
      <c r="D49">
        <v>45</v>
      </c>
      <c r="E49" t="s">
        <v>15</v>
      </c>
      <c r="F49">
        <v>25.951879999999999</v>
      </c>
      <c r="G49">
        <v>-294.00713511680073</v>
      </c>
      <c r="H49">
        <v>-4.0647806455760929</v>
      </c>
    </row>
    <row r="50" spans="1:8" x14ac:dyDescent="0.35">
      <c r="A50" t="s">
        <v>60</v>
      </c>
      <c r="B50">
        <v>3</v>
      </c>
      <c r="C50">
        <v>24.5</v>
      </c>
      <c r="D50">
        <v>0</v>
      </c>
      <c r="E50" t="s">
        <v>9</v>
      </c>
      <c r="F50">
        <v>26.000889999999998</v>
      </c>
      <c r="G50">
        <v>61.243280484704513</v>
      </c>
      <c r="H50">
        <v>435.48776309663913</v>
      </c>
    </row>
    <row r="51" spans="1:8" x14ac:dyDescent="0.35">
      <c r="A51" t="s">
        <v>61</v>
      </c>
      <c r="B51">
        <v>3</v>
      </c>
      <c r="C51">
        <v>24.5</v>
      </c>
      <c r="D51">
        <v>15</v>
      </c>
      <c r="E51" t="s">
        <v>11</v>
      </c>
      <c r="F51">
        <v>26.000889999999998</v>
      </c>
      <c r="G51">
        <v>38.837084327195917</v>
      </c>
      <c r="H51">
        <v>806.13666688209946</v>
      </c>
    </row>
    <row r="52" spans="1:8" x14ac:dyDescent="0.35">
      <c r="A52" t="s">
        <v>62</v>
      </c>
      <c r="B52">
        <v>3</v>
      </c>
      <c r="C52">
        <v>24.5</v>
      </c>
      <c r="D52">
        <v>30</v>
      </c>
      <c r="E52" t="s">
        <v>13</v>
      </c>
      <c r="F52">
        <v>26.000889999999998</v>
      </c>
      <c r="G52">
        <v>-156.30483372647609</v>
      </c>
      <c r="H52">
        <v>715.79577739576393</v>
      </c>
    </row>
    <row r="53" spans="1:8" x14ac:dyDescent="0.35">
      <c r="A53" t="s">
        <v>63</v>
      </c>
      <c r="B53">
        <v>3</v>
      </c>
      <c r="C53">
        <v>24.5</v>
      </c>
      <c r="D53">
        <v>45</v>
      </c>
      <c r="E53" t="s">
        <v>15</v>
      </c>
      <c r="F53">
        <v>26.000889999999998</v>
      </c>
      <c r="G53">
        <v>-284.43299979732689</v>
      </c>
      <c r="H53">
        <v>105.39501934040069</v>
      </c>
    </row>
    <row r="54" spans="1:8" x14ac:dyDescent="0.35">
      <c r="A54" t="s">
        <v>64</v>
      </c>
      <c r="B54">
        <v>3</v>
      </c>
      <c r="C54">
        <v>26.5</v>
      </c>
      <c r="D54">
        <v>0</v>
      </c>
      <c r="E54" t="s">
        <v>9</v>
      </c>
      <c r="F54">
        <v>26.00515</v>
      </c>
      <c r="G54">
        <v>139.23290702635251</v>
      </c>
      <c r="H54">
        <v>493.88161095897482</v>
      </c>
    </row>
    <row r="55" spans="1:8" x14ac:dyDescent="0.35">
      <c r="A55" t="s">
        <v>65</v>
      </c>
      <c r="B55">
        <v>3</v>
      </c>
      <c r="C55">
        <v>26.5</v>
      </c>
      <c r="D55">
        <v>15</v>
      </c>
      <c r="E55" t="s">
        <v>11</v>
      </c>
      <c r="F55">
        <v>26.00515</v>
      </c>
      <c r="G55">
        <v>129.6069512959707</v>
      </c>
      <c r="H55">
        <v>839.37086888630938</v>
      </c>
    </row>
    <row r="56" spans="1:8" x14ac:dyDescent="0.35">
      <c r="A56" t="s">
        <v>66</v>
      </c>
      <c r="B56">
        <v>3</v>
      </c>
      <c r="C56">
        <v>26.5</v>
      </c>
      <c r="D56">
        <v>30</v>
      </c>
      <c r="E56" t="s">
        <v>13</v>
      </c>
      <c r="F56">
        <v>26.00515</v>
      </c>
      <c r="G56">
        <v>-73.648260457204088</v>
      </c>
      <c r="H56">
        <v>935.56922615517033</v>
      </c>
    </row>
    <row r="57" spans="1:8" x14ac:dyDescent="0.35">
      <c r="A57" t="s">
        <v>67</v>
      </c>
      <c r="B57">
        <v>3</v>
      </c>
      <c r="C57">
        <v>26.5</v>
      </c>
      <c r="D57">
        <v>45</v>
      </c>
      <c r="E57" t="s">
        <v>15</v>
      </c>
      <c r="F57">
        <v>26.00515</v>
      </c>
      <c r="G57">
        <v>-227.53494676828319</v>
      </c>
      <c r="H57">
        <v>193.83312513035801</v>
      </c>
    </row>
    <row r="58" spans="1:8" x14ac:dyDescent="0.35">
      <c r="A58" t="s">
        <v>68</v>
      </c>
      <c r="B58">
        <v>3</v>
      </c>
      <c r="C58">
        <v>28.5</v>
      </c>
      <c r="D58">
        <v>0</v>
      </c>
      <c r="E58" t="s">
        <v>9</v>
      </c>
      <c r="F58">
        <v>26.000299999999999</v>
      </c>
      <c r="G58">
        <v>243.8406962140694</v>
      </c>
      <c r="H58">
        <v>582.09143129159315</v>
      </c>
    </row>
    <row r="59" spans="1:8" x14ac:dyDescent="0.35">
      <c r="A59" t="s">
        <v>69</v>
      </c>
      <c r="B59">
        <v>3</v>
      </c>
      <c r="C59">
        <v>28.5</v>
      </c>
      <c r="D59">
        <v>15</v>
      </c>
      <c r="E59" t="s">
        <v>11</v>
      </c>
      <c r="F59">
        <v>26.000299999999999</v>
      </c>
      <c r="G59">
        <v>231.79935526438729</v>
      </c>
      <c r="H59">
        <v>896.70726709068003</v>
      </c>
    </row>
    <row r="60" spans="1:8" x14ac:dyDescent="0.35">
      <c r="A60" t="s">
        <v>70</v>
      </c>
      <c r="B60">
        <v>3</v>
      </c>
      <c r="C60">
        <v>28.5</v>
      </c>
      <c r="D60">
        <v>30</v>
      </c>
      <c r="E60" t="s">
        <v>13</v>
      </c>
      <c r="F60">
        <v>26.000299999999999</v>
      </c>
      <c r="G60">
        <v>-4.8153096119265646</v>
      </c>
      <c r="H60">
        <v>1185.4642104097891</v>
      </c>
    </row>
    <row r="61" spans="1:8" x14ac:dyDescent="0.35">
      <c r="A61" t="s">
        <v>71</v>
      </c>
      <c r="B61">
        <v>3</v>
      </c>
      <c r="C61">
        <v>28.5</v>
      </c>
      <c r="D61">
        <v>45</v>
      </c>
      <c r="E61" t="s">
        <v>15</v>
      </c>
      <c r="F61">
        <v>26.000299999999999</v>
      </c>
      <c r="G61">
        <v>-181.36363349872519</v>
      </c>
      <c r="H61">
        <v>273.34309734501062</v>
      </c>
    </row>
    <row r="62" spans="1:8" x14ac:dyDescent="0.35">
      <c r="A62" t="s">
        <v>72</v>
      </c>
      <c r="B62">
        <v>3</v>
      </c>
      <c r="C62">
        <v>30.5</v>
      </c>
      <c r="D62">
        <v>0</v>
      </c>
      <c r="E62" t="s">
        <v>9</v>
      </c>
      <c r="F62">
        <v>26.003820000000001</v>
      </c>
      <c r="G62">
        <v>330.8173475649844</v>
      </c>
      <c r="H62">
        <v>666.07599274956897</v>
      </c>
    </row>
    <row r="63" spans="1:8" x14ac:dyDescent="0.35">
      <c r="A63" t="s">
        <v>73</v>
      </c>
      <c r="B63">
        <v>3</v>
      </c>
      <c r="C63">
        <v>30.5</v>
      </c>
      <c r="D63">
        <v>15</v>
      </c>
      <c r="E63" t="s">
        <v>11</v>
      </c>
      <c r="F63">
        <v>26.003820000000001</v>
      </c>
      <c r="G63">
        <v>311.99472537606567</v>
      </c>
      <c r="H63">
        <v>961.35516367332548</v>
      </c>
    </row>
    <row r="64" spans="1:8" x14ac:dyDescent="0.35">
      <c r="A64" t="s">
        <v>74</v>
      </c>
      <c r="B64">
        <v>3</v>
      </c>
      <c r="C64">
        <v>30.5</v>
      </c>
      <c r="D64">
        <v>30</v>
      </c>
      <c r="E64" t="s">
        <v>13</v>
      </c>
      <c r="F64">
        <v>26.003820000000001</v>
      </c>
      <c r="G64">
        <v>73.80204045498931</v>
      </c>
      <c r="H64">
        <v>1468.8473691618251</v>
      </c>
    </row>
    <row r="65" spans="1:8" x14ac:dyDescent="0.35">
      <c r="A65" t="s">
        <v>75</v>
      </c>
      <c r="B65">
        <v>3</v>
      </c>
      <c r="C65">
        <v>30.5</v>
      </c>
      <c r="D65">
        <v>45</v>
      </c>
      <c r="E65" t="s">
        <v>15</v>
      </c>
      <c r="F65">
        <v>26.003820000000001</v>
      </c>
      <c r="G65">
        <v>-127.61754470719769</v>
      </c>
      <c r="H65">
        <v>373.35211201909209</v>
      </c>
    </row>
    <row r="66" spans="1:8" x14ac:dyDescent="0.35">
      <c r="A66" t="s">
        <v>76</v>
      </c>
      <c r="B66">
        <v>3</v>
      </c>
      <c r="C66">
        <v>32.5</v>
      </c>
      <c r="D66">
        <v>0</v>
      </c>
      <c r="E66" t="s">
        <v>9</v>
      </c>
      <c r="F66">
        <v>26.002790000000001</v>
      </c>
      <c r="G66">
        <v>391.55545955790211</v>
      </c>
      <c r="H66">
        <v>730.56388685742991</v>
      </c>
    </row>
    <row r="67" spans="1:8" x14ac:dyDescent="0.35">
      <c r="A67" t="s">
        <v>77</v>
      </c>
      <c r="B67">
        <v>3</v>
      </c>
      <c r="C67">
        <v>32.5</v>
      </c>
      <c r="D67">
        <v>15</v>
      </c>
      <c r="E67" t="s">
        <v>11</v>
      </c>
      <c r="F67">
        <v>26.002790000000001</v>
      </c>
      <c r="G67">
        <v>369.3741173790674</v>
      </c>
      <c r="H67">
        <v>1031.368968725249</v>
      </c>
    </row>
    <row r="68" spans="1:8" x14ac:dyDescent="0.35">
      <c r="A68" t="s">
        <v>78</v>
      </c>
      <c r="B68">
        <v>3</v>
      </c>
      <c r="C68">
        <v>32.5</v>
      </c>
      <c r="D68">
        <v>30</v>
      </c>
      <c r="E68" t="s">
        <v>13</v>
      </c>
      <c r="F68">
        <v>26.002790000000001</v>
      </c>
      <c r="G68">
        <v>148.8377912945015</v>
      </c>
      <c r="H68">
        <v>1573.1736245321049</v>
      </c>
    </row>
    <row r="69" spans="1:8" x14ac:dyDescent="0.35">
      <c r="A69" t="s">
        <v>79</v>
      </c>
      <c r="B69">
        <v>3</v>
      </c>
      <c r="C69">
        <v>32.5</v>
      </c>
      <c r="D69">
        <v>45</v>
      </c>
      <c r="E69" t="s">
        <v>15</v>
      </c>
      <c r="F69">
        <v>26.002790000000001</v>
      </c>
      <c r="G69">
        <v>-53.426559003686847</v>
      </c>
      <c r="H69">
        <v>498.94398450902872</v>
      </c>
    </row>
    <row r="70" spans="1:8" x14ac:dyDescent="0.35">
      <c r="A70" t="s">
        <v>80</v>
      </c>
      <c r="B70">
        <v>3</v>
      </c>
      <c r="C70">
        <v>34.5</v>
      </c>
      <c r="D70">
        <v>0</v>
      </c>
      <c r="E70" t="s">
        <v>9</v>
      </c>
      <c r="F70">
        <v>26.00395</v>
      </c>
      <c r="G70">
        <v>475.59522487957008</v>
      </c>
      <c r="H70">
        <v>781.5709709794844</v>
      </c>
    </row>
    <row r="71" spans="1:8" x14ac:dyDescent="0.35">
      <c r="A71" t="s">
        <v>81</v>
      </c>
      <c r="B71">
        <v>3</v>
      </c>
      <c r="C71">
        <v>34.5</v>
      </c>
      <c r="D71">
        <v>15</v>
      </c>
      <c r="E71" t="s">
        <v>11</v>
      </c>
      <c r="F71">
        <v>26.00395</v>
      </c>
      <c r="G71">
        <v>464.15277976123531</v>
      </c>
      <c r="H71">
        <v>1101.501162691389</v>
      </c>
    </row>
    <row r="72" spans="1:8" x14ac:dyDescent="0.35">
      <c r="A72" t="s">
        <v>82</v>
      </c>
      <c r="B72">
        <v>3</v>
      </c>
      <c r="C72">
        <v>34.5</v>
      </c>
      <c r="D72">
        <v>30</v>
      </c>
      <c r="E72" t="s">
        <v>13</v>
      </c>
      <c r="F72">
        <v>26.00395</v>
      </c>
      <c r="G72">
        <v>228.26728334001581</v>
      </c>
      <c r="H72">
        <v>1355.311947552455</v>
      </c>
    </row>
    <row r="73" spans="1:8" x14ac:dyDescent="0.35">
      <c r="A73" t="s">
        <v>83</v>
      </c>
      <c r="B73">
        <v>3</v>
      </c>
      <c r="C73">
        <v>34.5</v>
      </c>
      <c r="D73">
        <v>45</v>
      </c>
      <c r="E73" t="s">
        <v>15</v>
      </c>
      <c r="F73">
        <v>26.00395</v>
      </c>
      <c r="G73">
        <v>17.097676786415569</v>
      </c>
      <c r="H73">
        <v>647.5732006513424</v>
      </c>
    </row>
    <row r="74" spans="1:8" x14ac:dyDescent="0.35">
      <c r="A74" t="s">
        <v>84</v>
      </c>
      <c r="B74">
        <v>3</v>
      </c>
      <c r="C74">
        <v>35</v>
      </c>
      <c r="D74">
        <v>0</v>
      </c>
      <c r="E74" t="s">
        <v>9</v>
      </c>
      <c r="F74">
        <v>26.002389999999998</v>
      </c>
      <c r="G74">
        <v>488.63181092739359</v>
      </c>
      <c r="H74">
        <v>790.08890670570418</v>
      </c>
    </row>
    <row r="75" spans="1:8" x14ac:dyDescent="0.35">
      <c r="A75" t="s">
        <v>85</v>
      </c>
      <c r="B75">
        <v>3</v>
      </c>
      <c r="C75">
        <v>35</v>
      </c>
      <c r="D75">
        <v>15</v>
      </c>
      <c r="E75" t="s">
        <v>11</v>
      </c>
      <c r="F75">
        <v>26.002389999999998</v>
      </c>
      <c r="G75">
        <v>477.93159016397999</v>
      </c>
      <c r="H75">
        <v>1116.505372294007</v>
      </c>
    </row>
    <row r="76" spans="1:8" x14ac:dyDescent="0.35">
      <c r="A76" t="s">
        <v>86</v>
      </c>
      <c r="B76">
        <v>3</v>
      </c>
      <c r="C76">
        <v>35</v>
      </c>
      <c r="D76">
        <v>30</v>
      </c>
      <c r="E76" t="s">
        <v>13</v>
      </c>
      <c r="F76">
        <v>26.002389999999998</v>
      </c>
      <c r="G76">
        <v>241.90854165620229</v>
      </c>
      <c r="H76">
        <v>1304.027695678293</v>
      </c>
    </row>
    <row r="77" spans="1:8" x14ac:dyDescent="0.35">
      <c r="A77" t="s">
        <v>87</v>
      </c>
      <c r="B77">
        <v>3</v>
      </c>
      <c r="C77">
        <v>35</v>
      </c>
      <c r="D77">
        <v>45</v>
      </c>
      <c r="E77" t="s">
        <v>15</v>
      </c>
      <c r="F77">
        <v>26.002389999999998</v>
      </c>
      <c r="G77">
        <v>26.42199408733504</v>
      </c>
      <c r="H77">
        <v>654.24435885431012</v>
      </c>
    </row>
    <row r="78" spans="1:8" x14ac:dyDescent="0.35">
      <c r="A78" t="s">
        <v>88</v>
      </c>
      <c r="B78">
        <v>5</v>
      </c>
      <c r="C78">
        <v>0.5</v>
      </c>
      <c r="D78">
        <v>0</v>
      </c>
      <c r="E78" t="s">
        <v>89</v>
      </c>
      <c r="F78">
        <v>21.814196318</v>
      </c>
      <c r="G78">
        <v>8.5838944845239471</v>
      </c>
      <c r="H78">
        <v>27.210084943382299</v>
      </c>
    </row>
    <row r="79" spans="1:8" x14ac:dyDescent="0.35">
      <c r="A79" t="s">
        <v>90</v>
      </c>
      <c r="B79">
        <v>5</v>
      </c>
      <c r="C79">
        <v>0.5</v>
      </c>
      <c r="D79">
        <v>15</v>
      </c>
      <c r="E79" t="s">
        <v>91</v>
      </c>
      <c r="F79">
        <v>22.149515286</v>
      </c>
      <c r="G79">
        <v>6.8605693981662919</v>
      </c>
      <c r="H79">
        <v>9.5189596794161844</v>
      </c>
    </row>
    <row r="80" spans="1:8" x14ac:dyDescent="0.35">
      <c r="A80" t="s">
        <v>92</v>
      </c>
      <c r="B80">
        <v>5</v>
      </c>
      <c r="C80">
        <v>0.5</v>
      </c>
      <c r="D80">
        <v>30</v>
      </c>
      <c r="E80" t="s">
        <v>93</v>
      </c>
      <c r="F80">
        <v>23.262045294</v>
      </c>
      <c r="G80">
        <v>5.7838339214691592</v>
      </c>
      <c r="H80">
        <v>3.408962372040151</v>
      </c>
    </row>
    <row r="81" spans="1:8" x14ac:dyDescent="0.35">
      <c r="A81" t="s">
        <v>94</v>
      </c>
      <c r="B81">
        <v>5</v>
      </c>
      <c r="C81">
        <v>0.5</v>
      </c>
      <c r="D81">
        <v>45</v>
      </c>
      <c r="E81" t="s">
        <v>95</v>
      </c>
      <c r="F81">
        <v>33.940079570000002</v>
      </c>
      <c r="G81">
        <v>0.42239844994903719</v>
      </c>
      <c r="H81">
        <v>6.4176332470633497</v>
      </c>
    </row>
    <row r="82" spans="1:8" x14ac:dyDescent="0.35">
      <c r="A82" t="s">
        <v>96</v>
      </c>
      <c r="B82">
        <v>5</v>
      </c>
      <c r="C82">
        <v>2.5</v>
      </c>
      <c r="D82">
        <v>0</v>
      </c>
      <c r="E82" t="s">
        <v>89</v>
      </c>
      <c r="F82">
        <v>14.816956788000001</v>
      </c>
      <c r="G82">
        <v>61.045914756807328</v>
      </c>
      <c r="H82">
        <v>12.46777673343945</v>
      </c>
    </row>
    <row r="83" spans="1:8" x14ac:dyDescent="0.35">
      <c r="A83" t="s">
        <v>97</v>
      </c>
      <c r="B83">
        <v>5</v>
      </c>
      <c r="C83">
        <v>2.5</v>
      </c>
      <c r="D83">
        <v>15</v>
      </c>
      <c r="E83" t="s">
        <v>91</v>
      </c>
      <c r="F83">
        <v>16.599358252999998</v>
      </c>
      <c r="G83">
        <v>59.209582959225678</v>
      </c>
      <c r="H83">
        <v>46.942944390658788</v>
      </c>
    </row>
    <row r="84" spans="1:8" x14ac:dyDescent="0.35">
      <c r="A84" t="s">
        <v>98</v>
      </c>
      <c r="B84">
        <v>5</v>
      </c>
      <c r="C84">
        <v>2.5</v>
      </c>
      <c r="D84">
        <v>30</v>
      </c>
      <c r="E84" t="s">
        <v>93</v>
      </c>
      <c r="F84">
        <v>16.817427433999999</v>
      </c>
      <c r="G84">
        <v>50.216308100844728</v>
      </c>
      <c r="H84">
        <v>64.323218500052462</v>
      </c>
    </row>
    <row r="85" spans="1:8" x14ac:dyDescent="0.35">
      <c r="A85" t="s">
        <v>99</v>
      </c>
      <c r="B85">
        <v>5</v>
      </c>
      <c r="C85">
        <v>2.5</v>
      </c>
      <c r="D85">
        <v>45</v>
      </c>
      <c r="E85" t="s">
        <v>95</v>
      </c>
      <c r="F85">
        <v>32.221380815000003</v>
      </c>
      <c r="G85">
        <v>26.34234985691473</v>
      </c>
      <c r="H85">
        <v>35.090946235355432</v>
      </c>
    </row>
    <row r="86" spans="1:8" x14ac:dyDescent="0.35">
      <c r="A86" t="s">
        <v>100</v>
      </c>
      <c r="B86">
        <v>5</v>
      </c>
      <c r="C86">
        <v>4.5</v>
      </c>
      <c r="D86">
        <v>0</v>
      </c>
      <c r="E86" t="s">
        <v>89</v>
      </c>
      <c r="F86">
        <v>13.5883887261</v>
      </c>
      <c r="G86">
        <v>105.90980125693871</v>
      </c>
      <c r="H86">
        <v>63.745090198182417</v>
      </c>
    </row>
    <row r="87" spans="1:8" x14ac:dyDescent="0.35">
      <c r="A87" t="s">
        <v>101</v>
      </c>
      <c r="B87">
        <v>5</v>
      </c>
      <c r="C87">
        <v>4.5</v>
      </c>
      <c r="D87">
        <v>15</v>
      </c>
      <c r="E87" t="s">
        <v>91</v>
      </c>
      <c r="F87">
        <v>15.800149456</v>
      </c>
      <c r="G87">
        <v>103.90411752694941</v>
      </c>
      <c r="H87">
        <v>66.007551870333373</v>
      </c>
    </row>
    <row r="88" spans="1:8" x14ac:dyDescent="0.35">
      <c r="A88" t="s">
        <v>102</v>
      </c>
      <c r="B88">
        <v>5</v>
      </c>
      <c r="C88">
        <v>4.5</v>
      </c>
      <c r="D88">
        <v>30</v>
      </c>
      <c r="E88" t="s">
        <v>93</v>
      </c>
      <c r="F88">
        <v>15.814064346</v>
      </c>
      <c r="G88">
        <v>82.206230890016585</v>
      </c>
      <c r="H88">
        <v>87.780823549315301</v>
      </c>
    </row>
    <row r="89" spans="1:8" x14ac:dyDescent="0.35">
      <c r="A89" t="s">
        <v>103</v>
      </c>
      <c r="B89">
        <v>5</v>
      </c>
      <c r="C89">
        <v>4.5</v>
      </c>
      <c r="D89">
        <v>45</v>
      </c>
      <c r="E89" t="s">
        <v>95</v>
      </c>
      <c r="F89">
        <v>23.112253561999999</v>
      </c>
      <c r="G89">
        <v>52.211724305950497</v>
      </c>
      <c r="H89">
        <v>51.384573958205458</v>
      </c>
    </row>
    <row r="90" spans="1:8" x14ac:dyDescent="0.35">
      <c r="A90" t="s">
        <v>104</v>
      </c>
      <c r="B90">
        <v>5</v>
      </c>
      <c r="C90">
        <v>6.5</v>
      </c>
      <c r="D90">
        <v>0</v>
      </c>
      <c r="E90" t="s">
        <v>89</v>
      </c>
      <c r="F90">
        <v>13.413823907099999</v>
      </c>
      <c r="G90">
        <v>136.56889858972579</v>
      </c>
      <c r="H90">
        <v>106.6790923901731</v>
      </c>
    </row>
    <row r="91" spans="1:8" x14ac:dyDescent="0.35">
      <c r="A91" t="s">
        <v>105</v>
      </c>
      <c r="B91">
        <v>5</v>
      </c>
      <c r="C91">
        <v>6.5</v>
      </c>
      <c r="D91">
        <v>15</v>
      </c>
      <c r="E91" t="s">
        <v>91</v>
      </c>
      <c r="F91">
        <v>19.938700598</v>
      </c>
      <c r="G91">
        <v>132.44925489277841</v>
      </c>
      <c r="H91">
        <v>128.21467628174011</v>
      </c>
    </row>
    <row r="92" spans="1:8" x14ac:dyDescent="0.35">
      <c r="A92" t="s">
        <v>106</v>
      </c>
      <c r="B92">
        <v>5</v>
      </c>
      <c r="C92">
        <v>6.5</v>
      </c>
      <c r="D92">
        <v>30</v>
      </c>
      <c r="E92" t="s">
        <v>93</v>
      </c>
      <c r="F92">
        <v>15.623916638000001</v>
      </c>
      <c r="G92">
        <v>110.45737073838239</v>
      </c>
      <c r="H92">
        <v>119.6662647339062</v>
      </c>
    </row>
    <row r="93" spans="1:8" x14ac:dyDescent="0.35">
      <c r="A93" t="s">
        <v>107</v>
      </c>
      <c r="B93">
        <v>5</v>
      </c>
      <c r="C93">
        <v>6.5</v>
      </c>
      <c r="D93">
        <v>45</v>
      </c>
      <c r="E93" t="s">
        <v>95</v>
      </c>
      <c r="F93">
        <v>21.648957159999998</v>
      </c>
      <c r="G93">
        <v>70.920042379917419</v>
      </c>
      <c r="H93">
        <v>51.463618870815033</v>
      </c>
    </row>
    <row r="94" spans="1:8" x14ac:dyDescent="0.35">
      <c r="A94" t="s">
        <v>108</v>
      </c>
      <c r="B94">
        <v>5</v>
      </c>
      <c r="C94">
        <v>8.5</v>
      </c>
      <c r="D94">
        <v>0</v>
      </c>
      <c r="E94" t="s">
        <v>89</v>
      </c>
      <c r="F94">
        <v>14.627587998999999</v>
      </c>
      <c r="G94">
        <v>165.48831294563749</v>
      </c>
      <c r="H94">
        <v>139.2686688962485</v>
      </c>
    </row>
    <row r="95" spans="1:8" x14ac:dyDescent="0.35">
      <c r="A95" t="s">
        <v>109</v>
      </c>
      <c r="B95">
        <v>5</v>
      </c>
      <c r="C95">
        <v>8.5</v>
      </c>
      <c r="D95">
        <v>15</v>
      </c>
      <c r="E95" t="s">
        <v>91</v>
      </c>
      <c r="F95">
        <v>19.488502312000001</v>
      </c>
      <c r="G95">
        <v>165.01691759114149</v>
      </c>
      <c r="H95">
        <v>212.4650706195707</v>
      </c>
    </row>
    <row r="96" spans="1:8" x14ac:dyDescent="0.35">
      <c r="A96" t="s">
        <v>110</v>
      </c>
      <c r="B96">
        <v>5</v>
      </c>
      <c r="C96">
        <v>8.5</v>
      </c>
      <c r="D96">
        <v>30</v>
      </c>
      <c r="E96" t="s">
        <v>93</v>
      </c>
      <c r="F96">
        <v>23.761361855000001</v>
      </c>
      <c r="G96">
        <v>127.6912363411824</v>
      </c>
      <c r="H96">
        <v>175.16528394755909</v>
      </c>
    </row>
    <row r="97" spans="1:8" x14ac:dyDescent="0.35">
      <c r="A97" t="s">
        <v>111</v>
      </c>
      <c r="B97">
        <v>5</v>
      </c>
      <c r="C97">
        <v>8.5</v>
      </c>
      <c r="D97">
        <v>45</v>
      </c>
      <c r="E97" t="s">
        <v>95</v>
      </c>
      <c r="F97">
        <v>20.639274286999999</v>
      </c>
      <c r="G97">
        <v>88.855307395679105</v>
      </c>
      <c r="H97">
        <v>80.689197224531654</v>
      </c>
    </row>
    <row r="98" spans="1:8" x14ac:dyDescent="0.35">
      <c r="A98" t="s">
        <v>112</v>
      </c>
      <c r="B98">
        <v>5</v>
      </c>
      <c r="C98">
        <v>10.5</v>
      </c>
      <c r="D98">
        <v>0</v>
      </c>
      <c r="E98" t="s">
        <v>89</v>
      </c>
      <c r="F98">
        <v>13.224874131</v>
      </c>
      <c r="G98">
        <v>211.29187925105569</v>
      </c>
      <c r="H98">
        <v>186.770292078892</v>
      </c>
    </row>
    <row r="99" spans="1:8" x14ac:dyDescent="0.35">
      <c r="A99" t="s">
        <v>113</v>
      </c>
      <c r="B99">
        <v>5</v>
      </c>
      <c r="C99">
        <v>10.5</v>
      </c>
      <c r="D99">
        <v>15</v>
      </c>
      <c r="E99" t="s">
        <v>91</v>
      </c>
      <c r="F99">
        <v>14.5252994</v>
      </c>
      <c r="G99">
        <v>208.87575897076201</v>
      </c>
      <c r="H99">
        <v>281.24610633331531</v>
      </c>
    </row>
    <row r="100" spans="1:8" x14ac:dyDescent="0.35">
      <c r="A100" t="s">
        <v>114</v>
      </c>
      <c r="B100">
        <v>5</v>
      </c>
      <c r="C100">
        <v>10.5</v>
      </c>
      <c r="D100">
        <v>30</v>
      </c>
      <c r="E100" t="s">
        <v>93</v>
      </c>
      <c r="F100">
        <v>23.281899719999998</v>
      </c>
      <c r="G100">
        <v>153.112591191429</v>
      </c>
      <c r="H100">
        <v>202.07873658053899</v>
      </c>
    </row>
    <row r="101" spans="1:8" x14ac:dyDescent="0.35">
      <c r="A101" t="s">
        <v>115</v>
      </c>
      <c r="B101">
        <v>5</v>
      </c>
      <c r="C101">
        <v>10.5</v>
      </c>
      <c r="D101">
        <v>45</v>
      </c>
      <c r="E101" t="s">
        <v>95</v>
      </c>
      <c r="F101">
        <v>20.154289410000001</v>
      </c>
      <c r="G101">
        <v>104.4979243930173</v>
      </c>
      <c r="H101">
        <v>132.10623858180949</v>
      </c>
    </row>
    <row r="102" spans="1:8" x14ac:dyDescent="0.35">
      <c r="A102" t="s">
        <v>116</v>
      </c>
      <c r="B102">
        <v>5</v>
      </c>
      <c r="C102">
        <v>12.5</v>
      </c>
      <c r="D102">
        <v>0</v>
      </c>
      <c r="E102" t="s">
        <v>89</v>
      </c>
      <c r="F102">
        <v>13.68074019</v>
      </c>
      <c r="G102">
        <v>253.00507221920989</v>
      </c>
      <c r="H102">
        <v>265.66385918063179</v>
      </c>
    </row>
    <row r="103" spans="1:8" x14ac:dyDescent="0.35">
      <c r="A103" t="s">
        <v>117</v>
      </c>
      <c r="B103">
        <v>5</v>
      </c>
      <c r="C103">
        <v>12.5</v>
      </c>
      <c r="D103">
        <v>15</v>
      </c>
      <c r="E103" t="s">
        <v>91</v>
      </c>
      <c r="F103">
        <v>14.297687378999999</v>
      </c>
      <c r="G103">
        <v>249.524922840729</v>
      </c>
      <c r="H103">
        <v>303.3080725141831</v>
      </c>
    </row>
    <row r="104" spans="1:8" x14ac:dyDescent="0.35">
      <c r="A104" t="s">
        <v>118</v>
      </c>
      <c r="B104">
        <v>5</v>
      </c>
      <c r="C104">
        <v>12.5</v>
      </c>
      <c r="D104">
        <v>30</v>
      </c>
      <c r="E104" t="s">
        <v>93</v>
      </c>
      <c r="F104">
        <v>22.777226682999999</v>
      </c>
      <c r="G104">
        <v>178.61722405807581</v>
      </c>
      <c r="H104">
        <v>182.6329922666487</v>
      </c>
    </row>
    <row r="105" spans="1:8" x14ac:dyDescent="0.35">
      <c r="A105" t="s">
        <v>119</v>
      </c>
      <c r="B105">
        <v>5</v>
      </c>
      <c r="C105">
        <v>12.5</v>
      </c>
      <c r="D105">
        <v>45</v>
      </c>
      <c r="E105" t="s">
        <v>95</v>
      </c>
      <c r="F105">
        <v>20.306580629999999</v>
      </c>
      <c r="G105">
        <v>116.5193122740739</v>
      </c>
      <c r="H105">
        <v>215.95314414437831</v>
      </c>
    </row>
    <row r="106" spans="1:8" x14ac:dyDescent="0.35">
      <c r="A106" t="s">
        <v>120</v>
      </c>
      <c r="B106">
        <v>5</v>
      </c>
      <c r="C106">
        <v>14.5</v>
      </c>
      <c r="D106">
        <v>0</v>
      </c>
      <c r="E106" t="s">
        <v>89</v>
      </c>
      <c r="F106">
        <v>11.8687465414</v>
      </c>
      <c r="G106">
        <v>310.71803426638581</v>
      </c>
      <c r="H106">
        <v>337.37435919218018</v>
      </c>
    </row>
    <row r="107" spans="1:8" x14ac:dyDescent="0.35">
      <c r="A107" t="s">
        <v>121</v>
      </c>
      <c r="B107">
        <v>5</v>
      </c>
      <c r="C107">
        <v>14.5</v>
      </c>
      <c r="D107">
        <v>15</v>
      </c>
      <c r="E107" t="s">
        <v>91</v>
      </c>
      <c r="F107">
        <v>21.744784489000001</v>
      </c>
      <c r="G107">
        <v>282.92345963274522</v>
      </c>
      <c r="H107">
        <v>336.63859684601539</v>
      </c>
    </row>
    <row r="108" spans="1:8" x14ac:dyDescent="0.35">
      <c r="A108" t="s">
        <v>122</v>
      </c>
      <c r="B108">
        <v>5</v>
      </c>
      <c r="C108">
        <v>14.5</v>
      </c>
      <c r="D108">
        <v>30</v>
      </c>
      <c r="E108" t="s">
        <v>93</v>
      </c>
      <c r="F108">
        <v>22.405388354999999</v>
      </c>
      <c r="G108">
        <v>204.67831255296491</v>
      </c>
      <c r="H108">
        <v>169.0255900347847</v>
      </c>
    </row>
    <row r="109" spans="1:8" x14ac:dyDescent="0.35">
      <c r="A109" t="s">
        <v>123</v>
      </c>
      <c r="B109">
        <v>5</v>
      </c>
      <c r="C109">
        <v>14.5</v>
      </c>
      <c r="D109">
        <v>45</v>
      </c>
      <c r="E109" t="s">
        <v>95</v>
      </c>
      <c r="F109">
        <v>19.918267204999999</v>
      </c>
      <c r="G109">
        <v>132.17760256958701</v>
      </c>
      <c r="H109">
        <v>202.36103721736481</v>
      </c>
    </row>
    <row r="110" spans="1:8" x14ac:dyDescent="0.35">
      <c r="A110" t="s">
        <v>124</v>
      </c>
      <c r="B110">
        <v>5</v>
      </c>
      <c r="C110">
        <v>16.5</v>
      </c>
      <c r="D110">
        <v>0</v>
      </c>
      <c r="E110" t="s">
        <v>89</v>
      </c>
      <c r="F110">
        <v>11.5978713706</v>
      </c>
      <c r="G110">
        <v>341.9373459803802</v>
      </c>
      <c r="H110">
        <v>325.40249839898752</v>
      </c>
    </row>
    <row r="111" spans="1:8" x14ac:dyDescent="0.35">
      <c r="A111" t="s">
        <v>125</v>
      </c>
      <c r="B111">
        <v>5</v>
      </c>
      <c r="C111">
        <v>16.5</v>
      </c>
      <c r="D111">
        <v>15</v>
      </c>
      <c r="E111" t="s">
        <v>91</v>
      </c>
      <c r="F111">
        <v>11.277901530299999</v>
      </c>
      <c r="G111">
        <v>346.68345053824169</v>
      </c>
      <c r="H111">
        <v>407.88771405323308</v>
      </c>
    </row>
    <row r="112" spans="1:8" x14ac:dyDescent="0.35">
      <c r="A112" t="s">
        <v>126</v>
      </c>
      <c r="B112">
        <v>5</v>
      </c>
      <c r="C112">
        <v>16.5</v>
      </c>
      <c r="D112">
        <v>30</v>
      </c>
      <c r="E112" t="s">
        <v>93</v>
      </c>
      <c r="F112">
        <v>22.106877118</v>
      </c>
      <c r="G112">
        <v>232.38291732865571</v>
      </c>
      <c r="H112">
        <v>173.358935167043</v>
      </c>
    </row>
    <row r="113" spans="1:8" x14ac:dyDescent="0.35">
      <c r="A113" t="s">
        <v>127</v>
      </c>
      <c r="B113">
        <v>5</v>
      </c>
      <c r="C113">
        <v>16.5</v>
      </c>
      <c r="D113">
        <v>45</v>
      </c>
      <c r="E113" t="s">
        <v>95</v>
      </c>
      <c r="F113">
        <v>19.738687723999998</v>
      </c>
      <c r="G113">
        <v>146.08681557203079</v>
      </c>
      <c r="H113">
        <v>178.14363118342729</v>
      </c>
    </row>
    <row r="114" spans="1:8" x14ac:dyDescent="0.35">
      <c r="A114" t="s">
        <v>128</v>
      </c>
      <c r="B114">
        <v>5</v>
      </c>
      <c r="C114">
        <v>18.5</v>
      </c>
      <c r="D114">
        <v>0</v>
      </c>
      <c r="E114" t="s">
        <v>89</v>
      </c>
      <c r="F114">
        <v>11.657191792100001</v>
      </c>
      <c r="G114">
        <v>367.55486446871322</v>
      </c>
      <c r="H114">
        <v>321.72581545147477</v>
      </c>
    </row>
    <row r="115" spans="1:8" x14ac:dyDescent="0.35">
      <c r="A115" t="s">
        <v>129</v>
      </c>
      <c r="B115">
        <v>5</v>
      </c>
      <c r="C115">
        <v>18.5</v>
      </c>
      <c r="D115">
        <v>15</v>
      </c>
      <c r="E115" t="s">
        <v>91</v>
      </c>
      <c r="F115">
        <v>10.892767810800001</v>
      </c>
      <c r="G115">
        <v>375.28710419866542</v>
      </c>
      <c r="H115">
        <v>499.58599837258947</v>
      </c>
    </row>
    <row r="116" spans="1:8" x14ac:dyDescent="0.35">
      <c r="A116" t="s">
        <v>130</v>
      </c>
      <c r="B116">
        <v>5</v>
      </c>
      <c r="C116">
        <v>18.5</v>
      </c>
      <c r="D116">
        <v>30</v>
      </c>
      <c r="E116" t="s">
        <v>93</v>
      </c>
      <c r="F116">
        <v>21.819515504999998</v>
      </c>
      <c r="G116">
        <v>257.74288894783308</v>
      </c>
      <c r="H116">
        <v>186.79136039261269</v>
      </c>
    </row>
    <row r="117" spans="1:8" x14ac:dyDescent="0.35">
      <c r="A117" t="s">
        <v>131</v>
      </c>
      <c r="B117">
        <v>5</v>
      </c>
      <c r="C117">
        <v>18.5</v>
      </c>
      <c r="D117">
        <v>45</v>
      </c>
      <c r="E117" t="s">
        <v>95</v>
      </c>
      <c r="F117">
        <v>19.444341192</v>
      </c>
      <c r="G117">
        <v>161.4197577421437</v>
      </c>
      <c r="H117">
        <v>171.88593235417261</v>
      </c>
    </row>
    <row r="118" spans="1:8" x14ac:dyDescent="0.35">
      <c r="A118" t="s">
        <v>132</v>
      </c>
      <c r="B118">
        <v>5</v>
      </c>
      <c r="C118">
        <v>20.5</v>
      </c>
      <c r="D118">
        <v>0</v>
      </c>
      <c r="E118" t="s">
        <v>89</v>
      </c>
      <c r="F118">
        <v>11.468738329400001</v>
      </c>
      <c r="G118">
        <v>384.34948671791727</v>
      </c>
      <c r="H118">
        <v>328.3464695691182</v>
      </c>
    </row>
    <row r="119" spans="1:8" x14ac:dyDescent="0.35">
      <c r="A119" t="s">
        <v>133</v>
      </c>
      <c r="B119">
        <v>5</v>
      </c>
      <c r="C119">
        <v>20.5</v>
      </c>
      <c r="D119">
        <v>15</v>
      </c>
      <c r="E119" t="s">
        <v>91</v>
      </c>
      <c r="F119">
        <v>10.7786087438</v>
      </c>
      <c r="G119">
        <v>391.45200131533829</v>
      </c>
      <c r="H119">
        <v>625.8208826803384</v>
      </c>
    </row>
    <row r="120" spans="1:8" x14ac:dyDescent="0.35">
      <c r="A120" t="s">
        <v>134</v>
      </c>
      <c r="B120">
        <v>5</v>
      </c>
      <c r="C120">
        <v>20.5</v>
      </c>
      <c r="D120">
        <v>30</v>
      </c>
      <c r="E120" t="s">
        <v>93</v>
      </c>
      <c r="F120">
        <v>21.680336456999999</v>
      </c>
      <c r="G120">
        <v>269.51640950419579</v>
      </c>
      <c r="H120">
        <v>204.7416934067501</v>
      </c>
    </row>
    <row r="121" spans="1:8" x14ac:dyDescent="0.35">
      <c r="A121" t="s">
        <v>135</v>
      </c>
      <c r="B121">
        <v>5</v>
      </c>
      <c r="C121">
        <v>20.5</v>
      </c>
      <c r="D121">
        <v>45</v>
      </c>
      <c r="E121" t="s">
        <v>95</v>
      </c>
      <c r="F121">
        <v>19.072802749000001</v>
      </c>
      <c r="G121">
        <v>170.53501408418521</v>
      </c>
      <c r="H121">
        <v>169.3582377585669</v>
      </c>
    </row>
    <row r="122" spans="1:8" x14ac:dyDescent="0.35">
      <c r="A122" t="s">
        <v>136</v>
      </c>
      <c r="B122">
        <v>5</v>
      </c>
      <c r="C122">
        <v>22.5</v>
      </c>
      <c r="D122">
        <v>0</v>
      </c>
      <c r="E122" t="s">
        <v>89</v>
      </c>
      <c r="F122">
        <v>11.084320035599999</v>
      </c>
      <c r="G122">
        <v>423.9510381063912</v>
      </c>
      <c r="H122">
        <v>375.54077714907231</v>
      </c>
    </row>
    <row r="123" spans="1:8" x14ac:dyDescent="0.35">
      <c r="A123" t="s">
        <v>137</v>
      </c>
      <c r="B123">
        <v>5</v>
      </c>
      <c r="C123">
        <v>22.5</v>
      </c>
      <c r="D123">
        <v>15</v>
      </c>
      <c r="E123" t="s">
        <v>91</v>
      </c>
      <c r="F123">
        <v>10.344845254699999</v>
      </c>
      <c r="G123">
        <v>440.8839568878077</v>
      </c>
      <c r="H123">
        <v>672.83651077906325</v>
      </c>
    </row>
    <row r="124" spans="1:8" x14ac:dyDescent="0.35">
      <c r="A124" t="s">
        <v>138</v>
      </c>
      <c r="B124">
        <v>5</v>
      </c>
      <c r="C124">
        <v>22.5</v>
      </c>
      <c r="D124">
        <v>30</v>
      </c>
      <c r="E124" t="s">
        <v>93</v>
      </c>
      <c r="F124">
        <v>21.309843299000001</v>
      </c>
      <c r="G124">
        <v>306.63407899263069</v>
      </c>
      <c r="H124">
        <v>221.94537767138351</v>
      </c>
    </row>
    <row r="125" spans="1:8" x14ac:dyDescent="0.35">
      <c r="A125" t="s">
        <v>139</v>
      </c>
      <c r="B125">
        <v>5</v>
      </c>
      <c r="C125">
        <v>22.5</v>
      </c>
      <c r="D125">
        <v>45</v>
      </c>
      <c r="E125" t="s">
        <v>95</v>
      </c>
      <c r="F125">
        <v>24.060208362000001</v>
      </c>
      <c r="G125">
        <v>190.76582362559111</v>
      </c>
      <c r="H125">
        <v>165.83078912052861</v>
      </c>
    </row>
    <row r="126" spans="1:8" x14ac:dyDescent="0.35">
      <c r="A126" t="s">
        <v>140</v>
      </c>
      <c r="B126">
        <v>5</v>
      </c>
      <c r="C126">
        <v>24.5</v>
      </c>
      <c r="D126">
        <v>0</v>
      </c>
      <c r="E126" t="s">
        <v>89</v>
      </c>
      <c r="F126">
        <v>10.917103691399999</v>
      </c>
      <c r="G126">
        <v>463.06057953715168</v>
      </c>
      <c r="H126">
        <v>440.67771645725162</v>
      </c>
    </row>
    <row r="127" spans="1:8" x14ac:dyDescent="0.35">
      <c r="A127" t="s">
        <v>141</v>
      </c>
      <c r="B127">
        <v>5</v>
      </c>
      <c r="C127">
        <v>24.5</v>
      </c>
      <c r="D127">
        <v>15</v>
      </c>
      <c r="E127" t="s">
        <v>91</v>
      </c>
      <c r="F127">
        <v>10.148182353399999</v>
      </c>
      <c r="G127">
        <v>472.29784578918787</v>
      </c>
      <c r="H127">
        <v>665.73049141274032</v>
      </c>
    </row>
    <row r="128" spans="1:8" x14ac:dyDescent="0.35">
      <c r="A128" t="s">
        <v>142</v>
      </c>
      <c r="B128">
        <v>5</v>
      </c>
      <c r="C128">
        <v>24.5</v>
      </c>
      <c r="D128">
        <v>30</v>
      </c>
      <c r="E128" t="s">
        <v>93</v>
      </c>
      <c r="F128">
        <v>21.129822201</v>
      </c>
      <c r="G128">
        <v>335.06711682095158</v>
      </c>
      <c r="H128">
        <v>238.94090711762399</v>
      </c>
    </row>
    <row r="129" spans="1:8" x14ac:dyDescent="0.35">
      <c r="A129" t="s">
        <v>143</v>
      </c>
      <c r="B129">
        <v>5</v>
      </c>
      <c r="C129">
        <v>24.5</v>
      </c>
      <c r="D129">
        <v>45</v>
      </c>
      <c r="E129" t="s">
        <v>95</v>
      </c>
      <c r="F129">
        <v>23.821418947000002</v>
      </c>
      <c r="G129">
        <v>203.98679002312829</v>
      </c>
      <c r="H129">
        <v>164.65339588385251</v>
      </c>
    </row>
    <row r="130" spans="1:8" x14ac:dyDescent="0.35">
      <c r="A130" t="s">
        <v>144</v>
      </c>
      <c r="B130">
        <v>5</v>
      </c>
      <c r="C130">
        <v>26.5</v>
      </c>
      <c r="D130">
        <v>0</v>
      </c>
      <c r="E130" t="s">
        <v>89</v>
      </c>
      <c r="F130">
        <v>10.7743058637</v>
      </c>
      <c r="G130">
        <v>519.93277891175956</v>
      </c>
      <c r="H130">
        <v>461.9030403368406</v>
      </c>
    </row>
    <row r="131" spans="1:8" x14ac:dyDescent="0.35">
      <c r="A131" t="s">
        <v>145</v>
      </c>
      <c r="B131">
        <v>5</v>
      </c>
      <c r="C131">
        <v>26.5</v>
      </c>
      <c r="D131">
        <v>15</v>
      </c>
      <c r="E131" t="s">
        <v>91</v>
      </c>
      <c r="F131">
        <v>9.9940773383000003</v>
      </c>
      <c r="G131">
        <v>510.45105086559039</v>
      </c>
      <c r="H131">
        <v>637.35772169133907</v>
      </c>
    </row>
    <row r="132" spans="1:8" x14ac:dyDescent="0.35">
      <c r="A132" t="s">
        <v>146</v>
      </c>
      <c r="B132">
        <v>5</v>
      </c>
      <c r="C132">
        <v>26.5</v>
      </c>
      <c r="D132">
        <v>30</v>
      </c>
      <c r="E132" t="s">
        <v>93</v>
      </c>
      <c r="F132">
        <v>20.873468210999999</v>
      </c>
      <c r="G132">
        <v>357.65457435899759</v>
      </c>
      <c r="H132">
        <v>262.61734189219351</v>
      </c>
    </row>
    <row r="133" spans="1:8" x14ac:dyDescent="0.35">
      <c r="A133" t="s">
        <v>147</v>
      </c>
      <c r="B133">
        <v>5</v>
      </c>
      <c r="C133">
        <v>26.5</v>
      </c>
      <c r="D133">
        <v>45</v>
      </c>
      <c r="E133" t="s">
        <v>95</v>
      </c>
      <c r="F133">
        <v>23.579388698999999</v>
      </c>
      <c r="G133">
        <v>216.2138376648432</v>
      </c>
      <c r="H133">
        <v>160.88162585081821</v>
      </c>
    </row>
    <row r="134" spans="1:8" x14ac:dyDescent="0.35">
      <c r="A134" t="s">
        <v>148</v>
      </c>
      <c r="B134">
        <v>5</v>
      </c>
      <c r="C134">
        <v>28.5</v>
      </c>
      <c r="D134">
        <v>0</v>
      </c>
      <c r="E134" t="s">
        <v>89</v>
      </c>
      <c r="F134">
        <v>10.8949559093</v>
      </c>
      <c r="G134">
        <v>543.67476327812619</v>
      </c>
      <c r="H134">
        <v>443.08268585307451</v>
      </c>
    </row>
    <row r="135" spans="1:8" x14ac:dyDescent="0.35">
      <c r="A135" t="s">
        <v>149</v>
      </c>
      <c r="B135">
        <v>5</v>
      </c>
      <c r="C135">
        <v>28.5</v>
      </c>
      <c r="D135">
        <v>15</v>
      </c>
      <c r="E135" t="s">
        <v>91</v>
      </c>
      <c r="F135">
        <v>9.8551319264000004</v>
      </c>
      <c r="G135">
        <v>551.33010939497365</v>
      </c>
      <c r="H135">
        <v>556.57352444063054</v>
      </c>
    </row>
    <row r="136" spans="1:8" x14ac:dyDescent="0.35">
      <c r="A136" t="s">
        <v>150</v>
      </c>
      <c r="B136">
        <v>5</v>
      </c>
      <c r="C136">
        <v>28.5</v>
      </c>
      <c r="D136">
        <v>30</v>
      </c>
      <c r="E136" t="s">
        <v>93</v>
      </c>
      <c r="F136">
        <v>20.624613231000001</v>
      </c>
      <c r="G136">
        <v>380.53194097132388</v>
      </c>
      <c r="H136">
        <v>288.47405421504141</v>
      </c>
    </row>
    <row r="137" spans="1:8" x14ac:dyDescent="0.35">
      <c r="A137" t="s">
        <v>151</v>
      </c>
      <c r="B137">
        <v>5</v>
      </c>
      <c r="C137">
        <v>28.5</v>
      </c>
      <c r="D137">
        <v>45</v>
      </c>
      <c r="E137" t="s">
        <v>95</v>
      </c>
      <c r="F137">
        <v>23.327944641999999</v>
      </c>
      <c r="G137">
        <v>228.75605347187121</v>
      </c>
      <c r="H137">
        <v>152.38966378996159</v>
      </c>
    </row>
    <row r="138" spans="1:8" x14ac:dyDescent="0.35">
      <c r="A138" t="s">
        <v>152</v>
      </c>
      <c r="B138">
        <v>5</v>
      </c>
      <c r="C138">
        <v>30.5</v>
      </c>
      <c r="D138">
        <v>0</v>
      </c>
      <c r="E138" t="s">
        <v>89</v>
      </c>
      <c r="F138">
        <v>10.7572431028</v>
      </c>
      <c r="G138">
        <v>579.97853252866923</v>
      </c>
      <c r="H138">
        <v>435.32000482653888</v>
      </c>
    </row>
    <row r="139" spans="1:8" x14ac:dyDescent="0.35">
      <c r="A139" t="s">
        <v>153</v>
      </c>
      <c r="B139">
        <v>5</v>
      </c>
      <c r="C139">
        <v>30.5</v>
      </c>
      <c r="D139">
        <v>15</v>
      </c>
      <c r="E139" t="s">
        <v>91</v>
      </c>
      <c r="F139">
        <v>9.7191942208000004</v>
      </c>
      <c r="G139">
        <v>590.48312357065015</v>
      </c>
      <c r="H139">
        <v>483.3416719242332</v>
      </c>
    </row>
    <row r="140" spans="1:8" x14ac:dyDescent="0.35">
      <c r="A140" t="s">
        <v>154</v>
      </c>
      <c r="B140">
        <v>5</v>
      </c>
      <c r="C140">
        <v>30.5</v>
      </c>
      <c r="D140">
        <v>30</v>
      </c>
      <c r="E140" t="s">
        <v>93</v>
      </c>
      <c r="F140">
        <v>20.405402249000002</v>
      </c>
      <c r="G140">
        <v>406.81478870469817</v>
      </c>
      <c r="H140">
        <v>317.86324838839317</v>
      </c>
    </row>
    <row r="141" spans="1:8" x14ac:dyDescent="0.35">
      <c r="A141" t="s">
        <v>155</v>
      </c>
      <c r="B141">
        <v>5</v>
      </c>
      <c r="C141">
        <v>30.5</v>
      </c>
      <c r="D141">
        <v>45</v>
      </c>
      <c r="E141" t="s">
        <v>95</v>
      </c>
      <c r="F141">
        <v>18.344785860000002</v>
      </c>
      <c r="G141">
        <v>243.2418083164566</v>
      </c>
      <c r="H141">
        <v>151.97986967648421</v>
      </c>
    </row>
    <row r="142" spans="1:8" x14ac:dyDescent="0.35">
      <c r="A142" t="s">
        <v>156</v>
      </c>
      <c r="B142">
        <v>5</v>
      </c>
      <c r="C142">
        <v>32.5</v>
      </c>
      <c r="D142">
        <v>0</v>
      </c>
      <c r="E142" t="s">
        <v>89</v>
      </c>
      <c r="F142">
        <v>10.519944904700001</v>
      </c>
      <c r="G142">
        <v>627.50485471696231</v>
      </c>
      <c r="H142">
        <v>430.89071549223132</v>
      </c>
    </row>
    <row r="143" spans="1:8" x14ac:dyDescent="0.35">
      <c r="A143" t="s">
        <v>157</v>
      </c>
      <c r="B143">
        <v>5</v>
      </c>
      <c r="C143">
        <v>32.5</v>
      </c>
      <c r="D143">
        <v>15</v>
      </c>
      <c r="E143" t="s">
        <v>91</v>
      </c>
      <c r="F143">
        <v>9.5987835251</v>
      </c>
      <c r="G143">
        <v>627.91482209087576</v>
      </c>
      <c r="H143">
        <v>420.16053404523967</v>
      </c>
    </row>
    <row r="144" spans="1:8" x14ac:dyDescent="0.35">
      <c r="A144" t="s">
        <v>158</v>
      </c>
      <c r="B144">
        <v>5</v>
      </c>
      <c r="C144">
        <v>32.5</v>
      </c>
      <c r="D144">
        <v>30</v>
      </c>
      <c r="E144" t="s">
        <v>93</v>
      </c>
      <c r="F144">
        <v>20.213432451999999</v>
      </c>
      <c r="G144">
        <v>433.91820758844722</v>
      </c>
      <c r="H144">
        <v>359.24527144711487</v>
      </c>
    </row>
    <row r="145" spans="1:8" x14ac:dyDescent="0.35">
      <c r="A145" t="s">
        <v>159</v>
      </c>
      <c r="B145">
        <v>5</v>
      </c>
      <c r="C145">
        <v>32.5</v>
      </c>
      <c r="D145">
        <v>45</v>
      </c>
      <c r="E145" t="s">
        <v>95</v>
      </c>
      <c r="F145">
        <v>18.289550981000001</v>
      </c>
      <c r="G145">
        <v>255.28081224776511</v>
      </c>
      <c r="H145">
        <v>160.66326449880131</v>
      </c>
    </row>
    <row r="146" spans="1:8" x14ac:dyDescent="0.35">
      <c r="A146" t="s">
        <v>160</v>
      </c>
      <c r="B146">
        <v>5</v>
      </c>
      <c r="C146">
        <v>34.5</v>
      </c>
      <c r="D146">
        <v>0</v>
      </c>
      <c r="E146" t="s">
        <v>89</v>
      </c>
      <c r="F146">
        <v>20.653411588000001</v>
      </c>
      <c r="G146">
        <v>671.62773106228224</v>
      </c>
      <c r="H146">
        <v>525.51720817978639</v>
      </c>
    </row>
    <row r="147" spans="1:8" x14ac:dyDescent="0.35">
      <c r="A147" t="s">
        <v>161</v>
      </c>
      <c r="B147">
        <v>5</v>
      </c>
      <c r="C147">
        <v>34.5</v>
      </c>
      <c r="D147">
        <v>15</v>
      </c>
      <c r="E147" t="s">
        <v>91</v>
      </c>
      <c r="F147">
        <v>9.4982388711999999</v>
      </c>
      <c r="G147">
        <v>668.1190594584599</v>
      </c>
      <c r="H147">
        <v>471.76668826234351</v>
      </c>
    </row>
    <row r="148" spans="1:8" x14ac:dyDescent="0.35">
      <c r="A148" t="s">
        <v>162</v>
      </c>
      <c r="B148">
        <v>5</v>
      </c>
      <c r="C148">
        <v>34.5</v>
      </c>
      <c r="D148">
        <v>30</v>
      </c>
      <c r="E148" t="s">
        <v>93</v>
      </c>
      <c r="F148">
        <v>20.024854531999999</v>
      </c>
      <c r="G148">
        <v>456.68429730521422</v>
      </c>
      <c r="H148">
        <v>481.27545249962191</v>
      </c>
    </row>
    <row r="149" spans="1:8" x14ac:dyDescent="0.35">
      <c r="A149" t="s">
        <v>163</v>
      </c>
      <c r="B149">
        <v>5</v>
      </c>
      <c r="C149">
        <v>34.5</v>
      </c>
      <c r="D149">
        <v>45</v>
      </c>
      <c r="E149" t="s">
        <v>95</v>
      </c>
      <c r="F149">
        <v>18.426220705999999</v>
      </c>
      <c r="G149">
        <v>269.33394184903568</v>
      </c>
      <c r="H149">
        <v>183.33890801723831</v>
      </c>
    </row>
    <row r="150" spans="1:8" x14ac:dyDescent="0.35">
      <c r="A150" t="s">
        <v>164</v>
      </c>
      <c r="B150">
        <v>5</v>
      </c>
      <c r="C150">
        <v>35</v>
      </c>
      <c r="D150">
        <v>0</v>
      </c>
      <c r="E150" t="s">
        <v>89</v>
      </c>
      <c r="F150">
        <v>8.6442807972000004</v>
      </c>
      <c r="G150">
        <v>234.72315926178521</v>
      </c>
      <c r="H150">
        <v>703.61638644864615</v>
      </c>
    </row>
    <row r="151" spans="1:8" x14ac:dyDescent="0.35">
      <c r="A151" t="s">
        <v>165</v>
      </c>
      <c r="B151">
        <v>5</v>
      </c>
      <c r="C151">
        <v>35</v>
      </c>
      <c r="D151">
        <v>15</v>
      </c>
      <c r="E151" t="s">
        <v>91</v>
      </c>
      <c r="F151">
        <v>19.289199105000002</v>
      </c>
      <c r="G151">
        <v>274.20400915541552</v>
      </c>
      <c r="H151">
        <v>656.33910315436947</v>
      </c>
    </row>
    <row r="152" spans="1:8" x14ac:dyDescent="0.35">
      <c r="A152" t="s">
        <v>166</v>
      </c>
      <c r="B152">
        <v>5</v>
      </c>
      <c r="C152">
        <v>35</v>
      </c>
      <c r="D152">
        <v>30</v>
      </c>
      <c r="E152" t="s">
        <v>93</v>
      </c>
      <c r="F152">
        <v>19.893962731999999</v>
      </c>
      <c r="G152">
        <v>255.64772862643221</v>
      </c>
      <c r="H152">
        <v>665.91366349662303</v>
      </c>
    </row>
    <row r="153" spans="1:8" x14ac:dyDescent="0.35">
      <c r="A153" t="s">
        <v>167</v>
      </c>
      <c r="B153">
        <v>5</v>
      </c>
      <c r="C153">
        <v>35</v>
      </c>
      <c r="D153">
        <v>45</v>
      </c>
      <c r="E153" t="s">
        <v>95</v>
      </c>
      <c r="F153">
        <v>22.037969744000002</v>
      </c>
      <c r="G153">
        <v>157.0296705137915</v>
      </c>
      <c r="H153">
        <v>226.00613208820729</v>
      </c>
    </row>
    <row r="154" spans="1:8" x14ac:dyDescent="0.35">
      <c r="A154" t="s">
        <v>168</v>
      </c>
      <c r="B154">
        <v>7</v>
      </c>
      <c r="C154">
        <v>0.5</v>
      </c>
      <c r="D154">
        <v>0</v>
      </c>
      <c r="E154" t="s">
        <v>89</v>
      </c>
      <c r="F154">
        <v>19.888496138000001</v>
      </c>
      <c r="G154">
        <v>8.2872852851115972</v>
      </c>
      <c r="H154">
        <v>7.8804100124946217</v>
      </c>
    </row>
    <row r="155" spans="1:8" x14ac:dyDescent="0.35">
      <c r="A155" t="s">
        <v>169</v>
      </c>
      <c r="B155">
        <v>7</v>
      </c>
      <c r="C155">
        <v>0.5</v>
      </c>
      <c r="D155">
        <v>15</v>
      </c>
      <c r="E155" t="s">
        <v>91</v>
      </c>
      <c r="F155">
        <v>28.111108690999998</v>
      </c>
      <c r="G155">
        <v>2.7167166704164241</v>
      </c>
      <c r="H155">
        <v>0.17047181246744</v>
      </c>
    </row>
    <row r="156" spans="1:8" x14ac:dyDescent="0.35">
      <c r="A156" t="s">
        <v>170</v>
      </c>
      <c r="B156">
        <v>7</v>
      </c>
      <c r="C156">
        <v>0.5</v>
      </c>
      <c r="D156">
        <v>30</v>
      </c>
      <c r="E156" t="s">
        <v>93</v>
      </c>
      <c r="F156">
        <v>37.598406076000003</v>
      </c>
      <c r="G156">
        <v>0.65409946879645875</v>
      </c>
      <c r="H156">
        <v>-3.2754164893117381</v>
      </c>
    </row>
    <row r="157" spans="1:8" x14ac:dyDescent="0.35">
      <c r="A157" t="s">
        <v>171</v>
      </c>
      <c r="B157">
        <v>7</v>
      </c>
      <c r="C157">
        <v>0.5</v>
      </c>
      <c r="D157">
        <v>45</v>
      </c>
      <c r="E157" t="s">
        <v>95</v>
      </c>
      <c r="F157">
        <v>41.561828106999997</v>
      </c>
      <c r="G157">
        <v>-4.2436670680173871E-2</v>
      </c>
      <c r="H157">
        <v>8.3850478973804456</v>
      </c>
    </row>
    <row r="158" spans="1:8" x14ac:dyDescent="0.35">
      <c r="A158" t="s">
        <v>172</v>
      </c>
      <c r="B158">
        <v>7</v>
      </c>
      <c r="C158">
        <v>2.5</v>
      </c>
      <c r="D158">
        <v>0</v>
      </c>
      <c r="E158" t="s">
        <v>89</v>
      </c>
      <c r="F158">
        <v>37.466161995999997</v>
      </c>
      <c r="G158">
        <v>23.80126600665313</v>
      </c>
      <c r="H158">
        <v>4.0048622054987391</v>
      </c>
    </row>
    <row r="159" spans="1:8" x14ac:dyDescent="0.35">
      <c r="A159" t="s">
        <v>173</v>
      </c>
      <c r="B159">
        <v>7</v>
      </c>
      <c r="C159">
        <v>2.5</v>
      </c>
      <c r="D159">
        <v>15</v>
      </c>
      <c r="E159" t="s">
        <v>91</v>
      </c>
      <c r="F159">
        <v>25.237872376999999</v>
      </c>
      <c r="G159">
        <v>25.724268443044089</v>
      </c>
      <c r="H159">
        <v>13.88938480268075</v>
      </c>
    </row>
    <row r="160" spans="1:8" x14ac:dyDescent="0.35">
      <c r="A160" t="s">
        <v>174</v>
      </c>
      <c r="B160">
        <v>7</v>
      </c>
      <c r="C160">
        <v>2.5</v>
      </c>
      <c r="D160">
        <v>30</v>
      </c>
      <c r="E160" t="s">
        <v>93</v>
      </c>
      <c r="F160">
        <v>42.180829793000001</v>
      </c>
      <c r="G160">
        <v>12.56912053295134</v>
      </c>
      <c r="H160">
        <v>31.339420575026448</v>
      </c>
    </row>
    <row r="161" spans="1:8" x14ac:dyDescent="0.35">
      <c r="A161" t="s">
        <v>175</v>
      </c>
      <c r="B161">
        <v>7</v>
      </c>
      <c r="C161">
        <v>2.5</v>
      </c>
      <c r="D161">
        <v>45</v>
      </c>
      <c r="E161" t="s">
        <v>95</v>
      </c>
      <c r="F161">
        <v>44.921339601</v>
      </c>
      <c r="G161">
        <v>6.6768141360446531</v>
      </c>
      <c r="H161">
        <v>26.982372004610621</v>
      </c>
    </row>
    <row r="162" spans="1:8" x14ac:dyDescent="0.35">
      <c r="A162" t="s">
        <v>176</v>
      </c>
      <c r="B162">
        <v>7</v>
      </c>
      <c r="C162">
        <v>4.5</v>
      </c>
      <c r="D162">
        <v>0</v>
      </c>
      <c r="E162" t="s">
        <v>89</v>
      </c>
      <c r="F162">
        <v>24.644120707999999</v>
      </c>
      <c r="G162">
        <v>53.104531673311769</v>
      </c>
      <c r="H162">
        <v>23.96217582374311</v>
      </c>
    </row>
    <row r="163" spans="1:8" x14ac:dyDescent="0.35">
      <c r="A163" t="s">
        <v>177</v>
      </c>
      <c r="B163">
        <v>7</v>
      </c>
      <c r="C163">
        <v>4.5</v>
      </c>
      <c r="D163">
        <v>15</v>
      </c>
      <c r="E163" t="s">
        <v>91</v>
      </c>
      <c r="F163">
        <v>23.815763295</v>
      </c>
      <c r="G163">
        <v>53.066340402463851</v>
      </c>
      <c r="H163">
        <v>21.93142513838416</v>
      </c>
    </row>
    <row r="164" spans="1:8" x14ac:dyDescent="0.35">
      <c r="A164" t="s">
        <v>178</v>
      </c>
      <c r="B164">
        <v>7</v>
      </c>
      <c r="C164">
        <v>4.5</v>
      </c>
      <c r="D164">
        <v>30</v>
      </c>
      <c r="E164" t="s">
        <v>93</v>
      </c>
      <c r="F164">
        <v>43.479957730000002</v>
      </c>
      <c r="G164">
        <v>35.021478135524099</v>
      </c>
      <c r="H164">
        <v>33.218787917053987</v>
      </c>
    </row>
    <row r="165" spans="1:8" x14ac:dyDescent="0.35">
      <c r="A165" t="s">
        <v>179</v>
      </c>
      <c r="B165">
        <v>7</v>
      </c>
      <c r="C165">
        <v>4.5</v>
      </c>
      <c r="D165">
        <v>45</v>
      </c>
      <c r="E165" t="s">
        <v>95</v>
      </c>
      <c r="F165">
        <v>44.907049387999997</v>
      </c>
      <c r="G165">
        <v>19.321080366754149</v>
      </c>
      <c r="H165">
        <v>40.014870157149737</v>
      </c>
    </row>
    <row r="166" spans="1:8" x14ac:dyDescent="0.35">
      <c r="A166" t="s">
        <v>180</v>
      </c>
      <c r="B166">
        <v>7</v>
      </c>
      <c r="C166">
        <v>6.5</v>
      </c>
      <c r="D166">
        <v>0</v>
      </c>
      <c r="E166" t="s">
        <v>89</v>
      </c>
      <c r="F166">
        <v>23.757496028999999</v>
      </c>
      <c r="G166">
        <v>77.675011922395072</v>
      </c>
      <c r="H166">
        <v>56.412583337795702</v>
      </c>
    </row>
    <row r="167" spans="1:8" x14ac:dyDescent="0.35">
      <c r="A167" t="s">
        <v>181</v>
      </c>
      <c r="B167">
        <v>7</v>
      </c>
      <c r="C167">
        <v>6.5</v>
      </c>
      <c r="D167">
        <v>15</v>
      </c>
      <c r="E167" t="s">
        <v>91</v>
      </c>
      <c r="F167">
        <v>22.908148468</v>
      </c>
      <c r="G167">
        <v>76.504537191742259</v>
      </c>
      <c r="H167">
        <v>45.22333472031778</v>
      </c>
    </row>
    <row r="168" spans="1:8" x14ac:dyDescent="0.35">
      <c r="A168" t="s">
        <v>182</v>
      </c>
      <c r="B168">
        <v>7</v>
      </c>
      <c r="C168">
        <v>6.5</v>
      </c>
      <c r="D168">
        <v>30</v>
      </c>
      <c r="E168" t="s">
        <v>93</v>
      </c>
      <c r="F168">
        <v>44.986081421000002</v>
      </c>
      <c r="G168">
        <v>54.113462890478189</v>
      </c>
      <c r="H168">
        <v>36.90158041492441</v>
      </c>
    </row>
    <row r="169" spans="1:8" x14ac:dyDescent="0.35">
      <c r="A169" t="s">
        <v>183</v>
      </c>
      <c r="B169">
        <v>7</v>
      </c>
      <c r="C169">
        <v>6.5</v>
      </c>
      <c r="D169">
        <v>45</v>
      </c>
      <c r="E169" t="s">
        <v>95</v>
      </c>
      <c r="F169">
        <v>44.986081421000002</v>
      </c>
      <c r="G169">
        <v>31.891770271702828</v>
      </c>
      <c r="H169">
        <v>36.52537849571263</v>
      </c>
    </row>
    <row r="170" spans="1:8" x14ac:dyDescent="0.35">
      <c r="A170" t="s">
        <v>184</v>
      </c>
      <c r="B170">
        <v>7</v>
      </c>
      <c r="C170">
        <v>8.5</v>
      </c>
      <c r="D170">
        <v>0</v>
      </c>
      <c r="E170" t="s">
        <v>89</v>
      </c>
      <c r="F170">
        <v>23.069783225999998</v>
      </c>
      <c r="G170">
        <v>99.416646210151896</v>
      </c>
      <c r="H170">
        <v>79.917301572646011</v>
      </c>
    </row>
    <row r="171" spans="1:8" x14ac:dyDescent="0.35">
      <c r="A171" t="s">
        <v>185</v>
      </c>
      <c r="B171">
        <v>7</v>
      </c>
      <c r="C171">
        <v>8.5</v>
      </c>
      <c r="D171">
        <v>15</v>
      </c>
      <c r="E171" t="s">
        <v>91</v>
      </c>
      <c r="F171">
        <v>22.237665132</v>
      </c>
      <c r="G171">
        <v>97.355177212548625</v>
      </c>
      <c r="H171">
        <v>77.993519307729002</v>
      </c>
    </row>
    <row r="172" spans="1:8" x14ac:dyDescent="0.35">
      <c r="A172" t="s">
        <v>186</v>
      </c>
      <c r="B172">
        <v>7</v>
      </c>
      <c r="C172">
        <v>8.5</v>
      </c>
      <c r="D172">
        <v>30</v>
      </c>
      <c r="E172" t="s">
        <v>93</v>
      </c>
      <c r="F172">
        <v>44.961174130000003</v>
      </c>
      <c r="G172">
        <v>71.311406770780181</v>
      </c>
      <c r="H172">
        <v>59.455533108840427</v>
      </c>
    </row>
    <row r="173" spans="1:8" x14ac:dyDescent="0.35">
      <c r="A173" t="s">
        <v>187</v>
      </c>
      <c r="B173">
        <v>7</v>
      </c>
      <c r="C173">
        <v>8.5</v>
      </c>
      <c r="D173">
        <v>45</v>
      </c>
      <c r="E173" t="s">
        <v>95</v>
      </c>
      <c r="F173">
        <v>44.102081208999998</v>
      </c>
      <c r="G173">
        <v>49.384913011474978</v>
      </c>
      <c r="H173">
        <v>39.547447855019527</v>
      </c>
    </row>
    <row r="174" spans="1:8" x14ac:dyDescent="0.35">
      <c r="A174" t="s">
        <v>188</v>
      </c>
      <c r="B174">
        <v>7</v>
      </c>
      <c r="C174">
        <v>10.5</v>
      </c>
      <c r="D174">
        <v>0</v>
      </c>
      <c r="E174" t="s">
        <v>89</v>
      </c>
      <c r="F174">
        <v>28.093016817999999</v>
      </c>
      <c r="G174">
        <v>118.47767897559</v>
      </c>
      <c r="H174">
        <v>125.95479156332981</v>
      </c>
    </row>
    <row r="175" spans="1:8" x14ac:dyDescent="0.35">
      <c r="A175" t="s">
        <v>189</v>
      </c>
      <c r="B175">
        <v>7</v>
      </c>
      <c r="C175">
        <v>10.5</v>
      </c>
      <c r="D175">
        <v>15</v>
      </c>
      <c r="E175" t="s">
        <v>91</v>
      </c>
      <c r="F175">
        <v>27.655630484</v>
      </c>
      <c r="G175">
        <v>114.3071532350604</v>
      </c>
      <c r="H175">
        <v>105.8762115475358</v>
      </c>
    </row>
    <row r="176" spans="1:8" x14ac:dyDescent="0.35">
      <c r="A176" t="s">
        <v>190</v>
      </c>
      <c r="B176">
        <v>7</v>
      </c>
      <c r="C176">
        <v>10.5</v>
      </c>
      <c r="D176">
        <v>30</v>
      </c>
      <c r="E176" t="s">
        <v>93</v>
      </c>
      <c r="F176">
        <v>23.032757565000001</v>
      </c>
      <c r="G176">
        <v>98.238408305632106</v>
      </c>
      <c r="H176">
        <v>108.4870708085127</v>
      </c>
    </row>
    <row r="177" spans="1:8" x14ac:dyDescent="0.35">
      <c r="A177" t="s">
        <v>191</v>
      </c>
      <c r="B177">
        <v>7</v>
      </c>
      <c r="C177">
        <v>10.5</v>
      </c>
      <c r="D177">
        <v>45</v>
      </c>
      <c r="E177" t="s">
        <v>95</v>
      </c>
      <c r="F177">
        <v>42.289008498000001</v>
      </c>
      <c r="G177">
        <v>55.952559746859883</v>
      </c>
      <c r="H177">
        <v>48.923340111531161</v>
      </c>
    </row>
    <row r="178" spans="1:8" x14ac:dyDescent="0.35">
      <c r="A178" t="s">
        <v>192</v>
      </c>
      <c r="B178">
        <v>7</v>
      </c>
      <c r="C178">
        <v>12.5</v>
      </c>
      <c r="D178">
        <v>0</v>
      </c>
      <c r="E178" t="s">
        <v>89</v>
      </c>
      <c r="F178">
        <v>18.895344919999999</v>
      </c>
      <c r="G178">
        <v>140.99522833602131</v>
      </c>
      <c r="H178">
        <v>157.7531824228513</v>
      </c>
    </row>
    <row r="179" spans="1:8" x14ac:dyDescent="0.35">
      <c r="A179" t="s">
        <v>193</v>
      </c>
      <c r="B179">
        <v>7</v>
      </c>
      <c r="C179">
        <v>12.5</v>
      </c>
      <c r="D179">
        <v>15</v>
      </c>
      <c r="E179" t="s">
        <v>91</v>
      </c>
      <c r="F179">
        <v>27.202566266000002</v>
      </c>
      <c r="G179">
        <v>132.66770972284019</v>
      </c>
      <c r="H179">
        <v>132.5383437132314</v>
      </c>
    </row>
    <row r="180" spans="1:8" x14ac:dyDescent="0.35">
      <c r="A180" t="s">
        <v>194</v>
      </c>
      <c r="B180">
        <v>7</v>
      </c>
      <c r="C180">
        <v>12.5</v>
      </c>
      <c r="D180">
        <v>30</v>
      </c>
      <c r="E180" t="s">
        <v>93</v>
      </c>
      <c r="F180">
        <v>28.366190493000001</v>
      </c>
      <c r="G180">
        <v>110.26271820889831</v>
      </c>
      <c r="H180">
        <v>122.804452291153</v>
      </c>
    </row>
    <row r="181" spans="1:8" x14ac:dyDescent="0.35">
      <c r="A181" t="s">
        <v>195</v>
      </c>
      <c r="B181">
        <v>7</v>
      </c>
      <c r="C181">
        <v>12.5</v>
      </c>
      <c r="D181">
        <v>45</v>
      </c>
      <c r="E181" t="s">
        <v>95</v>
      </c>
      <c r="F181">
        <v>27.439975291</v>
      </c>
      <c r="G181">
        <v>75.084327498050527</v>
      </c>
      <c r="H181">
        <v>81.900115690506482</v>
      </c>
    </row>
    <row r="182" spans="1:8" x14ac:dyDescent="0.35">
      <c r="A182" t="s">
        <v>196</v>
      </c>
      <c r="B182">
        <v>7</v>
      </c>
      <c r="C182">
        <v>14.5</v>
      </c>
      <c r="D182">
        <v>0</v>
      </c>
      <c r="E182" t="s">
        <v>89</v>
      </c>
      <c r="F182">
        <v>18.690289109999998</v>
      </c>
      <c r="G182">
        <v>159.1362298517372</v>
      </c>
      <c r="H182">
        <v>182.82109800069591</v>
      </c>
    </row>
    <row r="183" spans="1:8" x14ac:dyDescent="0.35">
      <c r="A183" t="s">
        <v>197</v>
      </c>
      <c r="B183">
        <v>7</v>
      </c>
      <c r="C183">
        <v>14.5</v>
      </c>
      <c r="D183">
        <v>15</v>
      </c>
      <c r="E183" t="s">
        <v>91</v>
      </c>
      <c r="F183">
        <v>26.804029121999999</v>
      </c>
      <c r="G183">
        <v>151.4208564552458</v>
      </c>
      <c r="H183">
        <v>172.00007390240989</v>
      </c>
    </row>
    <row r="184" spans="1:8" x14ac:dyDescent="0.35">
      <c r="A184" t="s">
        <v>198</v>
      </c>
      <c r="B184">
        <v>7</v>
      </c>
      <c r="C184">
        <v>14.5</v>
      </c>
      <c r="D184">
        <v>30</v>
      </c>
      <c r="E184" t="s">
        <v>93</v>
      </c>
      <c r="F184">
        <v>27.952212021000001</v>
      </c>
      <c r="G184">
        <v>125.3909079000537</v>
      </c>
      <c r="H184">
        <v>148.21063930647921</v>
      </c>
    </row>
    <row r="185" spans="1:8" x14ac:dyDescent="0.35">
      <c r="A185" t="s">
        <v>199</v>
      </c>
      <c r="B185">
        <v>7</v>
      </c>
      <c r="C185">
        <v>14.5</v>
      </c>
      <c r="D185">
        <v>45</v>
      </c>
      <c r="E185" t="s">
        <v>95</v>
      </c>
      <c r="F185">
        <v>26.804029121999999</v>
      </c>
      <c r="G185">
        <v>82.671037358942044</v>
      </c>
      <c r="H185">
        <v>93.982219761991018</v>
      </c>
    </row>
    <row r="186" spans="1:8" x14ac:dyDescent="0.35">
      <c r="A186" t="s">
        <v>200</v>
      </c>
      <c r="B186">
        <v>7</v>
      </c>
      <c r="C186">
        <v>16.5</v>
      </c>
      <c r="D186">
        <v>0</v>
      </c>
      <c r="E186" t="s">
        <v>89</v>
      </c>
      <c r="F186">
        <v>18.643205166000001</v>
      </c>
      <c r="G186">
        <v>176.7258940065195</v>
      </c>
      <c r="H186">
        <v>184.65793091669909</v>
      </c>
    </row>
    <row r="187" spans="1:8" x14ac:dyDescent="0.35">
      <c r="A187" t="s">
        <v>201</v>
      </c>
      <c r="B187">
        <v>7</v>
      </c>
      <c r="C187">
        <v>16.5</v>
      </c>
      <c r="D187">
        <v>15</v>
      </c>
      <c r="E187" t="s">
        <v>91</v>
      </c>
      <c r="F187">
        <v>26.477617323</v>
      </c>
      <c r="G187">
        <v>171.7080302706425</v>
      </c>
      <c r="H187">
        <v>195.72457474687741</v>
      </c>
    </row>
    <row r="188" spans="1:8" x14ac:dyDescent="0.35">
      <c r="A188" t="s">
        <v>202</v>
      </c>
      <c r="B188">
        <v>7</v>
      </c>
      <c r="C188">
        <v>16.5</v>
      </c>
      <c r="D188">
        <v>30</v>
      </c>
      <c r="E188" t="s">
        <v>93</v>
      </c>
      <c r="F188">
        <v>27.576695308000001</v>
      </c>
      <c r="G188">
        <v>138.63302267835491</v>
      </c>
      <c r="H188">
        <v>169.9011669179713</v>
      </c>
    </row>
    <row r="189" spans="1:8" x14ac:dyDescent="0.35">
      <c r="A189" t="s">
        <v>203</v>
      </c>
      <c r="B189">
        <v>7</v>
      </c>
      <c r="C189">
        <v>16.5</v>
      </c>
      <c r="D189">
        <v>45</v>
      </c>
      <c r="E189" t="s">
        <v>95</v>
      </c>
      <c r="F189">
        <v>26.394992247000001</v>
      </c>
      <c r="G189">
        <v>91.474865066991697</v>
      </c>
      <c r="H189">
        <v>105.1190285672601</v>
      </c>
    </row>
    <row r="190" spans="1:8" x14ac:dyDescent="0.35">
      <c r="A190" t="s">
        <v>204</v>
      </c>
      <c r="B190">
        <v>7</v>
      </c>
      <c r="C190">
        <v>18.5</v>
      </c>
      <c r="D190">
        <v>0</v>
      </c>
      <c r="E190" t="s">
        <v>89</v>
      </c>
      <c r="F190">
        <v>18.533343560999999</v>
      </c>
      <c r="G190">
        <v>186.03663438746301</v>
      </c>
      <c r="H190">
        <v>193.15953943762131</v>
      </c>
    </row>
    <row r="191" spans="1:8" x14ac:dyDescent="0.35">
      <c r="A191" t="s">
        <v>205</v>
      </c>
      <c r="B191">
        <v>7</v>
      </c>
      <c r="C191">
        <v>18.5</v>
      </c>
      <c r="D191">
        <v>15</v>
      </c>
      <c r="E191" t="s">
        <v>91</v>
      </c>
      <c r="F191">
        <v>26.177187562</v>
      </c>
      <c r="G191">
        <v>187.4034795960637</v>
      </c>
      <c r="H191">
        <v>212.21711965971011</v>
      </c>
    </row>
    <row r="192" spans="1:8" x14ac:dyDescent="0.35">
      <c r="A192" t="s">
        <v>206</v>
      </c>
      <c r="B192">
        <v>7</v>
      </c>
      <c r="C192">
        <v>18.5</v>
      </c>
      <c r="D192">
        <v>30</v>
      </c>
      <c r="E192" t="s">
        <v>93</v>
      </c>
      <c r="F192">
        <v>27.247593850000001</v>
      </c>
      <c r="G192">
        <v>152.92872810646281</v>
      </c>
      <c r="H192">
        <v>178.12219127034879</v>
      </c>
    </row>
    <row r="193" spans="1:8" x14ac:dyDescent="0.35">
      <c r="A193" t="s">
        <v>207</v>
      </c>
      <c r="B193">
        <v>7</v>
      </c>
      <c r="C193">
        <v>18.5</v>
      </c>
      <c r="D193">
        <v>45</v>
      </c>
      <c r="E193" t="s">
        <v>95</v>
      </c>
      <c r="F193">
        <v>30.909993797999999</v>
      </c>
      <c r="G193">
        <v>101.7007012600174</v>
      </c>
      <c r="H193">
        <v>116.6707582107633</v>
      </c>
    </row>
    <row r="194" spans="1:8" x14ac:dyDescent="0.35">
      <c r="A194" t="s">
        <v>208</v>
      </c>
      <c r="B194">
        <v>7</v>
      </c>
      <c r="C194">
        <v>20.5</v>
      </c>
      <c r="D194">
        <v>0</v>
      </c>
      <c r="E194" t="s">
        <v>89</v>
      </c>
      <c r="F194">
        <v>18.403450139</v>
      </c>
      <c r="G194">
        <v>205.65975558115551</v>
      </c>
      <c r="H194">
        <v>211.10788445426419</v>
      </c>
    </row>
    <row r="195" spans="1:8" x14ac:dyDescent="0.35">
      <c r="A195" t="s">
        <v>209</v>
      </c>
      <c r="B195">
        <v>7</v>
      </c>
      <c r="C195">
        <v>20.5</v>
      </c>
      <c r="D195">
        <v>15</v>
      </c>
      <c r="E195" t="s">
        <v>91</v>
      </c>
      <c r="F195">
        <v>25.879592746</v>
      </c>
      <c r="G195">
        <v>203.65000376248111</v>
      </c>
      <c r="H195">
        <v>231.50028287851819</v>
      </c>
    </row>
    <row r="196" spans="1:8" x14ac:dyDescent="0.35">
      <c r="A196" t="s">
        <v>210</v>
      </c>
      <c r="B196">
        <v>7</v>
      </c>
      <c r="C196">
        <v>20.5</v>
      </c>
      <c r="D196">
        <v>30</v>
      </c>
      <c r="E196" t="s">
        <v>93</v>
      </c>
      <c r="F196">
        <v>44.984095842000002</v>
      </c>
      <c r="G196">
        <v>152.30397497493101</v>
      </c>
      <c r="H196">
        <v>168.35461046879141</v>
      </c>
    </row>
    <row r="197" spans="1:8" x14ac:dyDescent="0.35">
      <c r="A197" t="s">
        <v>211</v>
      </c>
      <c r="B197">
        <v>7</v>
      </c>
      <c r="C197">
        <v>20.5</v>
      </c>
      <c r="D197">
        <v>45</v>
      </c>
      <c r="E197" t="s">
        <v>95</v>
      </c>
      <c r="F197">
        <v>30.557056069000001</v>
      </c>
      <c r="G197">
        <v>111.1674402405506</v>
      </c>
      <c r="H197">
        <v>131.88005750793261</v>
      </c>
    </row>
    <row r="198" spans="1:8" x14ac:dyDescent="0.35">
      <c r="A198" t="s">
        <v>212</v>
      </c>
      <c r="B198">
        <v>7</v>
      </c>
      <c r="C198">
        <v>22.5</v>
      </c>
      <c r="D198">
        <v>0</v>
      </c>
      <c r="E198" t="s">
        <v>89</v>
      </c>
      <c r="F198">
        <v>18.305792584999999</v>
      </c>
      <c r="G198">
        <v>220.95594583322179</v>
      </c>
      <c r="H198">
        <v>232.7180172212891</v>
      </c>
    </row>
    <row r="199" spans="1:8" x14ac:dyDescent="0.35">
      <c r="A199" t="s">
        <v>213</v>
      </c>
      <c r="B199">
        <v>7</v>
      </c>
      <c r="C199">
        <v>22.5</v>
      </c>
      <c r="D199">
        <v>15</v>
      </c>
      <c r="E199" t="s">
        <v>91</v>
      </c>
      <c r="F199">
        <v>25.612560212999998</v>
      </c>
      <c r="G199">
        <v>219.22479755080909</v>
      </c>
      <c r="H199">
        <v>237.77049317715449</v>
      </c>
    </row>
    <row r="200" spans="1:8" x14ac:dyDescent="0.35">
      <c r="A200" t="s">
        <v>214</v>
      </c>
      <c r="B200">
        <v>7</v>
      </c>
      <c r="C200">
        <v>22.5</v>
      </c>
      <c r="D200">
        <v>30</v>
      </c>
      <c r="E200" t="s">
        <v>93</v>
      </c>
      <c r="F200">
        <v>44.795584976999997</v>
      </c>
      <c r="G200">
        <v>164.97332575666729</v>
      </c>
      <c r="H200">
        <v>165.6865752034594</v>
      </c>
    </row>
    <row r="201" spans="1:8" x14ac:dyDescent="0.35">
      <c r="A201" t="s">
        <v>215</v>
      </c>
      <c r="B201">
        <v>7</v>
      </c>
      <c r="C201">
        <v>22.5</v>
      </c>
      <c r="D201">
        <v>45</v>
      </c>
      <c r="E201" t="s">
        <v>95</v>
      </c>
      <c r="F201">
        <v>30.273280218</v>
      </c>
      <c r="G201">
        <v>119.75576394598789</v>
      </c>
      <c r="H201">
        <v>152.61612068706879</v>
      </c>
    </row>
    <row r="202" spans="1:8" x14ac:dyDescent="0.35">
      <c r="A202" t="s">
        <v>216</v>
      </c>
      <c r="B202">
        <v>7</v>
      </c>
      <c r="C202">
        <v>24.5</v>
      </c>
      <c r="D202">
        <v>0</v>
      </c>
      <c r="E202" t="s">
        <v>89</v>
      </c>
      <c r="F202">
        <v>20.928769484</v>
      </c>
      <c r="G202">
        <v>230.69519315245981</v>
      </c>
      <c r="H202">
        <v>262.9601582969226</v>
      </c>
    </row>
    <row r="203" spans="1:8" x14ac:dyDescent="0.35">
      <c r="A203" t="s">
        <v>217</v>
      </c>
      <c r="B203">
        <v>7</v>
      </c>
      <c r="C203">
        <v>24.5</v>
      </c>
      <c r="D203">
        <v>15</v>
      </c>
      <c r="E203" t="s">
        <v>91</v>
      </c>
      <c r="F203">
        <v>25.376851781999999</v>
      </c>
      <c r="G203">
        <v>234.87399686114921</v>
      </c>
      <c r="H203">
        <v>250.79085077300849</v>
      </c>
    </row>
    <row r="204" spans="1:8" x14ac:dyDescent="0.35">
      <c r="A204" t="s">
        <v>218</v>
      </c>
      <c r="B204">
        <v>7</v>
      </c>
      <c r="C204">
        <v>24.5</v>
      </c>
      <c r="D204">
        <v>30</v>
      </c>
      <c r="E204" t="s">
        <v>93</v>
      </c>
      <c r="F204">
        <v>33.396602719999997</v>
      </c>
      <c r="G204">
        <v>184.43211770098941</v>
      </c>
      <c r="H204">
        <v>165.23543337191239</v>
      </c>
    </row>
    <row r="205" spans="1:8" x14ac:dyDescent="0.35">
      <c r="A205" t="s">
        <v>219</v>
      </c>
      <c r="B205">
        <v>7</v>
      </c>
      <c r="C205">
        <v>24.5</v>
      </c>
      <c r="D205">
        <v>45</v>
      </c>
      <c r="E205" t="s">
        <v>95</v>
      </c>
      <c r="F205">
        <v>29.988068267999999</v>
      </c>
      <c r="G205">
        <v>129.97145491998629</v>
      </c>
      <c r="H205">
        <v>188.63727454039551</v>
      </c>
    </row>
    <row r="206" spans="1:8" x14ac:dyDescent="0.35">
      <c r="A206" t="s">
        <v>220</v>
      </c>
      <c r="B206">
        <v>7</v>
      </c>
      <c r="C206">
        <v>26.5</v>
      </c>
      <c r="D206">
        <v>0</v>
      </c>
      <c r="E206" t="s">
        <v>89</v>
      </c>
      <c r="F206">
        <v>18.211937621000001</v>
      </c>
      <c r="G206">
        <v>244.54795489292169</v>
      </c>
      <c r="H206">
        <v>304.95838151802218</v>
      </c>
    </row>
    <row r="207" spans="1:8" x14ac:dyDescent="0.35">
      <c r="A207" t="s">
        <v>221</v>
      </c>
      <c r="B207">
        <v>7</v>
      </c>
      <c r="C207">
        <v>26.5</v>
      </c>
      <c r="D207">
        <v>15</v>
      </c>
      <c r="E207" t="s">
        <v>91</v>
      </c>
      <c r="F207">
        <v>25.143738016</v>
      </c>
      <c r="G207">
        <v>249.48853470138911</v>
      </c>
      <c r="H207">
        <v>265.4733881406687</v>
      </c>
    </row>
    <row r="208" spans="1:8" x14ac:dyDescent="0.35">
      <c r="A208" t="s">
        <v>222</v>
      </c>
      <c r="B208">
        <v>7</v>
      </c>
      <c r="C208">
        <v>26.5</v>
      </c>
      <c r="D208">
        <v>30</v>
      </c>
      <c r="E208" t="s">
        <v>93</v>
      </c>
      <c r="F208">
        <v>44.220023900000001</v>
      </c>
      <c r="G208">
        <v>187.26930216481219</v>
      </c>
      <c r="H208">
        <v>170.07586599932731</v>
      </c>
    </row>
    <row r="209" spans="1:8" x14ac:dyDescent="0.35">
      <c r="A209" t="s">
        <v>223</v>
      </c>
      <c r="B209">
        <v>7</v>
      </c>
      <c r="C209">
        <v>26.5</v>
      </c>
      <c r="D209">
        <v>45</v>
      </c>
      <c r="E209" t="s">
        <v>95</v>
      </c>
      <c r="F209">
        <v>24.796557723999999</v>
      </c>
      <c r="G209">
        <v>134.4223465207678</v>
      </c>
      <c r="H209">
        <v>206.32158283200721</v>
      </c>
    </row>
    <row r="210" spans="1:8" x14ac:dyDescent="0.35">
      <c r="A210" t="s">
        <v>224</v>
      </c>
      <c r="B210">
        <v>7</v>
      </c>
      <c r="C210">
        <v>28.5</v>
      </c>
      <c r="D210">
        <v>0</v>
      </c>
      <c r="E210" t="s">
        <v>89</v>
      </c>
      <c r="F210">
        <v>14.7229285166</v>
      </c>
      <c r="G210">
        <v>262.50027986099201</v>
      </c>
      <c r="H210">
        <v>362.32793925429718</v>
      </c>
    </row>
    <row r="211" spans="1:8" x14ac:dyDescent="0.35">
      <c r="A211" t="s">
        <v>225</v>
      </c>
      <c r="B211">
        <v>7</v>
      </c>
      <c r="C211">
        <v>28.5</v>
      </c>
      <c r="D211">
        <v>15</v>
      </c>
      <c r="E211" t="s">
        <v>91</v>
      </c>
      <c r="F211">
        <v>24.925825297999999</v>
      </c>
      <c r="G211">
        <v>264.42042179696568</v>
      </c>
      <c r="H211">
        <v>267.09649635953468</v>
      </c>
    </row>
    <row r="212" spans="1:8" x14ac:dyDescent="0.35">
      <c r="A212" t="s">
        <v>226</v>
      </c>
      <c r="B212">
        <v>7</v>
      </c>
      <c r="C212">
        <v>28.5</v>
      </c>
      <c r="D212">
        <v>30</v>
      </c>
      <c r="E212" t="s">
        <v>93</v>
      </c>
      <c r="F212">
        <v>43.989868014999999</v>
      </c>
      <c r="G212">
        <v>200.0473870238954</v>
      </c>
      <c r="H212">
        <v>179.12820039121021</v>
      </c>
    </row>
    <row r="213" spans="1:8" x14ac:dyDescent="0.35">
      <c r="A213" t="s">
        <v>227</v>
      </c>
      <c r="B213">
        <v>7</v>
      </c>
      <c r="C213">
        <v>28.5</v>
      </c>
      <c r="D213">
        <v>45</v>
      </c>
      <c r="E213" t="s">
        <v>95</v>
      </c>
      <c r="F213">
        <v>24.570041448000001</v>
      </c>
      <c r="G213">
        <v>142.89271780646149</v>
      </c>
      <c r="H213">
        <v>196.37501325363971</v>
      </c>
    </row>
    <row r="214" spans="1:8" x14ac:dyDescent="0.35">
      <c r="A214" t="s">
        <v>228</v>
      </c>
      <c r="B214">
        <v>7</v>
      </c>
      <c r="C214">
        <v>30.5</v>
      </c>
      <c r="D214">
        <v>0</v>
      </c>
      <c r="E214" t="s">
        <v>89</v>
      </c>
      <c r="F214">
        <v>14.6048293635</v>
      </c>
      <c r="G214">
        <v>280.84749913286407</v>
      </c>
      <c r="H214">
        <v>403.83436193261969</v>
      </c>
    </row>
    <row r="215" spans="1:8" x14ac:dyDescent="0.35">
      <c r="A215" t="s">
        <v>229</v>
      </c>
      <c r="B215">
        <v>7</v>
      </c>
      <c r="C215">
        <v>30.5</v>
      </c>
      <c r="D215">
        <v>15</v>
      </c>
      <c r="E215" t="s">
        <v>91</v>
      </c>
      <c r="F215">
        <v>24.74115707</v>
      </c>
      <c r="G215">
        <v>284.43581864149633</v>
      </c>
      <c r="H215">
        <v>221.7847737481525</v>
      </c>
    </row>
    <row r="216" spans="1:8" x14ac:dyDescent="0.35">
      <c r="A216" t="s">
        <v>230</v>
      </c>
      <c r="B216">
        <v>7</v>
      </c>
      <c r="C216">
        <v>30.5</v>
      </c>
      <c r="D216">
        <v>30</v>
      </c>
      <c r="E216" t="s">
        <v>93</v>
      </c>
      <c r="F216">
        <v>31.578642427999998</v>
      </c>
      <c r="G216">
        <v>221.77258638320731</v>
      </c>
      <c r="H216">
        <v>195.30498262863281</v>
      </c>
    </row>
    <row r="217" spans="1:8" x14ac:dyDescent="0.35">
      <c r="A217" t="s">
        <v>231</v>
      </c>
      <c r="B217">
        <v>7</v>
      </c>
      <c r="C217">
        <v>30.5</v>
      </c>
      <c r="D217">
        <v>45</v>
      </c>
      <c r="E217" t="s">
        <v>95</v>
      </c>
      <c r="F217">
        <v>29.459104985</v>
      </c>
      <c r="G217">
        <v>148.5642220272575</v>
      </c>
      <c r="H217">
        <v>181.9812353286122</v>
      </c>
    </row>
    <row r="218" spans="1:8" x14ac:dyDescent="0.35">
      <c r="A218" t="s">
        <v>232</v>
      </c>
      <c r="B218">
        <v>7</v>
      </c>
      <c r="C218">
        <v>32.5</v>
      </c>
      <c r="D218">
        <v>0</v>
      </c>
      <c r="E218" t="s">
        <v>89</v>
      </c>
      <c r="F218">
        <v>14.511431679099999</v>
      </c>
      <c r="G218">
        <v>295.37240546233289</v>
      </c>
      <c r="H218">
        <v>396.258410643758</v>
      </c>
    </row>
    <row r="219" spans="1:8" x14ac:dyDescent="0.35">
      <c r="A219" t="s">
        <v>233</v>
      </c>
      <c r="B219">
        <v>7</v>
      </c>
      <c r="C219">
        <v>32.5</v>
      </c>
      <c r="D219">
        <v>15</v>
      </c>
      <c r="E219" t="s">
        <v>91</v>
      </c>
      <c r="F219">
        <v>24.568167627000001</v>
      </c>
      <c r="G219">
        <v>301.18561633928857</v>
      </c>
      <c r="H219">
        <v>190.28783404683239</v>
      </c>
    </row>
    <row r="220" spans="1:8" x14ac:dyDescent="0.35">
      <c r="A220" t="s">
        <v>234</v>
      </c>
      <c r="B220">
        <v>7</v>
      </c>
      <c r="C220">
        <v>32.5</v>
      </c>
      <c r="D220">
        <v>30</v>
      </c>
      <c r="E220" t="s">
        <v>93</v>
      </c>
      <c r="F220">
        <v>31.430806144999998</v>
      </c>
      <c r="G220">
        <v>235.31743817382849</v>
      </c>
      <c r="H220">
        <v>204.56484582799109</v>
      </c>
    </row>
    <row r="221" spans="1:8" x14ac:dyDescent="0.35">
      <c r="A221" t="s">
        <v>235</v>
      </c>
      <c r="B221">
        <v>7</v>
      </c>
      <c r="C221">
        <v>32.5</v>
      </c>
      <c r="D221">
        <v>45</v>
      </c>
      <c r="E221" t="s">
        <v>95</v>
      </c>
      <c r="F221">
        <v>29.314759298999999</v>
      </c>
      <c r="G221">
        <v>155.9149610693625</v>
      </c>
      <c r="H221">
        <v>168.8889866284444</v>
      </c>
    </row>
    <row r="222" spans="1:8" x14ac:dyDescent="0.35">
      <c r="A222" t="s">
        <v>236</v>
      </c>
      <c r="B222">
        <v>7</v>
      </c>
      <c r="C222">
        <v>34.5</v>
      </c>
      <c r="D222">
        <v>0</v>
      </c>
      <c r="E222" t="s">
        <v>89</v>
      </c>
      <c r="F222">
        <v>14.374181739999999</v>
      </c>
      <c r="G222">
        <v>314.69433954600612</v>
      </c>
      <c r="H222">
        <v>390.73114368230648</v>
      </c>
    </row>
    <row r="223" spans="1:8" x14ac:dyDescent="0.35">
      <c r="A223" t="s">
        <v>237</v>
      </c>
      <c r="B223">
        <v>7</v>
      </c>
      <c r="C223">
        <v>34.5</v>
      </c>
      <c r="D223">
        <v>15</v>
      </c>
      <c r="E223" t="s">
        <v>91</v>
      </c>
      <c r="F223">
        <v>24.420355558000001</v>
      </c>
      <c r="G223">
        <v>320.70453862705801</v>
      </c>
      <c r="H223">
        <v>179.35569395602619</v>
      </c>
    </row>
    <row r="224" spans="1:8" x14ac:dyDescent="0.35">
      <c r="A224" t="s">
        <v>238</v>
      </c>
      <c r="B224">
        <v>7</v>
      </c>
      <c r="C224">
        <v>34.5</v>
      </c>
      <c r="D224">
        <v>30</v>
      </c>
      <c r="E224" t="s">
        <v>93</v>
      </c>
      <c r="F224">
        <v>27.02982828</v>
      </c>
      <c r="G224">
        <v>249.40670622029629</v>
      </c>
      <c r="H224">
        <v>210.48569968096899</v>
      </c>
    </row>
    <row r="225" spans="1:8" x14ac:dyDescent="0.35">
      <c r="A225" t="s">
        <v>239</v>
      </c>
      <c r="B225">
        <v>7</v>
      </c>
      <c r="C225">
        <v>34.5</v>
      </c>
      <c r="D225">
        <v>45</v>
      </c>
      <c r="E225" t="s">
        <v>95</v>
      </c>
      <c r="F225">
        <v>29.130677804000001</v>
      </c>
      <c r="G225">
        <v>163.34649648230459</v>
      </c>
      <c r="H225">
        <v>155.85600005234619</v>
      </c>
    </row>
    <row r="226" spans="1:8" x14ac:dyDescent="0.35">
      <c r="A226" t="s">
        <v>240</v>
      </c>
      <c r="B226">
        <v>7</v>
      </c>
      <c r="C226">
        <v>35</v>
      </c>
      <c r="D226">
        <v>0</v>
      </c>
      <c r="E226" t="s">
        <v>89</v>
      </c>
      <c r="F226">
        <v>14.363244287700001</v>
      </c>
      <c r="G226">
        <v>312.89939588908902</v>
      </c>
      <c r="H226">
        <v>389.36447636466352</v>
      </c>
    </row>
    <row r="227" spans="1:8" x14ac:dyDescent="0.35">
      <c r="A227" t="s">
        <v>241</v>
      </c>
      <c r="B227">
        <v>7</v>
      </c>
      <c r="C227">
        <v>35</v>
      </c>
      <c r="D227">
        <v>15</v>
      </c>
      <c r="E227" t="s">
        <v>91</v>
      </c>
      <c r="F227">
        <v>24.394122064000001</v>
      </c>
      <c r="G227">
        <v>326.23950526348358</v>
      </c>
      <c r="H227">
        <v>177.13398930401129</v>
      </c>
    </row>
    <row r="228" spans="1:8" x14ac:dyDescent="0.35">
      <c r="A228" t="s">
        <v>242</v>
      </c>
      <c r="B228">
        <v>7</v>
      </c>
      <c r="C228">
        <v>35</v>
      </c>
      <c r="D228">
        <v>30</v>
      </c>
      <c r="E228" t="s">
        <v>93</v>
      </c>
      <c r="F228">
        <v>26.984541789000001</v>
      </c>
      <c r="G228">
        <v>254.19638605647381</v>
      </c>
      <c r="H228">
        <v>211.88632661623839</v>
      </c>
    </row>
    <row r="229" spans="1:8" x14ac:dyDescent="0.35">
      <c r="A229" t="s">
        <v>243</v>
      </c>
      <c r="B229">
        <v>7</v>
      </c>
      <c r="C229">
        <v>35</v>
      </c>
      <c r="D229">
        <v>45</v>
      </c>
      <c r="E229" t="s">
        <v>95</v>
      </c>
      <c r="F229">
        <v>29.062095209999999</v>
      </c>
      <c r="G229">
        <v>166.32260490800351</v>
      </c>
      <c r="H229">
        <v>152.60730067147099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4C73-95F7-4173-BEB4-D9A53B60186E}">
  <dimension ref="A1:I162"/>
  <sheetViews>
    <sheetView tabSelected="1" topLeftCell="A154" workbookViewId="0">
      <selection activeCell="A163" sqref="A163:XFD191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244</v>
      </c>
    </row>
    <row r="2" spans="1:9" x14ac:dyDescent="0.35">
      <c r="A2" t="s">
        <v>193</v>
      </c>
      <c r="B2">
        <v>7</v>
      </c>
      <c r="C2">
        <v>12.5</v>
      </c>
      <c r="D2">
        <v>15</v>
      </c>
      <c r="E2" t="s">
        <v>91</v>
      </c>
      <c r="F2">
        <v>27.202566266000002</v>
      </c>
      <c r="G2">
        <v>132.66770972284019</v>
      </c>
      <c r="H2">
        <v>132.5383437132314</v>
      </c>
      <c r="I2">
        <f>ABS(Table1[[#This Row],[num_integration]]-Table1[[#This Row],[ml_integration]])</f>
        <v>0.12936600960878764</v>
      </c>
    </row>
    <row r="3" spans="1:9" x14ac:dyDescent="0.35">
      <c r="A3" t="s">
        <v>168</v>
      </c>
      <c r="B3">
        <v>7</v>
      </c>
      <c r="C3">
        <v>0.5</v>
      </c>
      <c r="D3">
        <v>0</v>
      </c>
      <c r="E3" t="s">
        <v>89</v>
      </c>
      <c r="F3">
        <v>19.888496138000001</v>
      </c>
      <c r="G3">
        <v>8.2872852851115972</v>
      </c>
      <c r="H3">
        <v>7.8804100124946217</v>
      </c>
      <c r="I3">
        <f>ABS(Table1[[#This Row],[num_integration]]-Table1[[#This Row],[ml_integration]])</f>
        <v>0.40687527261697554</v>
      </c>
    </row>
    <row r="4" spans="1:9" x14ac:dyDescent="0.35">
      <c r="A4" t="s">
        <v>214</v>
      </c>
      <c r="B4">
        <v>7</v>
      </c>
      <c r="C4">
        <v>22.5</v>
      </c>
      <c r="D4">
        <v>30</v>
      </c>
      <c r="E4" t="s">
        <v>93</v>
      </c>
      <c r="F4">
        <v>44.795584976999997</v>
      </c>
      <c r="G4">
        <v>164.97332575666729</v>
      </c>
      <c r="H4">
        <v>165.6865752034594</v>
      </c>
      <c r="I4">
        <f>ABS(Table1[[#This Row],[num_integration]]-Table1[[#This Row],[ml_integration]])</f>
        <v>0.71324944679210489</v>
      </c>
    </row>
    <row r="5" spans="1:9" x14ac:dyDescent="0.35">
      <c r="A5" t="s">
        <v>103</v>
      </c>
      <c r="B5">
        <v>5</v>
      </c>
      <c r="C5">
        <v>4.5</v>
      </c>
      <c r="D5">
        <v>45</v>
      </c>
      <c r="E5" t="s">
        <v>95</v>
      </c>
      <c r="F5">
        <v>23.112253561999999</v>
      </c>
      <c r="G5">
        <v>52.211724305950497</v>
      </c>
      <c r="H5">
        <v>51.384573958205458</v>
      </c>
      <c r="I5">
        <f>ABS(Table1[[#This Row],[num_integration]]-Table1[[#This Row],[ml_integration]])</f>
        <v>0.82715034774503948</v>
      </c>
    </row>
    <row r="6" spans="1:9" x14ac:dyDescent="0.35">
      <c r="A6" t="s">
        <v>135</v>
      </c>
      <c r="B6">
        <v>5</v>
      </c>
      <c r="C6">
        <v>20.5</v>
      </c>
      <c r="D6">
        <v>45</v>
      </c>
      <c r="E6" t="s">
        <v>95</v>
      </c>
      <c r="F6">
        <v>19.072802749000001</v>
      </c>
      <c r="G6">
        <v>170.53501408418521</v>
      </c>
      <c r="H6">
        <v>169.3582377585669</v>
      </c>
      <c r="I6">
        <f>ABS(Table1[[#This Row],[num_integration]]-Table1[[#This Row],[ml_integration]])</f>
        <v>1.1767763256183059</v>
      </c>
    </row>
    <row r="7" spans="1:9" x14ac:dyDescent="0.35">
      <c r="A7" t="s">
        <v>178</v>
      </c>
      <c r="B7">
        <v>7</v>
      </c>
      <c r="C7">
        <v>4.5</v>
      </c>
      <c r="D7">
        <v>30</v>
      </c>
      <c r="E7" t="s">
        <v>93</v>
      </c>
      <c r="F7">
        <v>43.479957730000002</v>
      </c>
      <c r="G7">
        <v>35.021478135524099</v>
      </c>
      <c r="H7">
        <v>33.218787917053987</v>
      </c>
      <c r="I7">
        <f>ABS(Table1[[#This Row],[num_integration]]-Table1[[#This Row],[ml_integration]])</f>
        <v>1.8026902184701115</v>
      </c>
    </row>
    <row r="8" spans="1:9" x14ac:dyDescent="0.35">
      <c r="A8" t="s">
        <v>92</v>
      </c>
      <c r="B8">
        <v>5</v>
      </c>
      <c r="C8">
        <v>0.5</v>
      </c>
      <c r="D8">
        <v>30</v>
      </c>
      <c r="E8" t="s">
        <v>93</v>
      </c>
      <c r="F8">
        <v>23.262045294</v>
      </c>
      <c r="G8">
        <v>5.7838339214691592</v>
      </c>
      <c r="H8">
        <v>3.408962372040151</v>
      </c>
      <c r="I8">
        <f>ABS(Table1[[#This Row],[num_integration]]-Table1[[#This Row],[ml_integration]])</f>
        <v>2.3748715494290082</v>
      </c>
    </row>
    <row r="9" spans="1:9" x14ac:dyDescent="0.35">
      <c r="A9" t="s">
        <v>169</v>
      </c>
      <c r="B9">
        <v>7</v>
      </c>
      <c r="C9">
        <v>0.5</v>
      </c>
      <c r="D9">
        <v>15</v>
      </c>
      <c r="E9" t="s">
        <v>91</v>
      </c>
      <c r="F9">
        <v>28.111108690999998</v>
      </c>
      <c r="G9">
        <v>2.7167166704164241</v>
      </c>
      <c r="H9">
        <v>0.17047181246744</v>
      </c>
      <c r="I9">
        <f>ABS(Table1[[#This Row],[num_integration]]-Table1[[#This Row],[ml_integration]])</f>
        <v>2.546244857948984</v>
      </c>
    </row>
    <row r="10" spans="1:9" x14ac:dyDescent="0.35">
      <c r="A10" t="s">
        <v>90</v>
      </c>
      <c r="B10">
        <v>5</v>
      </c>
      <c r="C10">
        <v>0.5</v>
      </c>
      <c r="D10">
        <v>15</v>
      </c>
      <c r="E10" t="s">
        <v>91</v>
      </c>
      <c r="F10">
        <v>22.149515286</v>
      </c>
      <c r="G10">
        <v>6.8605693981662919</v>
      </c>
      <c r="H10">
        <v>9.5189596794161844</v>
      </c>
      <c r="I10">
        <f>ABS(Table1[[#This Row],[num_integration]]-Table1[[#This Row],[ml_integration]])</f>
        <v>2.6583902812498925</v>
      </c>
    </row>
    <row r="11" spans="1:9" x14ac:dyDescent="0.35">
      <c r="A11" t="s">
        <v>225</v>
      </c>
      <c r="B11">
        <v>7</v>
      </c>
      <c r="C11">
        <v>28.5</v>
      </c>
      <c r="D11">
        <v>15</v>
      </c>
      <c r="E11" t="s">
        <v>91</v>
      </c>
      <c r="F11">
        <v>24.925825297999999</v>
      </c>
      <c r="G11">
        <v>264.42042179696568</v>
      </c>
      <c r="H11">
        <v>267.09649635953468</v>
      </c>
      <c r="I11">
        <f>ABS(Table1[[#This Row],[num_integration]]-Table1[[#This Row],[ml_integration]])</f>
        <v>2.6760745625689992</v>
      </c>
    </row>
    <row r="12" spans="1:9" x14ac:dyDescent="0.35">
      <c r="A12" t="s">
        <v>170</v>
      </c>
      <c r="B12">
        <v>7</v>
      </c>
      <c r="C12">
        <v>0.5</v>
      </c>
      <c r="D12">
        <v>30</v>
      </c>
      <c r="E12" t="s">
        <v>93</v>
      </c>
      <c r="F12">
        <v>37.598406076000003</v>
      </c>
      <c r="G12">
        <v>0.65409946879645875</v>
      </c>
      <c r="H12">
        <v>-3.2754164893117381</v>
      </c>
      <c r="I12">
        <f>ABS(Table1[[#This Row],[num_integration]]-Table1[[#This Row],[ml_integration]])</f>
        <v>3.9295159581081966</v>
      </c>
    </row>
    <row r="13" spans="1:9" x14ac:dyDescent="0.35">
      <c r="A13" t="s">
        <v>118</v>
      </c>
      <c r="B13">
        <v>5</v>
      </c>
      <c r="C13">
        <v>12.5</v>
      </c>
      <c r="D13">
        <v>30</v>
      </c>
      <c r="E13" t="s">
        <v>93</v>
      </c>
      <c r="F13">
        <v>22.777226682999999</v>
      </c>
      <c r="G13">
        <v>178.61722405807581</v>
      </c>
      <c r="H13">
        <v>182.6329922666487</v>
      </c>
      <c r="I13">
        <f>ABS(Table1[[#This Row],[num_integration]]-Table1[[#This Row],[ml_integration]])</f>
        <v>4.0157682085728936</v>
      </c>
    </row>
    <row r="14" spans="1:9" x14ac:dyDescent="0.35">
      <c r="A14" t="s">
        <v>105</v>
      </c>
      <c r="B14">
        <v>5</v>
      </c>
      <c r="C14">
        <v>6.5</v>
      </c>
      <c r="D14">
        <v>15</v>
      </c>
      <c r="E14" t="s">
        <v>91</v>
      </c>
      <c r="F14">
        <v>19.938700598</v>
      </c>
      <c r="G14">
        <v>132.44925489277841</v>
      </c>
      <c r="H14">
        <v>128.21467628174011</v>
      </c>
      <c r="I14">
        <f>ABS(Table1[[#This Row],[num_integration]]-Table1[[#This Row],[ml_integration]])</f>
        <v>4.2345786110383017</v>
      </c>
    </row>
    <row r="15" spans="1:9" x14ac:dyDescent="0.35">
      <c r="A15" t="s">
        <v>183</v>
      </c>
      <c r="B15">
        <v>7</v>
      </c>
      <c r="C15">
        <v>6.5</v>
      </c>
      <c r="D15">
        <v>45</v>
      </c>
      <c r="E15" t="s">
        <v>95</v>
      </c>
      <c r="F15">
        <v>44.986081421000002</v>
      </c>
      <c r="G15">
        <v>31.891770271702828</v>
      </c>
      <c r="H15">
        <v>36.52537849571263</v>
      </c>
      <c r="I15">
        <f>ABS(Table1[[#This Row],[num_integration]]-Table1[[#This Row],[ml_integration]])</f>
        <v>4.6336082240098015</v>
      </c>
    </row>
    <row r="16" spans="1:9" x14ac:dyDescent="0.35">
      <c r="A16" t="s">
        <v>149</v>
      </c>
      <c r="B16">
        <v>5</v>
      </c>
      <c r="C16">
        <v>28.5</v>
      </c>
      <c r="D16">
        <v>15</v>
      </c>
      <c r="E16" t="s">
        <v>91</v>
      </c>
      <c r="F16">
        <v>9.8551319264000004</v>
      </c>
      <c r="G16">
        <v>551.33010939497365</v>
      </c>
      <c r="H16">
        <v>556.57352444063054</v>
      </c>
      <c r="I16">
        <f>ABS(Table1[[#This Row],[num_integration]]-Table1[[#This Row],[ml_integration]])</f>
        <v>5.2434150456568887</v>
      </c>
    </row>
    <row r="17" spans="1:9" x14ac:dyDescent="0.35">
      <c r="A17" t="s">
        <v>208</v>
      </c>
      <c r="B17">
        <v>7</v>
      </c>
      <c r="C17">
        <v>20.5</v>
      </c>
      <c r="D17">
        <v>0</v>
      </c>
      <c r="E17" t="s">
        <v>89</v>
      </c>
      <c r="F17">
        <v>18.403450139</v>
      </c>
      <c r="G17">
        <v>205.65975558115551</v>
      </c>
      <c r="H17">
        <v>211.10788445426419</v>
      </c>
      <c r="I17">
        <f>ABS(Table1[[#This Row],[num_integration]]-Table1[[#This Row],[ml_integration]])</f>
        <v>5.4481288731086863</v>
      </c>
    </row>
    <row r="18" spans="1:9" x14ac:dyDescent="0.35">
      <c r="A18" t="s">
        <v>102</v>
      </c>
      <c r="B18">
        <v>5</v>
      </c>
      <c r="C18">
        <v>4.5</v>
      </c>
      <c r="D18">
        <v>30</v>
      </c>
      <c r="E18" t="s">
        <v>93</v>
      </c>
      <c r="F18">
        <v>15.814064346</v>
      </c>
      <c r="G18">
        <v>82.206230890016585</v>
      </c>
      <c r="H18">
        <v>87.780823549315301</v>
      </c>
      <c r="I18">
        <f>ABS(Table1[[#This Row],[num_integration]]-Table1[[#This Row],[ml_integration]])</f>
        <v>5.5745926592987161</v>
      </c>
    </row>
    <row r="19" spans="1:9" x14ac:dyDescent="0.35">
      <c r="A19" t="s">
        <v>94</v>
      </c>
      <c r="B19">
        <v>5</v>
      </c>
      <c r="C19">
        <v>0.5</v>
      </c>
      <c r="D19">
        <v>45</v>
      </c>
      <c r="E19" t="s">
        <v>95</v>
      </c>
      <c r="F19">
        <v>33.940079570000002</v>
      </c>
      <c r="G19">
        <v>0.42239844994903719</v>
      </c>
      <c r="H19">
        <v>6.4176332470633497</v>
      </c>
      <c r="I19">
        <f>ABS(Table1[[#This Row],[num_integration]]-Table1[[#This Row],[ml_integration]])</f>
        <v>5.9952347971143123</v>
      </c>
    </row>
    <row r="20" spans="1:9" x14ac:dyDescent="0.35">
      <c r="A20" t="s">
        <v>10</v>
      </c>
      <c r="B20">
        <v>3</v>
      </c>
      <c r="C20">
        <v>0.5</v>
      </c>
      <c r="D20">
        <v>15</v>
      </c>
      <c r="E20" t="s">
        <v>11</v>
      </c>
      <c r="F20">
        <v>11.69736</v>
      </c>
      <c r="G20">
        <v>6.1615659994387286</v>
      </c>
      <c r="H20">
        <v>2.8160911413579019E-2</v>
      </c>
      <c r="I20">
        <f>ABS(Table1[[#This Row],[num_integration]]-Table1[[#This Row],[ml_integration]])</f>
        <v>6.1334050880251496</v>
      </c>
    </row>
    <row r="21" spans="1:9" x14ac:dyDescent="0.35">
      <c r="A21" t="s">
        <v>195</v>
      </c>
      <c r="B21">
        <v>7</v>
      </c>
      <c r="C21">
        <v>12.5</v>
      </c>
      <c r="D21">
        <v>45</v>
      </c>
      <c r="E21" t="s">
        <v>95</v>
      </c>
      <c r="F21">
        <v>27.439975291</v>
      </c>
      <c r="G21">
        <v>75.084327498050527</v>
      </c>
      <c r="H21">
        <v>81.900115690506482</v>
      </c>
      <c r="I21">
        <f>ABS(Table1[[#This Row],[num_integration]]-Table1[[#This Row],[ml_integration]])</f>
        <v>6.8157881924559547</v>
      </c>
    </row>
    <row r="22" spans="1:9" x14ac:dyDescent="0.35">
      <c r="A22" t="s">
        <v>191</v>
      </c>
      <c r="B22">
        <v>7</v>
      </c>
      <c r="C22">
        <v>10.5</v>
      </c>
      <c r="D22">
        <v>45</v>
      </c>
      <c r="E22" t="s">
        <v>95</v>
      </c>
      <c r="F22">
        <v>42.289008498000001</v>
      </c>
      <c r="G22">
        <v>55.952559746859883</v>
      </c>
      <c r="H22">
        <v>48.923340111531161</v>
      </c>
      <c r="I22">
        <f>ABS(Table1[[#This Row],[num_integration]]-Table1[[#This Row],[ml_integration]])</f>
        <v>7.0292196353287224</v>
      </c>
    </row>
    <row r="23" spans="1:9" x14ac:dyDescent="0.35">
      <c r="A23" t="s">
        <v>204</v>
      </c>
      <c r="B23">
        <v>7</v>
      </c>
      <c r="C23">
        <v>18.5</v>
      </c>
      <c r="D23">
        <v>0</v>
      </c>
      <c r="E23" t="s">
        <v>89</v>
      </c>
      <c r="F23">
        <v>18.533343560999999</v>
      </c>
      <c r="G23">
        <v>186.03663438746301</v>
      </c>
      <c r="H23">
        <v>193.15953943762131</v>
      </c>
      <c r="I23">
        <f>ABS(Table1[[#This Row],[num_integration]]-Table1[[#This Row],[ml_integration]])</f>
        <v>7.1229050501582947</v>
      </c>
    </row>
    <row r="24" spans="1:9" x14ac:dyDescent="0.35">
      <c r="A24" t="s">
        <v>188</v>
      </c>
      <c r="B24">
        <v>7</v>
      </c>
      <c r="C24">
        <v>10.5</v>
      </c>
      <c r="D24">
        <v>0</v>
      </c>
      <c r="E24" t="s">
        <v>89</v>
      </c>
      <c r="F24">
        <v>28.093016817999999</v>
      </c>
      <c r="G24">
        <v>118.47767897559</v>
      </c>
      <c r="H24">
        <v>125.95479156332981</v>
      </c>
      <c r="I24">
        <f>ABS(Table1[[#This Row],[num_integration]]-Table1[[#This Row],[ml_integration]])</f>
        <v>7.4771125877398106</v>
      </c>
    </row>
    <row r="25" spans="1:9" x14ac:dyDescent="0.35">
      <c r="A25" t="s">
        <v>239</v>
      </c>
      <c r="B25">
        <v>7</v>
      </c>
      <c r="C25">
        <v>34.5</v>
      </c>
      <c r="D25">
        <v>45</v>
      </c>
      <c r="E25" t="s">
        <v>95</v>
      </c>
      <c r="F25">
        <v>29.130677804000001</v>
      </c>
      <c r="G25">
        <v>163.34649648230459</v>
      </c>
      <c r="H25">
        <v>155.85600005234619</v>
      </c>
      <c r="I25">
        <f>ABS(Table1[[#This Row],[num_integration]]-Table1[[#This Row],[ml_integration]])</f>
        <v>7.490496429958398</v>
      </c>
    </row>
    <row r="26" spans="1:9" x14ac:dyDescent="0.35">
      <c r="A26" t="s">
        <v>200</v>
      </c>
      <c r="B26">
        <v>7</v>
      </c>
      <c r="C26">
        <v>16.5</v>
      </c>
      <c r="D26">
        <v>0</v>
      </c>
      <c r="E26" t="s">
        <v>89</v>
      </c>
      <c r="F26">
        <v>18.643205166000001</v>
      </c>
      <c r="G26">
        <v>176.7258940065195</v>
      </c>
      <c r="H26">
        <v>184.65793091669909</v>
      </c>
      <c r="I26">
        <f>ABS(Table1[[#This Row],[num_integration]]-Table1[[#This Row],[ml_integration]])</f>
        <v>7.9320369101795904</v>
      </c>
    </row>
    <row r="27" spans="1:9" x14ac:dyDescent="0.35">
      <c r="A27" t="s">
        <v>111</v>
      </c>
      <c r="B27">
        <v>5</v>
      </c>
      <c r="C27">
        <v>8.5</v>
      </c>
      <c r="D27">
        <v>45</v>
      </c>
      <c r="E27" t="s">
        <v>95</v>
      </c>
      <c r="F27">
        <v>20.639274286999999</v>
      </c>
      <c r="G27">
        <v>88.855307395679105</v>
      </c>
      <c r="H27">
        <v>80.689197224531654</v>
      </c>
      <c r="I27">
        <f>ABS(Table1[[#This Row],[num_integration]]-Table1[[#This Row],[ml_integration]])</f>
        <v>8.1661101711474515</v>
      </c>
    </row>
    <row r="28" spans="1:9" x14ac:dyDescent="0.35">
      <c r="A28" t="s">
        <v>171</v>
      </c>
      <c r="B28">
        <v>7</v>
      </c>
      <c r="C28">
        <v>0.5</v>
      </c>
      <c r="D28">
        <v>45</v>
      </c>
      <c r="E28" t="s">
        <v>95</v>
      </c>
      <c r="F28">
        <v>41.561828106999997</v>
      </c>
      <c r="G28">
        <v>-4.2436670680173871E-2</v>
      </c>
      <c r="H28">
        <v>8.3850478973804456</v>
      </c>
      <c r="I28">
        <f>ABS(Table1[[#This Row],[num_integration]]-Table1[[#This Row],[ml_integration]])</f>
        <v>8.4274845680606187</v>
      </c>
    </row>
    <row r="29" spans="1:9" x14ac:dyDescent="0.35">
      <c r="A29" t="s">
        <v>189</v>
      </c>
      <c r="B29">
        <v>7</v>
      </c>
      <c r="C29">
        <v>10.5</v>
      </c>
      <c r="D29">
        <v>15</v>
      </c>
      <c r="E29" t="s">
        <v>91</v>
      </c>
      <c r="F29">
        <v>27.655630484</v>
      </c>
      <c r="G29">
        <v>114.3071532350604</v>
      </c>
      <c r="H29">
        <v>105.8762115475358</v>
      </c>
      <c r="I29">
        <f>ABS(Table1[[#This Row],[num_integration]]-Table1[[#This Row],[ml_integration]])</f>
        <v>8.4309416875245944</v>
      </c>
    </row>
    <row r="30" spans="1:9" x14ac:dyDescent="0.35">
      <c r="A30" t="s">
        <v>99</v>
      </c>
      <c r="B30">
        <v>5</v>
      </c>
      <c r="C30">
        <v>2.5</v>
      </c>
      <c r="D30">
        <v>45</v>
      </c>
      <c r="E30" t="s">
        <v>95</v>
      </c>
      <c r="F30">
        <v>32.221380815000003</v>
      </c>
      <c r="G30">
        <v>26.34234985691473</v>
      </c>
      <c r="H30">
        <v>35.090946235355432</v>
      </c>
      <c r="I30">
        <f>ABS(Table1[[#This Row],[num_integration]]-Table1[[#This Row],[ml_integration]])</f>
        <v>8.7485963784407019</v>
      </c>
    </row>
    <row r="31" spans="1:9" x14ac:dyDescent="0.35">
      <c r="A31" t="s">
        <v>106</v>
      </c>
      <c r="B31">
        <v>5</v>
      </c>
      <c r="C31">
        <v>6.5</v>
      </c>
      <c r="D31">
        <v>30</v>
      </c>
      <c r="E31" t="s">
        <v>93</v>
      </c>
      <c r="F31">
        <v>15.623916638000001</v>
      </c>
      <c r="G31">
        <v>110.45737073838239</v>
      </c>
      <c r="H31">
        <v>119.6662647339062</v>
      </c>
      <c r="I31">
        <f>ABS(Table1[[#This Row],[num_integration]]-Table1[[#This Row],[ml_integration]])</f>
        <v>9.2088939955238089</v>
      </c>
    </row>
    <row r="32" spans="1:9" x14ac:dyDescent="0.35">
      <c r="A32" t="s">
        <v>187</v>
      </c>
      <c r="B32">
        <v>7</v>
      </c>
      <c r="C32">
        <v>8.5</v>
      </c>
      <c r="D32">
        <v>45</v>
      </c>
      <c r="E32" t="s">
        <v>95</v>
      </c>
      <c r="F32">
        <v>44.102081208999998</v>
      </c>
      <c r="G32">
        <v>49.384913011474978</v>
      </c>
      <c r="H32">
        <v>39.547447855019527</v>
      </c>
      <c r="I32">
        <f>ABS(Table1[[#This Row],[num_integration]]-Table1[[#This Row],[ml_integration]])</f>
        <v>9.8374651564554512</v>
      </c>
    </row>
    <row r="33" spans="1:9" x14ac:dyDescent="0.35">
      <c r="A33" t="s">
        <v>190</v>
      </c>
      <c r="B33">
        <v>7</v>
      </c>
      <c r="C33">
        <v>10.5</v>
      </c>
      <c r="D33">
        <v>30</v>
      </c>
      <c r="E33" t="s">
        <v>93</v>
      </c>
      <c r="F33">
        <v>23.032757565000001</v>
      </c>
      <c r="G33">
        <v>98.238408305632106</v>
      </c>
      <c r="H33">
        <v>108.4870708085127</v>
      </c>
      <c r="I33">
        <f>ABS(Table1[[#This Row],[num_integration]]-Table1[[#This Row],[ml_integration]])</f>
        <v>10.248662502880592</v>
      </c>
    </row>
    <row r="34" spans="1:9" x14ac:dyDescent="0.35">
      <c r="A34" t="s">
        <v>131</v>
      </c>
      <c r="B34">
        <v>5</v>
      </c>
      <c r="C34">
        <v>18.5</v>
      </c>
      <c r="D34">
        <v>45</v>
      </c>
      <c r="E34" t="s">
        <v>95</v>
      </c>
      <c r="F34">
        <v>19.444341192</v>
      </c>
      <c r="G34">
        <v>161.4197577421437</v>
      </c>
      <c r="H34">
        <v>171.88593235417261</v>
      </c>
      <c r="I34">
        <f>ABS(Table1[[#This Row],[num_integration]]-Table1[[#This Row],[ml_integration]])</f>
        <v>10.466174612028908</v>
      </c>
    </row>
    <row r="35" spans="1:9" x14ac:dyDescent="0.35">
      <c r="A35" t="s">
        <v>199</v>
      </c>
      <c r="B35">
        <v>7</v>
      </c>
      <c r="C35">
        <v>14.5</v>
      </c>
      <c r="D35">
        <v>45</v>
      </c>
      <c r="E35" t="s">
        <v>95</v>
      </c>
      <c r="F35">
        <v>26.804029121999999</v>
      </c>
      <c r="G35">
        <v>82.671037358942044</v>
      </c>
      <c r="H35">
        <v>93.982219761991018</v>
      </c>
      <c r="I35">
        <f>ABS(Table1[[#This Row],[num_integration]]-Table1[[#This Row],[ml_integration]])</f>
        <v>11.311182403048974</v>
      </c>
    </row>
    <row r="36" spans="1:9" x14ac:dyDescent="0.35">
      <c r="A36" t="s">
        <v>212</v>
      </c>
      <c r="B36">
        <v>7</v>
      </c>
      <c r="C36">
        <v>22.5</v>
      </c>
      <c r="D36">
        <v>0</v>
      </c>
      <c r="E36" t="s">
        <v>89</v>
      </c>
      <c r="F36">
        <v>18.305792584999999</v>
      </c>
      <c r="G36">
        <v>220.95594583322179</v>
      </c>
      <c r="H36">
        <v>232.7180172212891</v>
      </c>
      <c r="I36">
        <f>ABS(Table1[[#This Row],[num_integration]]-Table1[[#This Row],[ml_integration]])</f>
        <v>11.762071388067312</v>
      </c>
    </row>
    <row r="37" spans="1:9" x14ac:dyDescent="0.35">
      <c r="A37" t="s">
        <v>173</v>
      </c>
      <c r="B37">
        <v>7</v>
      </c>
      <c r="C37">
        <v>2.5</v>
      </c>
      <c r="D37">
        <v>15</v>
      </c>
      <c r="E37" t="s">
        <v>91</v>
      </c>
      <c r="F37">
        <v>25.237872376999999</v>
      </c>
      <c r="G37">
        <v>25.724268443044089</v>
      </c>
      <c r="H37">
        <v>13.88938480268075</v>
      </c>
      <c r="I37">
        <f>ABS(Table1[[#This Row],[num_integration]]-Table1[[#This Row],[ml_integration]])</f>
        <v>11.834883640363339</v>
      </c>
    </row>
    <row r="38" spans="1:9" x14ac:dyDescent="0.35">
      <c r="A38" t="s">
        <v>186</v>
      </c>
      <c r="B38">
        <v>7</v>
      </c>
      <c r="C38">
        <v>8.5</v>
      </c>
      <c r="D38">
        <v>30</v>
      </c>
      <c r="E38" t="s">
        <v>93</v>
      </c>
      <c r="F38">
        <v>44.961174130000003</v>
      </c>
      <c r="G38">
        <v>71.311406770780181</v>
      </c>
      <c r="H38">
        <v>59.455533108840427</v>
      </c>
      <c r="I38">
        <f>ABS(Table1[[#This Row],[num_integration]]-Table1[[#This Row],[ml_integration]])</f>
        <v>11.855873661939754</v>
      </c>
    </row>
    <row r="39" spans="1:9" x14ac:dyDescent="0.35">
      <c r="A39" t="s">
        <v>97</v>
      </c>
      <c r="B39">
        <v>5</v>
      </c>
      <c r="C39">
        <v>2.5</v>
      </c>
      <c r="D39">
        <v>15</v>
      </c>
      <c r="E39" t="s">
        <v>91</v>
      </c>
      <c r="F39">
        <v>16.599358252999998</v>
      </c>
      <c r="G39">
        <v>59.209582959225678</v>
      </c>
      <c r="H39">
        <v>46.942944390658788</v>
      </c>
      <c r="I39">
        <f>ABS(Table1[[#This Row],[num_integration]]-Table1[[#This Row],[ml_integration]])</f>
        <v>12.26663856856689</v>
      </c>
    </row>
    <row r="40" spans="1:9" x14ac:dyDescent="0.35">
      <c r="A40" t="s">
        <v>194</v>
      </c>
      <c r="B40">
        <v>7</v>
      </c>
      <c r="C40">
        <v>12.5</v>
      </c>
      <c r="D40">
        <v>30</v>
      </c>
      <c r="E40" t="s">
        <v>93</v>
      </c>
      <c r="F40">
        <v>28.366190493000001</v>
      </c>
      <c r="G40">
        <v>110.26271820889831</v>
      </c>
      <c r="H40">
        <v>122.804452291153</v>
      </c>
      <c r="I40">
        <f>ABS(Table1[[#This Row],[num_integration]]-Table1[[#This Row],[ml_integration]])</f>
        <v>12.541734082254692</v>
      </c>
    </row>
    <row r="41" spans="1:9" x14ac:dyDescent="0.35">
      <c r="A41" t="s">
        <v>116</v>
      </c>
      <c r="B41">
        <v>5</v>
      </c>
      <c r="C41">
        <v>12.5</v>
      </c>
      <c r="D41">
        <v>0</v>
      </c>
      <c r="E41" t="s">
        <v>89</v>
      </c>
      <c r="F41">
        <v>13.68074019</v>
      </c>
      <c r="G41">
        <v>253.00507221920989</v>
      </c>
      <c r="H41">
        <v>265.66385918063179</v>
      </c>
      <c r="I41">
        <f>ABS(Table1[[#This Row],[num_integration]]-Table1[[#This Row],[ml_integration]])</f>
        <v>12.658786961421896</v>
      </c>
    </row>
    <row r="42" spans="1:9" x14ac:dyDescent="0.35">
      <c r="A42" t="s">
        <v>235</v>
      </c>
      <c r="B42">
        <v>7</v>
      </c>
      <c r="C42">
        <v>32.5</v>
      </c>
      <c r="D42">
        <v>45</v>
      </c>
      <c r="E42" t="s">
        <v>95</v>
      </c>
      <c r="F42">
        <v>29.314759298999999</v>
      </c>
      <c r="G42">
        <v>155.9149610693625</v>
      </c>
      <c r="H42">
        <v>168.8889866284444</v>
      </c>
      <c r="I42">
        <f>ABS(Table1[[#This Row],[num_integration]]-Table1[[#This Row],[ml_integration]])</f>
        <v>12.974025559081895</v>
      </c>
    </row>
    <row r="43" spans="1:9" x14ac:dyDescent="0.35">
      <c r="A43" t="s">
        <v>203</v>
      </c>
      <c r="B43">
        <v>7</v>
      </c>
      <c r="C43">
        <v>16.5</v>
      </c>
      <c r="D43">
        <v>45</v>
      </c>
      <c r="E43" t="s">
        <v>95</v>
      </c>
      <c r="F43">
        <v>26.394992247000001</v>
      </c>
      <c r="G43">
        <v>91.474865066991697</v>
      </c>
      <c r="H43">
        <v>105.1190285672601</v>
      </c>
      <c r="I43">
        <f>ABS(Table1[[#This Row],[num_integration]]-Table1[[#This Row],[ml_integration]])</f>
        <v>13.644163500268405</v>
      </c>
    </row>
    <row r="44" spans="1:9" x14ac:dyDescent="0.35">
      <c r="A44" t="s">
        <v>243</v>
      </c>
      <c r="B44">
        <v>7</v>
      </c>
      <c r="C44">
        <v>35</v>
      </c>
      <c r="D44">
        <v>45</v>
      </c>
      <c r="E44" t="s">
        <v>95</v>
      </c>
      <c r="F44">
        <v>29.062095209999999</v>
      </c>
      <c r="G44">
        <v>166.32260490800351</v>
      </c>
      <c r="H44">
        <v>152.60730067147099</v>
      </c>
      <c r="I44">
        <f>ABS(Table1[[#This Row],[num_integration]]-Table1[[#This Row],[ml_integration]])</f>
        <v>13.715304236532518</v>
      </c>
    </row>
    <row r="45" spans="1:9" x14ac:dyDescent="0.35">
      <c r="A45" t="s">
        <v>98</v>
      </c>
      <c r="B45">
        <v>5</v>
      </c>
      <c r="C45">
        <v>2.5</v>
      </c>
      <c r="D45">
        <v>30</v>
      </c>
      <c r="E45" t="s">
        <v>93</v>
      </c>
      <c r="F45">
        <v>16.817427433999999</v>
      </c>
      <c r="G45">
        <v>50.216308100844728</v>
      </c>
      <c r="H45">
        <v>64.323218500052462</v>
      </c>
      <c r="I45">
        <f>ABS(Table1[[#This Row],[num_integration]]-Table1[[#This Row],[ml_integration]])</f>
        <v>14.106910399207734</v>
      </c>
    </row>
    <row r="46" spans="1:9" x14ac:dyDescent="0.35">
      <c r="A46" t="s">
        <v>207</v>
      </c>
      <c r="B46">
        <v>7</v>
      </c>
      <c r="C46">
        <v>18.5</v>
      </c>
      <c r="D46">
        <v>45</v>
      </c>
      <c r="E46" t="s">
        <v>95</v>
      </c>
      <c r="F46">
        <v>30.909993797999999</v>
      </c>
      <c r="G46">
        <v>101.7007012600174</v>
      </c>
      <c r="H46">
        <v>116.6707582107633</v>
      </c>
      <c r="I46">
        <f>ABS(Table1[[#This Row],[num_integration]]-Table1[[#This Row],[ml_integration]])</f>
        <v>14.970056950745899</v>
      </c>
    </row>
    <row r="47" spans="1:9" x14ac:dyDescent="0.35">
      <c r="A47" t="s">
        <v>217</v>
      </c>
      <c r="B47">
        <v>7</v>
      </c>
      <c r="C47">
        <v>24.5</v>
      </c>
      <c r="D47">
        <v>15</v>
      </c>
      <c r="E47" t="s">
        <v>91</v>
      </c>
      <c r="F47">
        <v>25.376851781999999</v>
      </c>
      <c r="G47">
        <v>234.87399686114921</v>
      </c>
      <c r="H47">
        <v>250.79085077300849</v>
      </c>
      <c r="I47">
        <f>ABS(Table1[[#This Row],[num_integration]]-Table1[[#This Row],[ml_integration]])</f>
        <v>15.916853911859278</v>
      </c>
    </row>
    <row r="48" spans="1:9" x14ac:dyDescent="0.35">
      <c r="A48" t="s">
        <v>221</v>
      </c>
      <c r="B48">
        <v>7</v>
      </c>
      <c r="C48">
        <v>26.5</v>
      </c>
      <c r="D48">
        <v>15</v>
      </c>
      <c r="E48" t="s">
        <v>91</v>
      </c>
      <c r="F48">
        <v>25.143738016</v>
      </c>
      <c r="G48">
        <v>249.48853470138911</v>
      </c>
      <c r="H48">
        <v>265.4733881406687</v>
      </c>
      <c r="I48">
        <f>ABS(Table1[[#This Row],[num_integration]]-Table1[[#This Row],[ml_integration]])</f>
        <v>15.98485343927959</v>
      </c>
    </row>
    <row r="49" spans="1:9" x14ac:dyDescent="0.35">
      <c r="A49" t="s">
        <v>210</v>
      </c>
      <c r="B49">
        <v>7</v>
      </c>
      <c r="C49">
        <v>20.5</v>
      </c>
      <c r="D49">
        <v>30</v>
      </c>
      <c r="E49" t="s">
        <v>93</v>
      </c>
      <c r="F49">
        <v>44.984095842000002</v>
      </c>
      <c r="G49">
        <v>152.30397497493101</v>
      </c>
      <c r="H49">
        <v>168.35461046879141</v>
      </c>
      <c r="I49">
        <f>ABS(Table1[[#This Row],[num_integration]]-Table1[[#This Row],[ml_integration]])</f>
        <v>16.050635493860398</v>
      </c>
    </row>
    <row r="50" spans="1:9" x14ac:dyDescent="0.35">
      <c r="A50" t="s">
        <v>124</v>
      </c>
      <c r="B50">
        <v>5</v>
      </c>
      <c r="C50">
        <v>16.5</v>
      </c>
      <c r="D50">
        <v>0</v>
      </c>
      <c r="E50" t="s">
        <v>89</v>
      </c>
      <c r="F50">
        <v>11.5978713706</v>
      </c>
      <c r="G50">
        <v>341.9373459803802</v>
      </c>
      <c r="H50">
        <v>325.40249839898752</v>
      </c>
      <c r="I50">
        <f>ABS(Table1[[#This Row],[num_integration]]-Table1[[#This Row],[ml_integration]])</f>
        <v>16.534847581392683</v>
      </c>
    </row>
    <row r="51" spans="1:9" x14ac:dyDescent="0.35">
      <c r="A51" t="s">
        <v>192</v>
      </c>
      <c r="B51">
        <v>7</v>
      </c>
      <c r="C51">
        <v>12.5</v>
      </c>
      <c r="D51">
        <v>0</v>
      </c>
      <c r="E51" t="s">
        <v>89</v>
      </c>
      <c r="F51">
        <v>18.895344919999999</v>
      </c>
      <c r="G51">
        <v>140.99522833602131</v>
      </c>
      <c r="H51">
        <v>157.7531824228513</v>
      </c>
      <c r="I51">
        <f>ABS(Table1[[#This Row],[num_integration]]-Table1[[#This Row],[ml_integration]])</f>
        <v>16.757954086829983</v>
      </c>
    </row>
    <row r="52" spans="1:9" x14ac:dyDescent="0.35">
      <c r="A52" t="s">
        <v>222</v>
      </c>
      <c r="B52">
        <v>7</v>
      </c>
      <c r="C52">
        <v>26.5</v>
      </c>
      <c r="D52">
        <v>30</v>
      </c>
      <c r="E52" t="s">
        <v>93</v>
      </c>
      <c r="F52">
        <v>44.220023900000001</v>
      </c>
      <c r="G52">
        <v>187.26930216481219</v>
      </c>
      <c r="H52">
        <v>170.07586599932731</v>
      </c>
      <c r="I52">
        <f>ABS(Table1[[#This Row],[num_integration]]-Table1[[#This Row],[ml_integration]])</f>
        <v>17.193436165484883</v>
      </c>
    </row>
    <row r="53" spans="1:9" x14ac:dyDescent="0.35">
      <c r="A53" t="s">
        <v>182</v>
      </c>
      <c r="B53">
        <v>7</v>
      </c>
      <c r="C53">
        <v>6.5</v>
      </c>
      <c r="D53">
        <v>30</v>
      </c>
      <c r="E53" t="s">
        <v>93</v>
      </c>
      <c r="F53">
        <v>44.986081421000002</v>
      </c>
      <c r="G53">
        <v>54.113462890478189</v>
      </c>
      <c r="H53">
        <v>36.90158041492441</v>
      </c>
      <c r="I53">
        <f>ABS(Table1[[#This Row],[num_integration]]-Table1[[#This Row],[ml_integration]])</f>
        <v>17.211882475553779</v>
      </c>
    </row>
    <row r="54" spans="1:9" x14ac:dyDescent="0.35">
      <c r="A54" t="s">
        <v>213</v>
      </c>
      <c r="B54">
        <v>7</v>
      </c>
      <c r="C54">
        <v>22.5</v>
      </c>
      <c r="D54">
        <v>15</v>
      </c>
      <c r="E54" t="s">
        <v>91</v>
      </c>
      <c r="F54">
        <v>25.612560212999998</v>
      </c>
      <c r="G54">
        <v>219.22479755080909</v>
      </c>
      <c r="H54">
        <v>237.77049317715449</v>
      </c>
      <c r="I54">
        <f>ABS(Table1[[#This Row],[num_integration]]-Table1[[#This Row],[ml_integration]])</f>
        <v>18.545695626345406</v>
      </c>
    </row>
    <row r="55" spans="1:9" x14ac:dyDescent="0.35">
      <c r="A55" t="s">
        <v>88</v>
      </c>
      <c r="B55">
        <v>5</v>
      </c>
      <c r="C55">
        <v>0.5</v>
      </c>
      <c r="D55">
        <v>0</v>
      </c>
      <c r="E55" t="s">
        <v>89</v>
      </c>
      <c r="F55">
        <v>21.814196318</v>
      </c>
      <c r="G55">
        <v>8.5838944845239471</v>
      </c>
      <c r="H55">
        <v>27.210084943382299</v>
      </c>
      <c r="I55">
        <f>ABS(Table1[[#This Row],[num_integration]]-Table1[[#This Row],[ml_integration]])</f>
        <v>18.626190458858353</v>
      </c>
    </row>
    <row r="56" spans="1:9" x14ac:dyDescent="0.35">
      <c r="A56" t="s">
        <v>174</v>
      </c>
      <c r="B56">
        <v>7</v>
      </c>
      <c r="C56">
        <v>2.5</v>
      </c>
      <c r="D56">
        <v>30</v>
      </c>
      <c r="E56" t="s">
        <v>93</v>
      </c>
      <c r="F56">
        <v>42.180829793000001</v>
      </c>
      <c r="G56">
        <v>12.56912053295134</v>
      </c>
      <c r="H56">
        <v>31.339420575026448</v>
      </c>
      <c r="I56">
        <f>ABS(Table1[[#This Row],[num_integration]]-Table1[[#This Row],[ml_integration]])</f>
        <v>18.770300042075107</v>
      </c>
    </row>
    <row r="57" spans="1:9" x14ac:dyDescent="0.35">
      <c r="A57" t="s">
        <v>218</v>
      </c>
      <c r="B57">
        <v>7</v>
      </c>
      <c r="C57">
        <v>24.5</v>
      </c>
      <c r="D57">
        <v>30</v>
      </c>
      <c r="E57" t="s">
        <v>93</v>
      </c>
      <c r="F57">
        <v>33.396602719999997</v>
      </c>
      <c r="G57">
        <v>184.43211770098941</v>
      </c>
      <c r="H57">
        <v>165.23543337191239</v>
      </c>
      <c r="I57">
        <f>ABS(Table1[[#This Row],[num_integration]]-Table1[[#This Row],[ml_integration]])</f>
        <v>19.196684329077016</v>
      </c>
    </row>
    <row r="58" spans="1:9" x14ac:dyDescent="0.35">
      <c r="A58" t="s">
        <v>185</v>
      </c>
      <c r="B58">
        <v>7</v>
      </c>
      <c r="C58">
        <v>8.5</v>
      </c>
      <c r="D58">
        <v>15</v>
      </c>
      <c r="E58" t="s">
        <v>91</v>
      </c>
      <c r="F58">
        <v>22.237665132</v>
      </c>
      <c r="G58">
        <v>97.355177212548625</v>
      </c>
      <c r="H58">
        <v>77.993519307729002</v>
      </c>
      <c r="I58">
        <f>ABS(Table1[[#This Row],[num_integration]]-Table1[[#This Row],[ml_integration]])</f>
        <v>19.361657904819623</v>
      </c>
    </row>
    <row r="59" spans="1:9" x14ac:dyDescent="0.35">
      <c r="A59" t="s">
        <v>107</v>
      </c>
      <c r="B59">
        <v>5</v>
      </c>
      <c r="C59">
        <v>6.5</v>
      </c>
      <c r="D59">
        <v>45</v>
      </c>
      <c r="E59" t="s">
        <v>95</v>
      </c>
      <c r="F59">
        <v>21.648957159999998</v>
      </c>
      <c r="G59">
        <v>70.920042379917419</v>
      </c>
      <c r="H59">
        <v>51.463618870815033</v>
      </c>
      <c r="I59">
        <f>ABS(Table1[[#This Row],[num_integration]]-Table1[[#This Row],[ml_integration]])</f>
        <v>19.456423509102386</v>
      </c>
    </row>
    <row r="60" spans="1:9" x14ac:dyDescent="0.35">
      <c r="A60" t="s">
        <v>184</v>
      </c>
      <c r="B60">
        <v>7</v>
      </c>
      <c r="C60">
        <v>8.5</v>
      </c>
      <c r="D60">
        <v>0</v>
      </c>
      <c r="E60" t="s">
        <v>89</v>
      </c>
      <c r="F60">
        <v>23.069783225999998</v>
      </c>
      <c r="G60">
        <v>99.416646210151896</v>
      </c>
      <c r="H60">
        <v>79.917301572646011</v>
      </c>
      <c r="I60">
        <f>ABS(Table1[[#This Row],[num_integration]]-Table1[[#This Row],[ml_integration]])</f>
        <v>19.499344637505885</v>
      </c>
    </row>
    <row r="61" spans="1:9" x14ac:dyDescent="0.35">
      <c r="A61" t="s">
        <v>172</v>
      </c>
      <c r="B61">
        <v>7</v>
      </c>
      <c r="C61">
        <v>2.5</v>
      </c>
      <c r="D61">
        <v>0</v>
      </c>
      <c r="E61" t="s">
        <v>89</v>
      </c>
      <c r="F61">
        <v>37.466161995999997</v>
      </c>
      <c r="G61">
        <v>23.80126600665313</v>
      </c>
      <c r="H61">
        <v>4.0048622054987391</v>
      </c>
      <c r="I61">
        <f>ABS(Table1[[#This Row],[num_integration]]-Table1[[#This Row],[ml_integration]])</f>
        <v>19.796403801154391</v>
      </c>
    </row>
    <row r="62" spans="1:9" x14ac:dyDescent="0.35">
      <c r="A62" t="s">
        <v>175</v>
      </c>
      <c r="B62">
        <v>7</v>
      </c>
      <c r="C62">
        <v>2.5</v>
      </c>
      <c r="D62">
        <v>45</v>
      </c>
      <c r="E62" t="s">
        <v>95</v>
      </c>
      <c r="F62">
        <v>44.921339601</v>
      </c>
      <c r="G62">
        <v>6.6768141360446531</v>
      </c>
      <c r="H62">
        <v>26.982372004610621</v>
      </c>
      <c r="I62">
        <f>ABS(Table1[[#This Row],[num_integration]]-Table1[[#This Row],[ml_integration]])</f>
        <v>20.30555786856597</v>
      </c>
    </row>
    <row r="63" spans="1:9" x14ac:dyDescent="0.35">
      <c r="A63" t="s">
        <v>197</v>
      </c>
      <c r="B63">
        <v>7</v>
      </c>
      <c r="C63">
        <v>14.5</v>
      </c>
      <c r="D63">
        <v>15</v>
      </c>
      <c r="E63" t="s">
        <v>91</v>
      </c>
      <c r="F63">
        <v>26.804029121999999</v>
      </c>
      <c r="G63">
        <v>151.4208564552458</v>
      </c>
      <c r="H63">
        <v>172.00007390240989</v>
      </c>
      <c r="I63">
        <f>ABS(Table1[[#This Row],[num_integration]]-Table1[[#This Row],[ml_integration]])</f>
        <v>20.579217447164098</v>
      </c>
    </row>
    <row r="64" spans="1:9" x14ac:dyDescent="0.35">
      <c r="A64" t="s">
        <v>179</v>
      </c>
      <c r="B64">
        <v>7</v>
      </c>
      <c r="C64">
        <v>4.5</v>
      </c>
      <c r="D64">
        <v>45</v>
      </c>
      <c r="E64" t="s">
        <v>95</v>
      </c>
      <c r="F64">
        <v>44.907049387999997</v>
      </c>
      <c r="G64">
        <v>19.321080366754149</v>
      </c>
      <c r="H64">
        <v>40.014870157149737</v>
      </c>
      <c r="I64">
        <f>ABS(Table1[[#This Row],[num_integration]]-Table1[[#This Row],[ml_integration]])</f>
        <v>20.693789790395588</v>
      </c>
    </row>
    <row r="65" spans="1:9" x14ac:dyDescent="0.35">
      <c r="A65" t="s">
        <v>211</v>
      </c>
      <c r="B65">
        <v>7</v>
      </c>
      <c r="C65">
        <v>20.5</v>
      </c>
      <c r="D65">
        <v>45</v>
      </c>
      <c r="E65" t="s">
        <v>95</v>
      </c>
      <c r="F65">
        <v>30.557056069000001</v>
      </c>
      <c r="G65">
        <v>111.1674402405506</v>
      </c>
      <c r="H65">
        <v>131.88005750793261</v>
      </c>
      <c r="I65">
        <f>ABS(Table1[[#This Row],[num_integration]]-Table1[[#This Row],[ml_integration]])</f>
        <v>20.712617267382001</v>
      </c>
    </row>
    <row r="66" spans="1:9" x14ac:dyDescent="0.35">
      <c r="A66" t="s">
        <v>226</v>
      </c>
      <c r="B66">
        <v>7</v>
      </c>
      <c r="C66">
        <v>28.5</v>
      </c>
      <c r="D66">
        <v>30</v>
      </c>
      <c r="E66" t="s">
        <v>93</v>
      </c>
      <c r="F66">
        <v>43.989868014999999</v>
      </c>
      <c r="G66">
        <v>200.0473870238954</v>
      </c>
      <c r="H66">
        <v>179.12820039121021</v>
      </c>
      <c r="I66">
        <f>ABS(Table1[[#This Row],[num_integration]]-Table1[[#This Row],[ml_integration]])</f>
        <v>20.919186632685182</v>
      </c>
    </row>
    <row r="67" spans="1:9" x14ac:dyDescent="0.35">
      <c r="A67" t="s">
        <v>180</v>
      </c>
      <c r="B67">
        <v>7</v>
      </c>
      <c r="C67">
        <v>6.5</v>
      </c>
      <c r="D67">
        <v>0</v>
      </c>
      <c r="E67" t="s">
        <v>89</v>
      </c>
      <c r="F67">
        <v>23.757496028999999</v>
      </c>
      <c r="G67">
        <v>77.675011922395072</v>
      </c>
      <c r="H67">
        <v>56.412583337795702</v>
      </c>
      <c r="I67">
        <f>ABS(Table1[[#This Row],[num_integration]]-Table1[[#This Row],[ml_integration]])</f>
        <v>21.26242858459937</v>
      </c>
    </row>
    <row r="68" spans="1:9" x14ac:dyDescent="0.35">
      <c r="A68" t="s">
        <v>140</v>
      </c>
      <c r="B68">
        <v>5</v>
      </c>
      <c r="C68">
        <v>24.5</v>
      </c>
      <c r="D68">
        <v>0</v>
      </c>
      <c r="E68" t="s">
        <v>89</v>
      </c>
      <c r="F68">
        <v>10.917103691399999</v>
      </c>
      <c r="G68">
        <v>463.06057953715168</v>
      </c>
      <c r="H68">
        <v>440.67771645725162</v>
      </c>
      <c r="I68">
        <f>ABS(Table1[[#This Row],[num_integration]]-Table1[[#This Row],[ml_integration]])</f>
        <v>22.382863079900062</v>
      </c>
    </row>
    <row r="69" spans="1:9" x14ac:dyDescent="0.35">
      <c r="A69" t="s">
        <v>198</v>
      </c>
      <c r="B69">
        <v>7</v>
      </c>
      <c r="C69">
        <v>14.5</v>
      </c>
      <c r="D69">
        <v>30</v>
      </c>
      <c r="E69" t="s">
        <v>93</v>
      </c>
      <c r="F69">
        <v>27.952212021000001</v>
      </c>
      <c r="G69">
        <v>125.3909079000537</v>
      </c>
      <c r="H69">
        <v>148.21063930647921</v>
      </c>
      <c r="I69">
        <f>ABS(Table1[[#This Row],[num_integration]]-Table1[[#This Row],[ml_integration]])</f>
        <v>22.819731406425504</v>
      </c>
    </row>
    <row r="70" spans="1:9" x14ac:dyDescent="0.35">
      <c r="A70" t="s">
        <v>196</v>
      </c>
      <c r="B70">
        <v>7</v>
      </c>
      <c r="C70">
        <v>14.5</v>
      </c>
      <c r="D70">
        <v>0</v>
      </c>
      <c r="E70" t="s">
        <v>89</v>
      </c>
      <c r="F70">
        <v>18.690289109999998</v>
      </c>
      <c r="G70">
        <v>159.1362298517372</v>
      </c>
      <c r="H70">
        <v>182.82109800069591</v>
      </c>
      <c r="I70">
        <f>ABS(Table1[[#This Row],[num_integration]]-Table1[[#This Row],[ml_integration]])</f>
        <v>23.684868148958714</v>
      </c>
    </row>
    <row r="71" spans="1:9" x14ac:dyDescent="0.35">
      <c r="A71" t="s">
        <v>14</v>
      </c>
      <c r="B71">
        <v>3</v>
      </c>
      <c r="C71">
        <v>0.5</v>
      </c>
      <c r="D71">
        <v>45</v>
      </c>
      <c r="E71" t="s">
        <v>15</v>
      </c>
      <c r="F71">
        <v>14.984540000000001</v>
      </c>
      <c r="G71">
        <v>14.124345029093091</v>
      </c>
      <c r="H71">
        <v>37.834723846997797</v>
      </c>
      <c r="I71">
        <f>ABS(Table1[[#This Row],[num_integration]]-Table1[[#This Row],[ml_integration]])</f>
        <v>23.710378817904704</v>
      </c>
    </row>
    <row r="72" spans="1:9" x14ac:dyDescent="0.35">
      <c r="A72" t="s">
        <v>201</v>
      </c>
      <c r="B72">
        <v>7</v>
      </c>
      <c r="C72">
        <v>16.5</v>
      </c>
      <c r="D72">
        <v>15</v>
      </c>
      <c r="E72" t="s">
        <v>91</v>
      </c>
      <c r="F72">
        <v>26.477617323</v>
      </c>
      <c r="G72">
        <v>171.7080302706425</v>
      </c>
      <c r="H72">
        <v>195.72457474687741</v>
      </c>
      <c r="I72">
        <f>ABS(Table1[[#This Row],[num_integration]]-Table1[[#This Row],[ml_integration]])</f>
        <v>24.016544476234913</v>
      </c>
    </row>
    <row r="73" spans="1:9" x14ac:dyDescent="0.35">
      <c r="A73" t="s">
        <v>112</v>
      </c>
      <c r="B73">
        <v>5</v>
      </c>
      <c r="C73">
        <v>10.5</v>
      </c>
      <c r="D73">
        <v>0</v>
      </c>
      <c r="E73" t="s">
        <v>89</v>
      </c>
      <c r="F73">
        <v>13.224874131</v>
      </c>
      <c r="G73">
        <v>211.29187925105569</v>
      </c>
      <c r="H73">
        <v>186.770292078892</v>
      </c>
      <c r="I73">
        <f>ABS(Table1[[#This Row],[num_integration]]-Table1[[#This Row],[ml_integration]])</f>
        <v>24.521587172163692</v>
      </c>
    </row>
    <row r="74" spans="1:9" x14ac:dyDescent="0.35">
      <c r="A74" t="s">
        <v>162</v>
      </c>
      <c r="B74">
        <v>5</v>
      </c>
      <c r="C74">
        <v>34.5</v>
      </c>
      <c r="D74">
        <v>30</v>
      </c>
      <c r="E74" t="s">
        <v>93</v>
      </c>
      <c r="F74">
        <v>20.024854531999999</v>
      </c>
      <c r="G74">
        <v>456.68429730521422</v>
      </c>
      <c r="H74">
        <v>481.27545249962191</v>
      </c>
      <c r="I74">
        <f>ABS(Table1[[#This Row],[num_integration]]-Table1[[#This Row],[ml_integration]])</f>
        <v>24.59115519440769</v>
      </c>
    </row>
    <row r="75" spans="1:9" x14ac:dyDescent="0.35">
      <c r="A75" t="s">
        <v>205</v>
      </c>
      <c r="B75">
        <v>7</v>
      </c>
      <c r="C75">
        <v>18.5</v>
      </c>
      <c r="D75">
        <v>15</v>
      </c>
      <c r="E75" t="s">
        <v>91</v>
      </c>
      <c r="F75">
        <v>26.177187562</v>
      </c>
      <c r="G75">
        <v>187.4034795960637</v>
      </c>
      <c r="H75">
        <v>212.21711965971011</v>
      </c>
      <c r="I75">
        <f>ABS(Table1[[#This Row],[num_integration]]-Table1[[#This Row],[ml_integration]])</f>
        <v>24.813640063646403</v>
      </c>
    </row>
    <row r="76" spans="1:9" x14ac:dyDescent="0.35">
      <c r="A76" t="s">
        <v>139</v>
      </c>
      <c r="B76">
        <v>5</v>
      </c>
      <c r="C76">
        <v>22.5</v>
      </c>
      <c r="D76">
        <v>45</v>
      </c>
      <c r="E76" t="s">
        <v>95</v>
      </c>
      <c r="F76">
        <v>24.060208362000001</v>
      </c>
      <c r="G76">
        <v>190.76582362559111</v>
      </c>
      <c r="H76">
        <v>165.83078912052861</v>
      </c>
      <c r="I76">
        <f>ABS(Table1[[#This Row],[num_integration]]-Table1[[#This Row],[ml_integration]])</f>
        <v>24.935034505062504</v>
      </c>
    </row>
    <row r="77" spans="1:9" x14ac:dyDescent="0.35">
      <c r="A77" t="s">
        <v>206</v>
      </c>
      <c r="B77">
        <v>7</v>
      </c>
      <c r="C77">
        <v>18.5</v>
      </c>
      <c r="D77">
        <v>30</v>
      </c>
      <c r="E77" t="s">
        <v>93</v>
      </c>
      <c r="F77">
        <v>27.247593850000001</v>
      </c>
      <c r="G77">
        <v>152.92872810646281</v>
      </c>
      <c r="H77">
        <v>178.12219127034879</v>
      </c>
      <c r="I77">
        <f>ABS(Table1[[#This Row],[num_integration]]-Table1[[#This Row],[ml_integration]])</f>
        <v>25.19346316388598</v>
      </c>
    </row>
    <row r="78" spans="1:9" x14ac:dyDescent="0.35">
      <c r="A78" t="s">
        <v>12</v>
      </c>
      <c r="B78">
        <v>3</v>
      </c>
      <c r="C78">
        <v>0.5</v>
      </c>
      <c r="D78">
        <v>30</v>
      </c>
      <c r="E78" t="s">
        <v>13</v>
      </c>
      <c r="F78">
        <v>12.84831</v>
      </c>
      <c r="G78">
        <v>12.67914544106547</v>
      </c>
      <c r="H78">
        <v>38.04193121476419</v>
      </c>
      <c r="I78">
        <f>ABS(Table1[[#This Row],[num_integration]]-Table1[[#This Row],[ml_integration]])</f>
        <v>25.362785773698718</v>
      </c>
    </row>
    <row r="79" spans="1:9" x14ac:dyDescent="0.35">
      <c r="A79" t="s">
        <v>8</v>
      </c>
      <c r="B79">
        <v>3</v>
      </c>
      <c r="C79">
        <v>0.5</v>
      </c>
      <c r="D79">
        <v>0</v>
      </c>
      <c r="E79" t="s">
        <v>9</v>
      </c>
      <c r="F79">
        <v>11.209300000000001</v>
      </c>
      <c r="G79">
        <v>3.4564563564097952</v>
      </c>
      <c r="H79">
        <v>-22.716099008463061</v>
      </c>
      <c r="I79">
        <f>ABS(Table1[[#This Row],[num_integration]]-Table1[[#This Row],[ml_integration]])</f>
        <v>26.172555364872856</v>
      </c>
    </row>
    <row r="80" spans="1:9" x14ac:dyDescent="0.35">
      <c r="A80" t="s">
        <v>108</v>
      </c>
      <c r="B80">
        <v>5</v>
      </c>
      <c r="C80">
        <v>8.5</v>
      </c>
      <c r="D80">
        <v>0</v>
      </c>
      <c r="E80" t="s">
        <v>89</v>
      </c>
      <c r="F80">
        <v>14.627587998999999</v>
      </c>
      <c r="G80">
        <v>165.48831294563749</v>
      </c>
      <c r="H80">
        <v>139.2686688962485</v>
      </c>
      <c r="I80">
        <f>ABS(Table1[[#This Row],[num_integration]]-Table1[[#This Row],[ml_integration]])</f>
        <v>26.21964404938899</v>
      </c>
    </row>
    <row r="81" spans="1:9" x14ac:dyDescent="0.35">
      <c r="A81" t="s">
        <v>230</v>
      </c>
      <c r="B81">
        <v>7</v>
      </c>
      <c r="C81">
        <v>30.5</v>
      </c>
      <c r="D81">
        <v>30</v>
      </c>
      <c r="E81" t="s">
        <v>93</v>
      </c>
      <c r="F81">
        <v>31.578642427999998</v>
      </c>
      <c r="G81">
        <v>221.77258638320731</v>
      </c>
      <c r="H81">
        <v>195.30498262863281</v>
      </c>
      <c r="I81">
        <f>ABS(Table1[[#This Row],[num_integration]]-Table1[[#This Row],[ml_integration]])</f>
        <v>26.467603754574498</v>
      </c>
    </row>
    <row r="82" spans="1:9" x14ac:dyDescent="0.35">
      <c r="A82" t="s">
        <v>120</v>
      </c>
      <c r="B82">
        <v>5</v>
      </c>
      <c r="C82">
        <v>14.5</v>
      </c>
      <c r="D82">
        <v>0</v>
      </c>
      <c r="E82" t="s">
        <v>89</v>
      </c>
      <c r="F82">
        <v>11.8687465414</v>
      </c>
      <c r="G82">
        <v>310.71803426638581</v>
      </c>
      <c r="H82">
        <v>337.37435919218018</v>
      </c>
      <c r="I82">
        <f>ABS(Table1[[#This Row],[num_integration]]-Table1[[#This Row],[ml_integration]])</f>
        <v>26.656324925794365</v>
      </c>
    </row>
    <row r="83" spans="1:9" x14ac:dyDescent="0.35">
      <c r="A83" t="s">
        <v>115</v>
      </c>
      <c r="B83">
        <v>5</v>
      </c>
      <c r="C83">
        <v>10.5</v>
      </c>
      <c r="D83">
        <v>45</v>
      </c>
      <c r="E83" t="s">
        <v>95</v>
      </c>
      <c r="F83">
        <v>20.154289410000001</v>
      </c>
      <c r="G83">
        <v>104.4979243930173</v>
      </c>
      <c r="H83">
        <v>132.10623858180949</v>
      </c>
      <c r="I83">
        <f>ABS(Table1[[#This Row],[num_integration]]-Table1[[#This Row],[ml_integration]])</f>
        <v>27.608314188792193</v>
      </c>
    </row>
    <row r="84" spans="1:9" x14ac:dyDescent="0.35">
      <c r="A84" t="s">
        <v>209</v>
      </c>
      <c r="B84">
        <v>7</v>
      </c>
      <c r="C84">
        <v>20.5</v>
      </c>
      <c r="D84">
        <v>15</v>
      </c>
      <c r="E84" t="s">
        <v>91</v>
      </c>
      <c r="F84">
        <v>25.879592746</v>
      </c>
      <c r="G84">
        <v>203.65000376248111</v>
      </c>
      <c r="H84">
        <v>231.50028287851819</v>
      </c>
      <c r="I84">
        <f>ABS(Table1[[#This Row],[num_integration]]-Table1[[#This Row],[ml_integration]])</f>
        <v>27.850279116037086</v>
      </c>
    </row>
    <row r="85" spans="1:9" x14ac:dyDescent="0.35">
      <c r="A85" t="s">
        <v>176</v>
      </c>
      <c r="B85">
        <v>7</v>
      </c>
      <c r="C85">
        <v>4.5</v>
      </c>
      <c r="D85">
        <v>0</v>
      </c>
      <c r="E85" t="s">
        <v>89</v>
      </c>
      <c r="F85">
        <v>24.644120707999999</v>
      </c>
      <c r="G85">
        <v>53.104531673311769</v>
      </c>
      <c r="H85">
        <v>23.96217582374311</v>
      </c>
      <c r="I85">
        <f>ABS(Table1[[#This Row],[num_integration]]-Table1[[#This Row],[ml_integration]])</f>
        <v>29.142355849568659</v>
      </c>
    </row>
    <row r="86" spans="1:9" x14ac:dyDescent="0.35">
      <c r="A86" t="s">
        <v>104</v>
      </c>
      <c r="B86">
        <v>5</v>
      </c>
      <c r="C86">
        <v>6.5</v>
      </c>
      <c r="D86">
        <v>0</v>
      </c>
      <c r="E86" t="s">
        <v>89</v>
      </c>
      <c r="F86">
        <v>13.413823907099999</v>
      </c>
      <c r="G86">
        <v>136.56889858972579</v>
      </c>
      <c r="H86">
        <v>106.6790923901731</v>
      </c>
      <c r="I86">
        <f>ABS(Table1[[#This Row],[num_integration]]-Table1[[#This Row],[ml_integration]])</f>
        <v>29.889806199552694</v>
      </c>
    </row>
    <row r="87" spans="1:9" x14ac:dyDescent="0.35">
      <c r="A87" t="s">
        <v>234</v>
      </c>
      <c r="B87">
        <v>7</v>
      </c>
      <c r="C87">
        <v>32.5</v>
      </c>
      <c r="D87">
        <v>30</v>
      </c>
      <c r="E87" t="s">
        <v>93</v>
      </c>
      <c r="F87">
        <v>31.430806144999998</v>
      </c>
      <c r="G87">
        <v>235.31743817382849</v>
      </c>
      <c r="H87">
        <v>204.56484582799109</v>
      </c>
      <c r="I87">
        <f>ABS(Table1[[#This Row],[num_integration]]-Table1[[#This Row],[ml_integration]])</f>
        <v>30.7525923458374</v>
      </c>
    </row>
    <row r="88" spans="1:9" x14ac:dyDescent="0.35">
      <c r="A88" t="s">
        <v>177</v>
      </c>
      <c r="B88">
        <v>7</v>
      </c>
      <c r="C88">
        <v>4.5</v>
      </c>
      <c r="D88">
        <v>15</v>
      </c>
      <c r="E88" t="s">
        <v>91</v>
      </c>
      <c r="F88">
        <v>23.815763295</v>
      </c>
      <c r="G88">
        <v>53.066340402463851</v>
      </c>
      <c r="H88">
        <v>21.93142513838416</v>
      </c>
      <c r="I88">
        <f>ABS(Table1[[#This Row],[num_integration]]-Table1[[#This Row],[ml_integration]])</f>
        <v>31.134915264079691</v>
      </c>
    </row>
    <row r="89" spans="1:9" x14ac:dyDescent="0.35">
      <c r="A89" t="s">
        <v>202</v>
      </c>
      <c r="B89">
        <v>7</v>
      </c>
      <c r="C89">
        <v>16.5</v>
      </c>
      <c r="D89">
        <v>30</v>
      </c>
      <c r="E89" t="s">
        <v>93</v>
      </c>
      <c r="F89">
        <v>27.576695308000001</v>
      </c>
      <c r="G89">
        <v>138.63302267835491</v>
      </c>
      <c r="H89">
        <v>169.9011669179713</v>
      </c>
      <c r="I89">
        <f>ABS(Table1[[#This Row],[num_integration]]-Table1[[#This Row],[ml_integration]])</f>
        <v>31.26814423961639</v>
      </c>
    </row>
    <row r="90" spans="1:9" x14ac:dyDescent="0.35">
      <c r="A90" t="s">
        <v>181</v>
      </c>
      <c r="B90">
        <v>7</v>
      </c>
      <c r="C90">
        <v>6.5</v>
      </c>
      <c r="D90">
        <v>15</v>
      </c>
      <c r="E90" t="s">
        <v>91</v>
      </c>
      <c r="F90">
        <v>22.908148468</v>
      </c>
      <c r="G90">
        <v>76.504537191742259</v>
      </c>
      <c r="H90">
        <v>45.22333472031778</v>
      </c>
      <c r="I90">
        <f>ABS(Table1[[#This Row],[num_integration]]-Table1[[#This Row],[ml_integration]])</f>
        <v>31.281202471424479</v>
      </c>
    </row>
    <row r="91" spans="1:9" x14ac:dyDescent="0.35">
      <c r="A91" t="s">
        <v>127</v>
      </c>
      <c r="B91">
        <v>5</v>
      </c>
      <c r="C91">
        <v>16.5</v>
      </c>
      <c r="D91">
        <v>45</v>
      </c>
      <c r="E91" t="s">
        <v>95</v>
      </c>
      <c r="F91">
        <v>19.738687723999998</v>
      </c>
      <c r="G91">
        <v>146.08681557203079</v>
      </c>
      <c r="H91">
        <v>178.14363118342729</v>
      </c>
      <c r="I91">
        <f>ABS(Table1[[#This Row],[num_integration]]-Table1[[#This Row],[ml_integration]])</f>
        <v>32.056815611396502</v>
      </c>
    </row>
    <row r="92" spans="1:9" x14ac:dyDescent="0.35">
      <c r="A92" t="s">
        <v>216</v>
      </c>
      <c r="B92">
        <v>7</v>
      </c>
      <c r="C92">
        <v>24.5</v>
      </c>
      <c r="D92">
        <v>0</v>
      </c>
      <c r="E92" t="s">
        <v>89</v>
      </c>
      <c r="F92">
        <v>20.928769484</v>
      </c>
      <c r="G92">
        <v>230.69519315245981</v>
      </c>
      <c r="H92">
        <v>262.9601582969226</v>
      </c>
      <c r="I92">
        <f>ABS(Table1[[#This Row],[num_integration]]-Table1[[#This Row],[ml_integration]])</f>
        <v>32.264965144462792</v>
      </c>
    </row>
    <row r="93" spans="1:9" x14ac:dyDescent="0.35">
      <c r="A93" t="s">
        <v>215</v>
      </c>
      <c r="B93">
        <v>7</v>
      </c>
      <c r="C93">
        <v>22.5</v>
      </c>
      <c r="D93">
        <v>45</v>
      </c>
      <c r="E93" t="s">
        <v>95</v>
      </c>
      <c r="F93">
        <v>30.273280218</v>
      </c>
      <c r="G93">
        <v>119.75576394598789</v>
      </c>
      <c r="H93">
        <v>152.61612068706879</v>
      </c>
      <c r="I93">
        <f>ABS(Table1[[#This Row],[num_integration]]-Table1[[#This Row],[ml_integration]])</f>
        <v>32.860356741080892</v>
      </c>
    </row>
    <row r="94" spans="1:9" x14ac:dyDescent="0.35">
      <c r="A94" t="s">
        <v>231</v>
      </c>
      <c r="B94">
        <v>7</v>
      </c>
      <c r="C94">
        <v>30.5</v>
      </c>
      <c r="D94">
        <v>45</v>
      </c>
      <c r="E94" t="s">
        <v>95</v>
      </c>
      <c r="F94">
        <v>29.459104985</v>
      </c>
      <c r="G94">
        <v>148.5642220272575</v>
      </c>
      <c r="H94">
        <v>181.9812353286122</v>
      </c>
      <c r="I94">
        <f>ABS(Table1[[#This Row],[num_integration]]-Table1[[#This Row],[ml_integration]])</f>
        <v>33.4170133013547</v>
      </c>
    </row>
    <row r="95" spans="1:9" x14ac:dyDescent="0.35">
      <c r="A95" t="s">
        <v>122</v>
      </c>
      <c r="B95">
        <v>5</v>
      </c>
      <c r="C95">
        <v>14.5</v>
      </c>
      <c r="D95">
        <v>30</v>
      </c>
      <c r="E95" t="s">
        <v>93</v>
      </c>
      <c r="F95">
        <v>22.405388354999999</v>
      </c>
      <c r="G95">
        <v>204.67831255296491</v>
      </c>
      <c r="H95">
        <v>169.0255900347847</v>
      </c>
      <c r="I95">
        <f>ABS(Table1[[#This Row],[num_integration]]-Table1[[#This Row],[ml_integration]])</f>
        <v>35.652722518180212</v>
      </c>
    </row>
    <row r="96" spans="1:9" x14ac:dyDescent="0.35">
      <c r="A96" t="s">
        <v>101</v>
      </c>
      <c r="B96">
        <v>5</v>
      </c>
      <c r="C96">
        <v>4.5</v>
      </c>
      <c r="D96">
        <v>15</v>
      </c>
      <c r="E96" t="s">
        <v>91</v>
      </c>
      <c r="F96">
        <v>15.800149456</v>
      </c>
      <c r="G96">
        <v>103.90411752694941</v>
      </c>
      <c r="H96">
        <v>66.007551870333373</v>
      </c>
      <c r="I96">
        <f>ABS(Table1[[#This Row],[num_integration]]-Table1[[#This Row],[ml_integration]])</f>
        <v>37.896565656616033</v>
      </c>
    </row>
    <row r="97" spans="1:9" x14ac:dyDescent="0.35">
      <c r="A97" t="s">
        <v>238</v>
      </c>
      <c r="B97">
        <v>7</v>
      </c>
      <c r="C97">
        <v>34.5</v>
      </c>
      <c r="D97">
        <v>30</v>
      </c>
      <c r="E97" t="s">
        <v>93</v>
      </c>
      <c r="F97">
        <v>27.02982828</v>
      </c>
      <c r="G97">
        <v>249.40670622029629</v>
      </c>
      <c r="H97">
        <v>210.48569968096899</v>
      </c>
      <c r="I97">
        <f>ABS(Table1[[#This Row],[num_integration]]-Table1[[#This Row],[ml_integration]])</f>
        <v>38.921006539327294</v>
      </c>
    </row>
    <row r="98" spans="1:9" x14ac:dyDescent="0.35">
      <c r="A98" t="s">
        <v>143</v>
      </c>
      <c r="B98">
        <v>5</v>
      </c>
      <c r="C98">
        <v>24.5</v>
      </c>
      <c r="D98">
        <v>45</v>
      </c>
      <c r="E98" t="s">
        <v>95</v>
      </c>
      <c r="F98">
        <v>23.821418947000002</v>
      </c>
      <c r="G98">
        <v>203.98679002312829</v>
      </c>
      <c r="H98">
        <v>164.65339588385251</v>
      </c>
      <c r="I98">
        <f>ABS(Table1[[#This Row],[num_integration]]-Table1[[#This Row],[ml_integration]])</f>
        <v>39.333394139275782</v>
      </c>
    </row>
    <row r="99" spans="1:9" x14ac:dyDescent="0.35">
      <c r="A99" t="s">
        <v>100</v>
      </c>
      <c r="B99">
        <v>5</v>
      </c>
      <c r="C99">
        <v>4.5</v>
      </c>
      <c r="D99">
        <v>0</v>
      </c>
      <c r="E99" t="s">
        <v>89</v>
      </c>
      <c r="F99">
        <v>13.5883887261</v>
      </c>
      <c r="G99">
        <v>105.90980125693871</v>
      </c>
      <c r="H99">
        <v>63.745090198182417</v>
      </c>
      <c r="I99">
        <f>ABS(Table1[[#This Row],[num_integration]]-Table1[[#This Row],[ml_integration]])</f>
        <v>42.164711058756289</v>
      </c>
    </row>
    <row r="100" spans="1:9" x14ac:dyDescent="0.35">
      <c r="A100" t="s">
        <v>242</v>
      </c>
      <c r="B100">
        <v>7</v>
      </c>
      <c r="C100">
        <v>35</v>
      </c>
      <c r="D100">
        <v>30</v>
      </c>
      <c r="E100" t="s">
        <v>93</v>
      </c>
      <c r="F100">
        <v>26.984541789000001</v>
      </c>
      <c r="G100">
        <v>254.19638605647381</v>
      </c>
      <c r="H100">
        <v>211.88632661623839</v>
      </c>
      <c r="I100">
        <f>ABS(Table1[[#This Row],[num_integration]]-Table1[[#This Row],[ml_integration]])</f>
        <v>42.31005944023542</v>
      </c>
    </row>
    <row r="101" spans="1:9" x14ac:dyDescent="0.35">
      <c r="A101" t="s">
        <v>128</v>
      </c>
      <c r="B101">
        <v>5</v>
      </c>
      <c r="C101">
        <v>18.5</v>
      </c>
      <c r="D101">
        <v>0</v>
      </c>
      <c r="E101" t="s">
        <v>89</v>
      </c>
      <c r="F101">
        <v>11.657191792100001</v>
      </c>
      <c r="G101">
        <v>367.55486446871322</v>
      </c>
      <c r="H101">
        <v>321.72581545147477</v>
      </c>
      <c r="I101">
        <f>ABS(Table1[[#This Row],[num_integration]]-Table1[[#This Row],[ml_integration]])</f>
        <v>45.829049017238447</v>
      </c>
    </row>
    <row r="102" spans="1:9" x14ac:dyDescent="0.35">
      <c r="A102" t="s">
        <v>18</v>
      </c>
      <c r="B102">
        <v>3</v>
      </c>
      <c r="C102">
        <v>2.5</v>
      </c>
      <c r="D102">
        <v>30</v>
      </c>
      <c r="E102" t="s">
        <v>13</v>
      </c>
      <c r="F102">
        <v>9.4923219999999997</v>
      </c>
      <c r="G102">
        <v>191.59575356610301</v>
      </c>
      <c r="H102">
        <v>238.0021893280109</v>
      </c>
      <c r="I102">
        <f>ABS(Table1[[#This Row],[num_integration]]-Table1[[#This Row],[ml_integration]])</f>
        <v>46.406435761907886</v>
      </c>
    </row>
    <row r="103" spans="1:9" x14ac:dyDescent="0.35">
      <c r="A103" t="s">
        <v>109</v>
      </c>
      <c r="B103">
        <v>5</v>
      </c>
      <c r="C103">
        <v>8.5</v>
      </c>
      <c r="D103">
        <v>15</v>
      </c>
      <c r="E103" t="s">
        <v>91</v>
      </c>
      <c r="F103">
        <v>19.488502312000001</v>
      </c>
      <c r="G103">
        <v>165.01691759114149</v>
      </c>
      <c r="H103">
        <v>212.4650706195707</v>
      </c>
      <c r="I103">
        <f>ABS(Table1[[#This Row],[num_integration]]-Table1[[#This Row],[ml_integration]])</f>
        <v>47.448153028429203</v>
      </c>
    </row>
    <row r="104" spans="1:9" x14ac:dyDescent="0.35">
      <c r="A104" t="s">
        <v>110</v>
      </c>
      <c r="B104">
        <v>5</v>
      </c>
      <c r="C104">
        <v>8.5</v>
      </c>
      <c r="D104">
        <v>30</v>
      </c>
      <c r="E104" t="s">
        <v>93</v>
      </c>
      <c r="F104">
        <v>23.761361855000001</v>
      </c>
      <c r="G104">
        <v>127.6912363411824</v>
      </c>
      <c r="H104">
        <v>175.16528394755909</v>
      </c>
      <c r="I104">
        <f>ABS(Table1[[#This Row],[num_integration]]-Table1[[#This Row],[ml_integration]])</f>
        <v>47.474047606376686</v>
      </c>
    </row>
    <row r="105" spans="1:9" x14ac:dyDescent="0.35">
      <c r="A105" t="s">
        <v>27</v>
      </c>
      <c r="B105">
        <v>3</v>
      </c>
      <c r="C105">
        <v>6.5</v>
      </c>
      <c r="D105">
        <v>45</v>
      </c>
      <c r="E105" t="s">
        <v>15</v>
      </c>
      <c r="F105">
        <v>11.010149999999999</v>
      </c>
      <c r="G105">
        <v>337.61694158587898</v>
      </c>
      <c r="H105">
        <v>385.13640738699002</v>
      </c>
      <c r="I105">
        <f>ABS(Table1[[#This Row],[num_integration]]-Table1[[#This Row],[ml_integration]])</f>
        <v>47.519465801111039</v>
      </c>
    </row>
    <row r="106" spans="1:9" x14ac:dyDescent="0.35">
      <c r="A106" t="s">
        <v>136</v>
      </c>
      <c r="B106">
        <v>5</v>
      </c>
      <c r="C106">
        <v>22.5</v>
      </c>
      <c r="D106">
        <v>0</v>
      </c>
      <c r="E106" t="s">
        <v>89</v>
      </c>
      <c r="F106">
        <v>11.084320035599999</v>
      </c>
      <c r="G106">
        <v>423.9510381063912</v>
      </c>
      <c r="H106">
        <v>375.54077714907231</v>
      </c>
      <c r="I106">
        <f>ABS(Table1[[#This Row],[num_integration]]-Table1[[#This Row],[ml_integration]])</f>
        <v>48.410260957318883</v>
      </c>
    </row>
    <row r="107" spans="1:9" x14ac:dyDescent="0.35">
      <c r="A107" t="s">
        <v>96</v>
      </c>
      <c r="B107">
        <v>5</v>
      </c>
      <c r="C107">
        <v>2.5</v>
      </c>
      <c r="D107">
        <v>0</v>
      </c>
      <c r="E107" t="s">
        <v>89</v>
      </c>
      <c r="F107">
        <v>14.816956788000001</v>
      </c>
      <c r="G107">
        <v>61.045914756807328</v>
      </c>
      <c r="H107">
        <v>12.46777673343945</v>
      </c>
      <c r="I107">
        <f>ABS(Table1[[#This Row],[num_integration]]-Table1[[#This Row],[ml_integration]])</f>
        <v>48.578138023367877</v>
      </c>
    </row>
    <row r="108" spans="1:9" x14ac:dyDescent="0.35">
      <c r="A108" t="s">
        <v>114</v>
      </c>
      <c r="B108">
        <v>5</v>
      </c>
      <c r="C108">
        <v>10.5</v>
      </c>
      <c r="D108">
        <v>30</v>
      </c>
      <c r="E108" t="s">
        <v>93</v>
      </c>
      <c r="F108">
        <v>23.281899719999998</v>
      </c>
      <c r="G108">
        <v>153.112591191429</v>
      </c>
      <c r="H108">
        <v>202.07873658053899</v>
      </c>
      <c r="I108">
        <f>ABS(Table1[[#This Row],[num_integration]]-Table1[[#This Row],[ml_integration]])</f>
        <v>48.966145389109982</v>
      </c>
    </row>
    <row r="109" spans="1:9" x14ac:dyDescent="0.35">
      <c r="A109" t="s">
        <v>17</v>
      </c>
      <c r="B109">
        <v>3</v>
      </c>
      <c r="C109">
        <v>2.5</v>
      </c>
      <c r="D109">
        <v>15</v>
      </c>
      <c r="E109" t="s">
        <v>11</v>
      </c>
      <c r="F109">
        <v>8.5882849999999991</v>
      </c>
      <c r="G109">
        <v>197.09661657641999</v>
      </c>
      <c r="H109">
        <v>249.7590108163366</v>
      </c>
      <c r="I109">
        <f>ABS(Table1[[#This Row],[num_integration]]-Table1[[#This Row],[ml_integration]])</f>
        <v>52.662394239916608</v>
      </c>
    </row>
    <row r="110" spans="1:9" x14ac:dyDescent="0.35">
      <c r="A110" t="s">
        <v>227</v>
      </c>
      <c r="B110">
        <v>7</v>
      </c>
      <c r="C110">
        <v>28.5</v>
      </c>
      <c r="D110">
        <v>45</v>
      </c>
      <c r="E110" t="s">
        <v>95</v>
      </c>
      <c r="F110">
        <v>24.570041448000001</v>
      </c>
      <c r="G110">
        <v>142.89271780646149</v>
      </c>
      <c r="H110">
        <v>196.37501325363971</v>
      </c>
      <c r="I110">
        <f>ABS(Table1[[#This Row],[num_integration]]-Table1[[#This Row],[ml_integration]])</f>
        <v>53.482295447178217</v>
      </c>
    </row>
    <row r="111" spans="1:9" x14ac:dyDescent="0.35">
      <c r="A111" t="s">
        <v>121</v>
      </c>
      <c r="B111">
        <v>5</v>
      </c>
      <c r="C111">
        <v>14.5</v>
      </c>
      <c r="D111">
        <v>15</v>
      </c>
      <c r="E111" t="s">
        <v>91</v>
      </c>
      <c r="F111">
        <v>21.744784489000001</v>
      </c>
      <c r="G111">
        <v>282.92345963274522</v>
      </c>
      <c r="H111">
        <v>336.63859684601539</v>
      </c>
      <c r="I111">
        <f>ABS(Table1[[#This Row],[num_integration]]-Table1[[#This Row],[ml_integration]])</f>
        <v>53.715137213270168</v>
      </c>
    </row>
    <row r="112" spans="1:9" x14ac:dyDescent="0.35">
      <c r="A112" t="s">
        <v>117</v>
      </c>
      <c r="B112">
        <v>5</v>
      </c>
      <c r="C112">
        <v>12.5</v>
      </c>
      <c r="D112">
        <v>15</v>
      </c>
      <c r="E112" t="s">
        <v>91</v>
      </c>
      <c r="F112">
        <v>14.297687378999999</v>
      </c>
      <c r="G112">
        <v>249.524922840729</v>
      </c>
      <c r="H112">
        <v>303.3080725141831</v>
      </c>
      <c r="I112">
        <f>ABS(Table1[[#This Row],[num_integration]]-Table1[[#This Row],[ml_integration]])</f>
        <v>53.783149673454091</v>
      </c>
    </row>
    <row r="113" spans="1:9" x14ac:dyDescent="0.35">
      <c r="A113" t="s">
        <v>20</v>
      </c>
      <c r="B113">
        <v>3</v>
      </c>
      <c r="C113">
        <v>4.5</v>
      </c>
      <c r="D113">
        <v>0</v>
      </c>
      <c r="E113" t="s">
        <v>9</v>
      </c>
      <c r="F113">
        <v>7.9088189999999994</v>
      </c>
      <c r="G113">
        <v>301.87007343914098</v>
      </c>
      <c r="H113">
        <v>247.317311789944</v>
      </c>
      <c r="I113">
        <f>ABS(Table1[[#This Row],[num_integration]]-Table1[[#This Row],[ml_integration]])</f>
        <v>54.552761649196981</v>
      </c>
    </row>
    <row r="114" spans="1:9" x14ac:dyDescent="0.35">
      <c r="A114" t="s">
        <v>147</v>
      </c>
      <c r="B114">
        <v>5</v>
      </c>
      <c r="C114">
        <v>26.5</v>
      </c>
      <c r="D114">
        <v>45</v>
      </c>
      <c r="E114" t="s">
        <v>95</v>
      </c>
      <c r="F114">
        <v>23.579388698999999</v>
      </c>
      <c r="G114">
        <v>216.2138376648432</v>
      </c>
      <c r="H114">
        <v>160.88162585081821</v>
      </c>
      <c r="I114">
        <f>ABS(Table1[[#This Row],[num_integration]]-Table1[[#This Row],[ml_integration]])</f>
        <v>55.332211814024987</v>
      </c>
    </row>
    <row r="115" spans="1:9" x14ac:dyDescent="0.35">
      <c r="A115" t="s">
        <v>132</v>
      </c>
      <c r="B115">
        <v>5</v>
      </c>
      <c r="C115">
        <v>20.5</v>
      </c>
      <c r="D115">
        <v>0</v>
      </c>
      <c r="E115" t="s">
        <v>89</v>
      </c>
      <c r="F115">
        <v>11.468738329400001</v>
      </c>
      <c r="G115">
        <v>384.34948671791727</v>
      </c>
      <c r="H115">
        <v>328.3464695691182</v>
      </c>
      <c r="I115">
        <f>ABS(Table1[[#This Row],[num_integration]]-Table1[[#This Row],[ml_integration]])</f>
        <v>56.003017148799074</v>
      </c>
    </row>
    <row r="116" spans="1:9" x14ac:dyDescent="0.35">
      <c r="A116" t="s">
        <v>144</v>
      </c>
      <c r="B116">
        <v>5</v>
      </c>
      <c r="C116">
        <v>26.5</v>
      </c>
      <c r="D116">
        <v>0</v>
      </c>
      <c r="E116" t="s">
        <v>89</v>
      </c>
      <c r="F116">
        <v>10.7743058637</v>
      </c>
      <c r="G116">
        <v>519.93277891175956</v>
      </c>
      <c r="H116">
        <v>461.9030403368406</v>
      </c>
      <c r="I116">
        <f>ABS(Table1[[#This Row],[num_integration]]-Table1[[#This Row],[ml_integration]])</f>
        <v>58.029738574918952</v>
      </c>
    </row>
    <row r="117" spans="1:9" x14ac:dyDescent="0.35">
      <c r="A117" t="s">
        <v>219</v>
      </c>
      <c r="B117">
        <v>7</v>
      </c>
      <c r="C117">
        <v>24.5</v>
      </c>
      <c r="D117">
        <v>45</v>
      </c>
      <c r="E117" t="s">
        <v>95</v>
      </c>
      <c r="F117">
        <v>29.988068267999999</v>
      </c>
      <c r="G117">
        <v>129.97145491998629</v>
      </c>
      <c r="H117">
        <v>188.63727454039551</v>
      </c>
      <c r="I117">
        <f>ABS(Table1[[#This Row],[num_integration]]-Table1[[#This Row],[ml_integration]])</f>
        <v>58.665819620409223</v>
      </c>
    </row>
    <row r="118" spans="1:9" x14ac:dyDescent="0.35">
      <c r="A118" t="s">
        <v>126</v>
      </c>
      <c r="B118">
        <v>5</v>
      </c>
      <c r="C118">
        <v>16.5</v>
      </c>
      <c r="D118">
        <v>30</v>
      </c>
      <c r="E118" t="s">
        <v>93</v>
      </c>
      <c r="F118">
        <v>22.106877118</v>
      </c>
      <c r="G118">
        <v>232.38291732865571</v>
      </c>
      <c r="H118">
        <v>173.358935167043</v>
      </c>
      <c r="I118">
        <f>ABS(Table1[[#This Row],[num_integration]]-Table1[[#This Row],[ml_integration]])</f>
        <v>59.023982161612707</v>
      </c>
    </row>
    <row r="119" spans="1:9" x14ac:dyDescent="0.35">
      <c r="A119" t="s">
        <v>220</v>
      </c>
      <c r="B119">
        <v>7</v>
      </c>
      <c r="C119">
        <v>26.5</v>
      </c>
      <c r="D119">
        <v>0</v>
      </c>
      <c r="E119" t="s">
        <v>89</v>
      </c>
      <c r="F119">
        <v>18.211937621000001</v>
      </c>
      <c r="G119">
        <v>244.54795489292169</v>
      </c>
      <c r="H119">
        <v>304.95838151802218</v>
      </c>
      <c r="I119">
        <f>ABS(Table1[[#This Row],[num_integration]]-Table1[[#This Row],[ml_integration]])</f>
        <v>60.410426625100484</v>
      </c>
    </row>
    <row r="120" spans="1:9" x14ac:dyDescent="0.35">
      <c r="A120" t="s">
        <v>125</v>
      </c>
      <c r="B120">
        <v>5</v>
      </c>
      <c r="C120">
        <v>16.5</v>
      </c>
      <c r="D120">
        <v>15</v>
      </c>
      <c r="E120" t="s">
        <v>91</v>
      </c>
      <c r="F120">
        <v>11.277901530299999</v>
      </c>
      <c r="G120">
        <v>346.68345053824169</v>
      </c>
      <c r="H120">
        <v>407.88771405323308</v>
      </c>
      <c r="I120">
        <f>ABS(Table1[[#This Row],[num_integration]]-Table1[[#This Row],[ml_integration]])</f>
        <v>61.204263514991396</v>
      </c>
    </row>
    <row r="121" spans="1:9" x14ac:dyDescent="0.35">
      <c r="A121" t="s">
        <v>229</v>
      </c>
      <c r="B121">
        <v>7</v>
      </c>
      <c r="C121">
        <v>30.5</v>
      </c>
      <c r="D121">
        <v>15</v>
      </c>
      <c r="E121" t="s">
        <v>91</v>
      </c>
      <c r="F121">
        <v>24.74115707</v>
      </c>
      <c r="G121">
        <v>284.43581864149633</v>
      </c>
      <c r="H121">
        <v>221.7847737481525</v>
      </c>
      <c r="I121">
        <f>ABS(Table1[[#This Row],[num_integration]]-Table1[[#This Row],[ml_integration]])</f>
        <v>62.651044893343823</v>
      </c>
    </row>
    <row r="122" spans="1:9" x14ac:dyDescent="0.35">
      <c r="A122" t="s">
        <v>134</v>
      </c>
      <c r="B122">
        <v>5</v>
      </c>
      <c r="C122">
        <v>20.5</v>
      </c>
      <c r="D122">
        <v>30</v>
      </c>
      <c r="E122" t="s">
        <v>93</v>
      </c>
      <c r="F122">
        <v>21.680336456999999</v>
      </c>
      <c r="G122">
        <v>269.51640950419579</v>
      </c>
      <c r="H122">
        <v>204.7416934067501</v>
      </c>
      <c r="I122">
        <f>ABS(Table1[[#This Row],[num_integration]]-Table1[[#This Row],[ml_integration]])</f>
        <v>64.77471609744569</v>
      </c>
    </row>
    <row r="123" spans="1:9" x14ac:dyDescent="0.35">
      <c r="A123" t="s">
        <v>167</v>
      </c>
      <c r="B123">
        <v>5</v>
      </c>
      <c r="C123">
        <v>35</v>
      </c>
      <c r="D123">
        <v>45</v>
      </c>
      <c r="E123" t="s">
        <v>95</v>
      </c>
      <c r="F123">
        <v>22.037969744000002</v>
      </c>
      <c r="G123">
        <v>157.0296705137915</v>
      </c>
      <c r="H123">
        <v>226.00613208820729</v>
      </c>
      <c r="I123">
        <f>ABS(Table1[[#This Row],[num_integration]]-Table1[[#This Row],[ml_integration]])</f>
        <v>68.976461574415794</v>
      </c>
    </row>
    <row r="124" spans="1:9" x14ac:dyDescent="0.35">
      <c r="A124" t="s">
        <v>123</v>
      </c>
      <c r="B124">
        <v>5</v>
      </c>
      <c r="C124">
        <v>14.5</v>
      </c>
      <c r="D124">
        <v>45</v>
      </c>
      <c r="E124" t="s">
        <v>95</v>
      </c>
      <c r="F124">
        <v>19.918267204999999</v>
      </c>
      <c r="G124">
        <v>132.17760256958701</v>
      </c>
      <c r="H124">
        <v>202.36103721736481</v>
      </c>
      <c r="I124">
        <f>ABS(Table1[[#This Row],[num_integration]]-Table1[[#This Row],[ml_integration]])</f>
        <v>70.183434647777801</v>
      </c>
    </row>
    <row r="125" spans="1:9" x14ac:dyDescent="0.35">
      <c r="A125" t="s">
        <v>130</v>
      </c>
      <c r="B125">
        <v>5</v>
      </c>
      <c r="C125">
        <v>18.5</v>
      </c>
      <c r="D125">
        <v>30</v>
      </c>
      <c r="E125" t="s">
        <v>93</v>
      </c>
      <c r="F125">
        <v>21.819515504999998</v>
      </c>
      <c r="G125">
        <v>257.74288894783308</v>
      </c>
      <c r="H125">
        <v>186.79136039261269</v>
      </c>
      <c r="I125">
        <f>ABS(Table1[[#This Row],[num_integration]]-Table1[[#This Row],[ml_integration]])</f>
        <v>70.951528555220392</v>
      </c>
    </row>
    <row r="126" spans="1:9" x14ac:dyDescent="0.35">
      <c r="A126" t="s">
        <v>223</v>
      </c>
      <c r="B126">
        <v>7</v>
      </c>
      <c r="C126">
        <v>26.5</v>
      </c>
      <c r="D126">
        <v>45</v>
      </c>
      <c r="E126" t="s">
        <v>95</v>
      </c>
      <c r="F126">
        <v>24.796557723999999</v>
      </c>
      <c r="G126">
        <v>134.4223465207678</v>
      </c>
      <c r="H126">
        <v>206.32158283200721</v>
      </c>
      <c r="I126">
        <f>ABS(Table1[[#This Row],[num_integration]]-Table1[[#This Row],[ml_integration]])</f>
        <v>71.899236311239406</v>
      </c>
    </row>
    <row r="127" spans="1:9" x14ac:dyDescent="0.35">
      <c r="A127" t="s">
        <v>113</v>
      </c>
      <c r="B127">
        <v>5</v>
      </c>
      <c r="C127">
        <v>10.5</v>
      </c>
      <c r="D127">
        <v>15</v>
      </c>
      <c r="E127" t="s">
        <v>91</v>
      </c>
      <c r="F127">
        <v>14.5252994</v>
      </c>
      <c r="G127">
        <v>208.87575897076201</v>
      </c>
      <c r="H127">
        <v>281.24610633331531</v>
      </c>
      <c r="I127">
        <f>ABS(Table1[[#This Row],[num_integration]]-Table1[[#This Row],[ml_integration]])</f>
        <v>72.370347362553304</v>
      </c>
    </row>
    <row r="128" spans="1:9" x14ac:dyDescent="0.35">
      <c r="A128" t="s">
        <v>158</v>
      </c>
      <c r="B128">
        <v>5</v>
      </c>
      <c r="C128">
        <v>32.5</v>
      </c>
      <c r="D128">
        <v>30</v>
      </c>
      <c r="E128" t="s">
        <v>93</v>
      </c>
      <c r="F128">
        <v>20.213432451999999</v>
      </c>
      <c r="G128">
        <v>433.91820758844722</v>
      </c>
      <c r="H128">
        <v>359.24527144711487</v>
      </c>
      <c r="I128">
        <f>ABS(Table1[[#This Row],[num_integration]]-Table1[[#This Row],[ml_integration]])</f>
        <v>74.672936141332343</v>
      </c>
    </row>
    <row r="129" spans="1:9" x14ac:dyDescent="0.35">
      <c r="A129" t="s">
        <v>19</v>
      </c>
      <c r="B129">
        <v>3</v>
      </c>
      <c r="C129">
        <v>2.5</v>
      </c>
      <c r="D129">
        <v>45</v>
      </c>
      <c r="E129" t="s">
        <v>15</v>
      </c>
      <c r="F129">
        <v>11.527670000000001</v>
      </c>
      <c r="G129">
        <v>163.35733201437191</v>
      </c>
      <c r="H129">
        <v>238.4357065448603</v>
      </c>
      <c r="I129">
        <f>ABS(Table1[[#This Row],[num_integration]]-Table1[[#This Row],[ml_integration]])</f>
        <v>75.078374530488389</v>
      </c>
    </row>
    <row r="130" spans="1:9" x14ac:dyDescent="0.35">
      <c r="A130" t="s">
        <v>236</v>
      </c>
      <c r="B130">
        <v>7</v>
      </c>
      <c r="C130">
        <v>34.5</v>
      </c>
      <c r="D130">
        <v>0</v>
      </c>
      <c r="E130" t="s">
        <v>89</v>
      </c>
      <c r="F130">
        <v>14.374181739999999</v>
      </c>
      <c r="G130">
        <v>314.69433954600612</v>
      </c>
      <c r="H130">
        <v>390.73114368230648</v>
      </c>
      <c r="I130">
        <f>ABS(Table1[[#This Row],[num_integration]]-Table1[[#This Row],[ml_integration]])</f>
        <v>76.036804136300361</v>
      </c>
    </row>
    <row r="131" spans="1:9" x14ac:dyDescent="0.35">
      <c r="A131" t="s">
        <v>151</v>
      </c>
      <c r="B131">
        <v>5</v>
      </c>
      <c r="C131">
        <v>28.5</v>
      </c>
      <c r="D131">
        <v>45</v>
      </c>
      <c r="E131" t="s">
        <v>95</v>
      </c>
      <c r="F131">
        <v>23.327944641999999</v>
      </c>
      <c r="G131">
        <v>228.75605347187121</v>
      </c>
      <c r="H131">
        <v>152.38966378996159</v>
      </c>
      <c r="I131">
        <f>ABS(Table1[[#This Row],[num_integration]]-Table1[[#This Row],[ml_integration]])</f>
        <v>76.366389681909624</v>
      </c>
    </row>
    <row r="132" spans="1:9" x14ac:dyDescent="0.35">
      <c r="A132" t="s">
        <v>240</v>
      </c>
      <c r="B132">
        <v>7</v>
      </c>
      <c r="C132">
        <v>35</v>
      </c>
      <c r="D132">
        <v>0</v>
      </c>
      <c r="E132" t="s">
        <v>89</v>
      </c>
      <c r="F132">
        <v>14.363244287700001</v>
      </c>
      <c r="G132">
        <v>312.89939588908902</v>
      </c>
      <c r="H132">
        <v>389.36447636466352</v>
      </c>
      <c r="I132">
        <f>ABS(Table1[[#This Row],[num_integration]]-Table1[[#This Row],[ml_integration]])</f>
        <v>76.465080475574496</v>
      </c>
    </row>
    <row r="133" spans="1:9" x14ac:dyDescent="0.35">
      <c r="A133" t="s">
        <v>138</v>
      </c>
      <c r="B133">
        <v>5</v>
      </c>
      <c r="C133">
        <v>22.5</v>
      </c>
      <c r="D133">
        <v>30</v>
      </c>
      <c r="E133" t="s">
        <v>93</v>
      </c>
      <c r="F133">
        <v>21.309843299000001</v>
      </c>
      <c r="G133">
        <v>306.63407899263069</v>
      </c>
      <c r="H133">
        <v>221.94537767138351</v>
      </c>
      <c r="I133">
        <f>ABS(Table1[[#This Row],[num_integration]]-Table1[[#This Row],[ml_integration]])</f>
        <v>84.68870132124718</v>
      </c>
    </row>
    <row r="134" spans="1:9" x14ac:dyDescent="0.35">
      <c r="A134" t="s">
        <v>163</v>
      </c>
      <c r="B134">
        <v>5</v>
      </c>
      <c r="C134">
        <v>34.5</v>
      </c>
      <c r="D134">
        <v>45</v>
      </c>
      <c r="E134" t="s">
        <v>95</v>
      </c>
      <c r="F134">
        <v>18.426220705999999</v>
      </c>
      <c r="G134">
        <v>269.33394184903568</v>
      </c>
      <c r="H134">
        <v>183.33890801723831</v>
      </c>
      <c r="I134">
        <f>ABS(Table1[[#This Row],[num_integration]]-Table1[[#This Row],[ml_integration]])</f>
        <v>85.995033831797372</v>
      </c>
    </row>
    <row r="135" spans="1:9" x14ac:dyDescent="0.35">
      <c r="A135" t="s">
        <v>23</v>
      </c>
      <c r="B135">
        <v>3</v>
      </c>
      <c r="C135">
        <v>4.5</v>
      </c>
      <c r="D135">
        <v>45</v>
      </c>
      <c r="E135" t="s">
        <v>15</v>
      </c>
      <c r="F135">
        <v>10.9541</v>
      </c>
      <c r="G135">
        <v>262.92844542135822</v>
      </c>
      <c r="H135">
        <v>351.51063677043572</v>
      </c>
      <c r="I135">
        <f>ABS(Table1[[#This Row],[num_integration]]-Table1[[#This Row],[ml_integration]])</f>
        <v>88.582191349077505</v>
      </c>
    </row>
    <row r="136" spans="1:9" x14ac:dyDescent="0.35">
      <c r="A136" t="s">
        <v>154</v>
      </c>
      <c r="B136">
        <v>5</v>
      </c>
      <c r="C136">
        <v>30.5</v>
      </c>
      <c r="D136">
        <v>30</v>
      </c>
      <c r="E136" t="s">
        <v>93</v>
      </c>
      <c r="F136">
        <v>20.405402249000002</v>
      </c>
      <c r="G136">
        <v>406.81478870469817</v>
      </c>
      <c r="H136">
        <v>317.86324838839317</v>
      </c>
      <c r="I136">
        <f>ABS(Table1[[#This Row],[num_integration]]-Table1[[#This Row],[ml_integration]])</f>
        <v>88.951540316305</v>
      </c>
    </row>
    <row r="137" spans="1:9" x14ac:dyDescent="0.35">
      <c r="A137" t="s">
        <v>22</v>
      </c>
      <c r="B137">
        <v>3</v>
      </c>
      <c r="C137">
        <v>4.5</v>
      </c>
      <c r="D137">
        <v>30</v>
      </c>
      <c r="E137" t="s">
        <v>13</v>
      </c>
      <c r="F137">
        <v>9.1506120000000006</v>
      </c>
      <c r="G137">
        <v>305.62180192383943</v>
      </c>
      <c r="H137">
        <v>395.85500624143242</v>
      </c>
      <c r="I137">
        <f>ABS(Table1[[#This Row],[num_integration]]-Table1[[#This Row],[ml_integration]])</f>
        <v>90.233204317592993</v>
      </c>
    </row>
    <row r="138" spans="1:9" x14ac:dyDescent="0.35">
      <c r="A138" t="s">
        <v>155</v>
      </c>
      <c r="B138">
        <v>5</v>
      </c>
      <c r="C138">
        <v>30.5</v>
      </c>
      <c r="D138">
        <v>45</v>
      </c>
      <c r="E138" t="s">
        <v>95</v>
      </c>
      <c r="F138">
        <v>18.344785860000002</v>
      </c>
      <c r="G138">
        <v>243.2418083164566</v>
      </c>
      <c r="H138">
        <v>151.97986967648421</v>
      </c>
      <c r="I138">
        <f>ABS(Table1[[#This Row],[num_integration]]-Table1[[#This Row],[ml_integration]])</f>
        <v>91.261938639972385</v>
      </c>
    </row>
    <row r="139" spans="1:9" x14ac:dyDescent="0.35">
      <c r="A139" t="s">
        <v>150</v>
      </c>
      <c r="B139">
        <v>5</v>
      </c>
      <c r="C139">
        <v>28.5</v>
      </c>
      <c r="D139">
        <v>30</v>
      </c>
      <c r="E139" t="s">
        <v>93</v>
      </c>
      <c r="F139">
        <v>20.624613231000001</v>
      </c>
      <c r="G139">
        <v>380.53194097132388</v>
      </c>
      <c r="H139">
        <v>288.47405421504141</v>
      </c>
      <c r="I139">
        <f>ABS(Table1[[#This Row],[num_integration]]-Table1[[#This Row],[ml_integration]])</f>
        <v>92.057886756282471</v>
      </c>
    </row>
    <row r="140" spans="1:9" x14ac:dyDescent="0.35">
      <c r="A140" t="s">
        <v>159</v>
      </c>
      <c r="B140">
        <v>5</v>
      </c>
      <c r="C140">
        <v>32.5</v>
      </c>
      <c r="D140">
        <v>45</v>
      </c>
      <c r="E140" t="s">
        <v>95</v>
      </c>
      <c r="F140">
        <v>18.289550981000001</v>
      </c>
      <c r="G140">
        <v>255.28081224776511</v>
      </c>
      <c r="H140">
        <v>160.66326449880131</v>
      </c>
      <c r="I140">
        <f>ABS(Table1[[#This Row],[num_integration]]-Table1[[#This Row],[ml_integration]])</f>
        <v>94.617547748963801</v>
      </c>
    </row>
    <row r="141" spans="1:9" x14ac:dyDescent="0.35">
      <c r="A141" t="s">
        <v>146</v>
      </c>
      <c r="B141">
        <v>5</v>
      </c>
      <c r="C141">
        <v>26.5</v>
      </c>
      <c r="D141">
        <v>30</v>
      </c>
      <c r="E141" t="s">
        <v>93</v>
      </c>
      <c r="F141">
        <v>20.873468210999999</v>
      </c>
      <c r="G141">
        <v>357.65457435899759</v>
      </c>
      <c r="H141">
        <v>262.61734189219351</v>
      </c>
      <c r="I141">
        <f>ABS(Table1[[#This Row],[num_integration]]-Table1[[#This Row],[ml_integration]])</f>
        <v>95.037232466804085</v>
      </c>
    </row>
    <row r="142" spans="1:9" x14ac:dyDescent="0.35">
      <c r="A142" t="s">
        <v>142</v>
      </c>
      <c r="B142">
        <v>5</v>
      </c>
      <c r="C142">
        <v>24.5</v>
      </c>
      <c r="D142">
        <v>30</v>
      </c>
      <c r="E142" t="s">
        <v>93</v>
      </c>
      <c r="F142">
        <v>21.129822201</v>
      </c>
      <c r="G142">
        <v>335.06711682095158</v>
      </c>
      <c r="H142">
        <v>238.94090711762399</v>
      </c>
      <c r="I142">
        <f>ABS(Table1[[#This Row],[num_integration]]-Table1[[#This Row],[ml_integration]])</f>
        <v>96.126209703327589</v>
      </c>
    </row>
    <row r="143" spans="1:9" x14ac:dyDescent="0.35">
      <c r="A143" t="s">
        <v>119</v>
      </c>
      <c r="B143">
        <v>5</v>
      </c>
      <c r="C143">
        <v>12.5</v>
      </c>
      <c r="D143">
        <v>45</v>
      </c>
      <c r="E143" t="s">
        <v>95</v>
      </c>
      <c r="F143">
        <v>20.306580629999999</v>
      </c>
      <c r="G143">
        <v>116.5193122740739</v>
      </c>
      <c r="H143">
        <v>215.95314414437831</v>
      </c>
      <c r="I143">
        <f>ABS(Table1[[#This Row],[num_integration]]-Table1[[#This Row],[ml_integration]])</f>
        <v>99.433831870304417</v>
      </c>
    </row>
    <row r="144" spans="1:9" x14ac:dyDescent="0.35">
      <c r="A144" t="s">
        <v>224</v>
      </c>
      <c r="B144">
        <v>7</v>
      </c>
      <c r="C144">
        <v>28.5</v>
      </c>
      <c r="D144">
        <v>0</v>
      </c>
      <c r="E144" t="s">
        <v>89</v>
      </c>
      <c r="F144">
        <v>14.7229285166</v>
      </c>
      <c r="G144">
        <v>262.50027986099201</v>
      </c>
      <c r="H144">
        <v>362.32793925429718</v>
      </c>
      <c r="I144">
        <f>ABS(Table1[[#This Row],[num_integration]]-Table1[[#This Row],[ml_integration]])</f>
        <v>99.827659393305169</v>
      </c>
    </row>
    <row r="145" spans="1:9" x14ac:dyDescent="0.35">
      <c r="A145" t="s">
        <v>148</v>
      </c>
      <c r="B145">
        <v>5</v>
      </c>
      <c r="C145">
        <v>28.5</v>
      </c>
      <c r="D145">
        <v>0</v>
      </c>
      <c r="E145" t="s">
        <v>89</v>
      </c>
      <c r="F145">
        <v>10.8949559093</v>
      </c>
      <c r="G145">
        <v>543.67476327812619</v>
      </c>
      <c r="H145">
        <v>443.08268585307451</v>
      </c>
      <c r="I145">
        <f>ABS(Table1[[#This Row],[num_integration]]-Table1[[#This Row],[ml_integration]])</f>
        <v>100.59207742505168</v>
      </c>
    </row>
    <row r="146" spans="1:9" x14ac:dyDescent="0.35">
      <c r="A146" t="s">
        <v>232</v>
      </c>
      <c r="B146">
        <v>7</v>
      </c>
      <c r="C146">
        <v>32.5</v>
      </c>
      <c r="D146">
        <v>0</v>
      </c>
      <c r="E146" t="s">
        <v>89</v>
      </c>
      <c r="F146">
        <v>14.511431679099999</v>
      </c>
      <c r="G146">
        <v>295.37240546233289</v>
      </c>
      <c r="H146">
        <v>396.258410643758</v>
      </c>
      <c r="I146">
        <f>ABS(Table1[[#This Row],[num_integration]]-Table1[[#This Row],[ml_integration]])</f>
        <v>100.88600518142511</v>
      </c>
    </row>
    <row r="147" spans="1:9" x14ac:dyDescent="0.35">
      <c r="A147" t="s">
        <v>153</v>
      </c>
      <c r="B147">
        <v>5</v>
      </c>
      <c r="C147">
        <v>30.5</v>
      </c>
      <c r="D147">
        <v>15</v>
      </c>
      <c r="E147" t="s">
        <v>91</v>
      </c>
      <c r="F147">
        <v>9.7191942208000004</v>
      </c>
      <c r="G147">
        <v>590.48312357065015</v>
      </c>
      <c r="H147">
        <v>483.3416719242332</v>
      </c>
      <c r="I147">
        <f>ABS(Table1[[#This Row],[num_integration]]-Table1[[#This Row],[ml_integration]])</f>
        <v>107.14145164641695</v>
      </c>
    </row>
    <row r="148" spans="1:9" x14ac:dyDescent="0.35">
      <c r="A148" t="s">
        <v>233</v>
      </c>
      <c r="B148">
        <v>7</v>
      </c>
      <c r="C148">
        <v>32.5</v>
      </c>
      <c r="D148">
        <v>15</v>
      </c>
      <c r="E148" t="s">
        <v>91</v>
      </c>
      <c r="F148">
        <v>24.568167627000001</v>
      </c>
      <c r="G148">
        <v>301.18561633928857</v>
      </c>
      <c r="H148">
        <v>190.28783404683239</v>
      </c>
      <c r="I148">
        <f>ABS(Table1[[#This Row],[num_integration]]-Table1[[#This Row],[ml_integration]])</f>
        <v>110.89778229245618</v>
      </c>
    </row>
    <row r="149" spans="1:9" x14ac:dyDescent="0.35">
      <c r="A149" t="s">
        <v>21</v>
      </c>
      <c r="B149">
        <v>3</v>
      </c>
      <c r="C149">
        <v>4.5</v>
      </c>
      <c r="D149">
        <v>15</v>
      </c>
      <c r="E149" t="s">
        <v>11</v>
      </c>
      <c r="F149">
        <v>8.3702010000000016</v>
      </c>
      <c r="G149">
        <v>316.98351626237599</v>
      </c>
      <c r="H149">
        <v>436.33969415177319</v>
      </c>
      <c r="I149">
        <f>ABS(Table1[[#This Row],[num_integration]]-Table1[[#This Row],[ml_integration]])</f>
        <v>119.3561778893972</v>
      </c>
    </row>
    <row r="150" spans="1:9" x14ac:dyDescent="0.35">
      <c r="A150" t="s">
        <v>228</v>
      </c>
      <c r="B150">
        <v>7</v>
      </c>
      <c r="C150">
        <v>30.5</v>
      </c>
      <c r="D150">
        <v>0</v>
      </c>
      <c r="E150" t="s">
        <v>89</v>
      </c>
      <c r="F150">
        <v>14.6048293635</v>
      </c>
      <c r="G150">
        <v>280.84749913286407</v>
      </c>
      <c r="H150">
        <v>403.83436193261969</v>
      </c>
      <c r="I150">
        <f>ABS(Table1[[#This Row],[num_integration]]-Table1[[#This Row],[ml_integration]])</f>
        <v>122.98686279975561</v>
      </c>
    </row>
    <row r="151" spans="1:9" x14ac:dyDescent="0.35">
      <c r="A151" t="s">
        <v>31</v>
      </c>
      <c r="B151">
        <v>3</v>
      </c>
      <c r="C151">
        <v>8.5</v>
      </c>
      <c r="D151">
        <v>45</v>
      </c>
      <c r="E151" t="s">
        <v>15</v>
      </c>
      <c r="F151">
        <v>23.04787</v>
      </c>
      <c r="G151">
        <v>39.68592593121847</v>
      </c>
      <c r="H151">
        <v>163.3977643075832</v>
      </c>
      <c r="I151">
        <f>ABS(Table1[[#This Row],[num_integration]]-Table1[[#This Row],[ml_integration]])</f>
        <v>123.71183837636474</v>
      </c>
    </row>
    <row r="152" spans="1:9" x14ac:dyDescent="0.35">
      <c r="A152" t="s">
        <v>129</v>
      </c>
      <c r="B152">
        <v>5</v>
      </c>
      <c r="C152">
        <v>18.5</v>
      </c>
      <c r="D152">
        <v>15</v>
      </c>
      <c r="E152" t="s">
        <v>91</v>
      </c>
      <c r="F152">
        <v>10.892767810800001</v>
      </c>
      <c r="G152">
        <v>375.28710419866542</v>
      </c>
      <c r="H152">
        <v>499.58599837258947</v>
      </c>
      <c r="I152">
        <f>ABS(Table1[[#This Row],[num_integration]]-Table1[[#This Row],[ml_integration]])</f>
        <v>124.29889417392405</v>
      </c>
    </row>
    <row r="153" spans="1:9" x14ac:dyDescent="0.35">
      <c r="A153" t="s">
        <v>145</v>
      </c>
      <c r="B153">
        <v>5</v>
      </c>
      <c r="C153">
        <v>26.5</v>
      </c>
      <c r="D153">
        <v>15</v>
      </c>
      <c r="E153" t="s">
        <v>91</v>
      </c>
      <c r="F153">
        <v>9.9940773383000003</v>
      </c>
      <c r="G153">
        <v>510.45105086559039</v>
      </c>
      <c r="H153">
        <v>637.35772169133907</v>
      </c>
      <c r="I153">
        <f>ABS(Table1[[#This Row],[num_integration]]-Table1[[#This Row],[ml_integration]])</f>
        <v>126.90667082574868</v>
      </c>
    </row>
    <row r="154" spans="1:9" x14ac:dyDescent="0.35">
      <c r="A154" t="s">
        <v>16</v>
      </c>
      <c r="B154">
        <v>3</v>
      </c>
      <c r="C154">
        <v>2.5</v>
      </c>
      <c r="D154">
        <v>0</v>
      </c>
      <c r="E154" t="s">
        <v>9</v>
      </c>
      <c r="F154">
        <v>8.2110950000000003</v>
      </c>
      <c r="G154">
        <v>175.1990727067726</v>
      </c>
      <c r="H154">
        <v>34.371427925624182</v>
      </c>
      <c r="I154">
        <f>ABS(Table1[[#This Row],[num_integration]]-Table1[[#This Row],[ml_integration]])</f>
        <v>140.82764478114842</v>
      </c>
    </row>
    <row r="155" spans="1:9" x14ac:dyDescent="0.35">
      <c r="A155" t="s">
        <v>237</v>
      </c>
      <c r="B155">
        <v>7</v>
      </c>
      <c r="C155">
        <v>34.5</v>
      </c>
      <c r="D155">
        <v>15</v>
      </c>
      <c r="E155" t="s">
        <v>91</v>
      </c>
      <c r="F155">
        <v>24.420355558000001</v>
      </c>
      <c r="G155">
        <v>320.70453862705801</v>
      </c>
      <c r="H155">
        <v>179.35569395602619</v>
      </c>
      <c r="I155">
        <f>ABS(Table1[[#This Row],[num_integration]]-Table1[[#This Row],[ml_integration]])</f>
        <v>141.34884467103183</v>
      </c>
    </row>
    <row r="156" spans="1:9" x14ac:dyDescent="0.35">
      <c r="A156" t="s">
        <v>152</v>
      </c>
      <c r="B156">
        <v>5</v>
      </c>
      <c r="C156">
        <v>30.5</v>
      </c>
      <c r="D156">
        <v>0</v>
      </c>
      <c r="E156" t="s">
        <v>89</v>
      </c>
      <c r="F156">
        <v>10.7572431028</v>
      </c>
      <c r="G156">
        <v>579.97853252866923</v>
      </c>
      <c r="H156">
        <v>435.32000482653888</v>
      </c>
      <c r="I156">
        <f>ABS(Table1[[#This Row],[num_integration]]-Table1[[#This Row],[ml_integration]])</f>
        <v>144.65852770213036</v>
      </c>
    </row>
    <row r="157" spans="1:9" x14ac:dyDescent="0.35">
      <c r="A157" t="s">
        <v>160</v>
      </c>
      <c r="B157">
        <v>5</v>
      </c>
      <c r="C157">
        <v>34.5</v>
      </c>
      <c r="D157">
        <v>0</v>
      </c>
      <c r="E157" t="s">
        <v>89</v>
      </c>
      <c r="F157">
        <v>20.653411588000001</v>
      </c>
      <c r="G157">
        <v>671.62773106228224</v>
      </c>
      <c r="H157">
        <v>525.51720817978639</v>
      </c>
      <c r="I157">
        <f>ABS(Table1[[#This Row],[num_integration]]-Table1[[#This Row],[ml_integration]])</f>
        <v>146.11052288249584</v>
      </c>
    </row>
    <row r="158" spans="1:9" x14ac:dyDescent="0.35">
      <c r="A158" t="s">
        <v>241</v>
      </c>
      <c r="B158">
        <v>7</v>
      </c>
      <c r="C158">
        <v>35</v>
      </c>
      <c r="D158">
        <v>15</v>
      </c>
      <c r="E158" t="s">
        <v>91</v>
      </c>
      <c r="F158">
        <v>24.394122064000001</v>
      </c>
      <c r="G158">
        <v>326.23950526348358</v>
      </c>
      <c r="H158">
        <v>177.13398930401129</v>
      </c>
      <c r="I158">
        <f>ABS(Table1[[#This Row],[num_integration]]-Table1[[#This Row],[ml_integration]])</f>
        <v>149.10551595947229</v>
      </c>
    </row>
    <row r="159" spans="1:9" x14ac:dyDescent="0.35">
      <c r="A159" t="s">
        <v>26</v>
      </c>
      <c r="B159">
        <v>3</v>
      </c>
      <c r="C159">
        <v>6.5</v>
      </c>
      <c r="D159">
        <v>30</v>
      </c>
      <c r="E159" t="s">
        <v>13</v>
      </c>
      <c r="F159">
        <v>9.5964569999999991</v>
      </c>
      <c r="G159">
        <v>372.45936434326569</v>
      </c>
      <c r="H159">
        <v>546.91097989892819</v>
      </c>
      <c r="I159">
        <f>ABS(Table1[[#This Row],[num_integration]]-Table1[[#This Row],[ml_integration]])</f>
        <v>174.4516155556625</v>
      </c>
    </row>
    <row r="160" spans="1:9" x14ac:dyDescent="0.35">
      <c r="A160" t="s">
        <v>141</v>
      </c>
      <c r="B160">
        <v>5</v>
      </c>
      <c r="C160">
        <v>24.5</v>
      </c>
      <c r="D160">
        <v>15</v>
      </c>
      <c r="E160" t="s">
        <v>91</v>
      </c>
      <c r="F160">
        <v>10.148182353399999</v>
      </c>
      <c r="G160">
        <v>472.29784578918787</v>
      </c>
      <c r="H160">
        <v>665.73049141274032</v>
      </c>
      <c r="I160">
        <f>ABS(Table1[[#This Row],[num_integration]]-Table1[[#This Row],[ml_integration]])</f>
        <v>193.43264562355245</v>
      </c>
    </row>
    <row r="161" spans="1:9" x14ac:dyDescent="0.35">
      <c r="A161" t="s">
        <v>161</v>
      </c>
      <c r="B161">
        <v>5</v>
      </c>
      <c r="C161">
        <v>34.5</v>
      </c>
      <c r="D161">
        <v>15</v>
      </c>
      <c r="E161" t="s">
        <v>91</v>
      </c>
      <c r="F161">
        <v>9.4982388711999999</v>
      </c>
      <c r="G161">
        <v>668.1190594584599</v>
      </c>
      <c r="H161">
        <v>471.76668826234351</v>
      </c>
      <c r="I161">
        <f>ABS(Table1[[#This Row],[num_integration]]-Table1[[#This Row],[ml_integration]])</f>
        <v>196.35237119611639</v>
      </c>
    </row>
    <row r="162" spans="1:9" x14ac:dyDescent="0.35">
      <c r="A162" t="s">
        <v>156</v>
      </c>
      <c r="B162">
        <v>5</v>
      </c>
      <c r="C162">
        <v>32.5</v>
      </c>
      <c r="D162">
        <v>0</v>
      </c>
      <c r="E162" t="s">
        <v>89</v>
      </c>
      <c r="F162">
        <v>10.519944904700001</v>
      </c>
      <c r="G162">
        <v>627.50485471696231</v>
      </c>
      <c r="H162">
        <v>430.89071549223132</v>
      </c>
      <c r="I162">
        <f>ABS(Table1[[#This Row],[num_integration]]-Table1[[#This Row],[ml_integration]])</f>
        <v>196.61413922473099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2024-11-27T22:55:06Z</dcterms:created>
  <dcterms:modified xsi:type="dcterms:W3CDTF">2024-11-27T23:00:02Z</dcterms:modified>
</cp:coreProperties>
</file>