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47374531-CEC6-461F-854A-1B584DCF4026}" xr6:coauthVersionLast="47" xr6:coauthVersionMax="47" xr10:uidLastSave="{00000000-0000-0000-0000-000000000000}"/>
  <bookViews>
    <workbookView xWindow="8900" yWindow="4500" windowWidth="28800" windowHeight="15450" activeTab="1" xr2:uid="{00000000-000D-0000-FFFF-FFFF00000000}"/>
  </bookViews>
  <sheets>
    <sheet name="Shee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3" l="1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73" i="1"/>
  <c r="I41" i="1"/>
  <c r="I18" i="1"/>
  <c r="I60" i="1"/>
  <c r="I17" i="1"/>
  <c r="I180" i="1"/>
  <c r="I33" i="1"/>
  <c r="I47" i="1"/>
  <c r="I9" i="1"/>
  <c r="I105" i="1"/>
  <c r="I179" i="1"/>
  <c r="I210" i="1"/>
  <c r="I150" i="1"/>
  <c r="I165" i="1"/>
  <c r="I57" i="1"/>
  <c r="I160" i="1"/>
  <c r="I170" i="1"/>
  <c r="I169" i="1"/>
  <c r="I4" i="1"/>
  <c r="I97" i="1"/>
  <c r="I223" i="1"/>
  <c r="I121" i="1"/>
  <c r="I92" i="1"/>
  <c r="I43" i="1"/>
  <c r="I265" i="1"/>
  <c r="I70" i="1"/>
  <c r="I115" i="1"/>
  <c r="I68" i="1"/>
  <c r="I276" i="1"/>
  <c r="I15" i="1"/>
  <c r="I10" i="1"/>
  <c r="I139" i="1"/>
  <c r="I269" i="1"/>
  <c r="I50" i="1"/>
  <c r="I113" i="1"/>
  <c r="I53" i="1"/>
  <c r="I253" i="1"/>
  <c r="I71" i="1"/>
  <c r="I184" i="1"/>
  <c r="I29" i="1"/>
  <c r="I244" i="1"/>
  <c r="I58" i="1"/>
  <c r="I56" i="1"/>
  <c r="I31" i="1"/>
  <c r="I291" i="1"/>
  <c r="I27" i="1"/>
  <c r="I19" i="1"/>
  <c r="I24" i="1"/>
  <c r="I297" i="1"/>
  <c r="I52" i="1"/>
  <c r="I5" i="1"/>
  <c r="I100" i="1"/>
  <c r="I300" i="1"/>
  <c r="I16" i="1"/>
  <c r="I124" i="1"/>
  <c r="I144" i="1"/>
  <c r="I303" i="1"/>
  <c r="I38" i="1"/>
  <c r="I182" i="1"/>
  <c r="I166" i="1"/>
  <c r="I305" i="1"/>
  <c r="I176" i="1"/>
  <c r="I236" i="1"/>
  <c r="I88" i="1"/>
  <c r="I304" i="1"/>
  <c r="I218" i="1"/>
  <c r="I273" i="1"/>
  <c r="I149" i="1"/>
  <c r="I299" i="1"/>
  <c r="I267" i="1"/>
  <c r="I293" i="1"/>
  <c r="I190" i="1"/>
  <c r="I295" i="1"/>
  <c r="I283" i="1"/>
  <c r="I296" i="1"/>
  <c r="I213" i="1"/>
  <c r="I11" i="1"/>
  <c r="I21" i="1"/>
  <c r="I6" i="1"/>
  <c r="I49" i="1"/>
  <c r="I22" i="1"/>
  <c r="I110" i="1"/>
  <c r="I177" i="1"/>
  <c r="I34" i="1"/>
  <c r="I40" i="1"/>
  <c r="I192" i="1"/>
  <c r="I248" i="1"/>
  <c r="I111" i="1"/>
  <c r="I117" i="1"/>
  <c r="I133" i="1"/>
  <c r="I227" i="1"/>
  <c r="I12" i="1"/>
  <c r="I65" i="1"/>
  <c r="I96" i="1"/>
  <c r="I220" i="1"/>
  <c r="I44" i="1"/>
  <c r="I181" i="1"/>
  <c r="I42" i="1"/>
  <c r="I239" i="1"/>
  <c r="I14" i="1"/>
  <c r="I205" i="1"/>
  <c r="I36" i="1"/>
  <c r="I257" i="1"/>
  <c r="I37" i="1"/>
  <c r="I197" i="1"/>
  <c r="I94" i="1"/>
  <c r="I233" i="1"/>
  <c r="I125" i="1"/>
  <c r="I206" i="1"/>
  <c r="I51" i="1"/>
  <c r="I211" i="1"/>
  <c r="I140" i="1"/>
  <c r="I188" i="1"/>
  <c r="I3" i="1"/>
  <c r="I194" i="1"/>
  <c r="I76" i="1"/>
  <c r="I158" i="1"/>
  <c r="I78" i="1"/>
  <c r="I240" i="1"/>
  <c r="I91" i="1"/>
  <c r="I200" i="1"/>
  <c r="I2" i="1"/>
  <c r="I216" i="1"/>
  <c r="I128" i="1"/>
  <c r="I212" i="1"/>
  <c r="I80" i="1"/>
  <c r="I224" i="1"/>
  <c r="I151" i="1"/>
  <c r="I251" i="1"/>
  <c r="I106" i="1"/>
  <c r="I266" i="1"/>
  <c r="I187" i="1"/>
  <c r="I280" i="1"/>
  <c r="I98" i="1"/>
  <c r="I260" i="1"/>
  <c r="I204" i="1"/>
  <c r="I289" i="1"/>
  <c r="I120" i="1"/>
  <c r="I288" i="1"/>
  <c r="I222" i="1"/>
  <c r="I294" i="1"/>
  <c r="I46" i="1"/>
  <c r="I290" i="1"/>
  <c r="I237" i="1"/>
  <c r="I301" i="1"/>
  <c r="I66" i="1"/>
  <c r="I292" i="1"/>
  <c r="I250" i="1"/>
  <c r="I302" i="1"/>
  <c r="I126" i="1"/>
  <c r="I298" i="1"/>
  <c r="I262" i="1"/>
  <c r="I23" i="1"/>
  <c r="I35" i="1"/>
  <c r="I81" i="1"/>
  <c r="I132" i="1"/>
  <c r="I163" i="1"/>
  <c r="I129" i="1"/>
  <c r="I48" i="1"/>
  <c r="I79" i="1"/>
  <c r="I161" i="1"/>
  <c r="I75" i="1"/>
  <c r="I63" i="1"/>
  <c r="I64" i="1"/>
  <c r="I199" i="1"/>
  <c r="I131" i="1"/>
  <c r="I83" i="1"/>
  <c r="I89" i="1"/>
  <c r="I225" i="1"/>
  <c r="I175" i="1"/>
  <c r="I104" i="1"/>
  <c r="I74" i="1"/>
  <c r="I229" i="1"/>
  <c r="I207" i="1"/>
  <c r="I141" i="1"/>
  <c r="I86" i="1"/>
  <c r="I228" i="1"/>
  <c r="I219" i="1"/>
  <c r="I103" i="1"/>
  <c r="I87" i="1"/>
  <c r="I249" i="1"/>
  <c r="I232" i="1"/>
  <c r="I123" i="1"/>
  <c r="I84" i="1"/>
  <c r="I268" i="1"/>
  <c r="I246" i="1"/>
  <c r="I143" i="1"/>
  <c r="I99" i="1"/>
  <c r="I261" i="1"/>
  <c r="I256" i="1"/>
  <c r="I134" i="1"/>
  <c r="I82" i="1"/>
  <c r="I274" i="1"/>
  <c r="I258" i="1"/>
  <c r="I146" i="1"/>
  <c r="I95" i="1"/>
  <c r="I285" i="1"/>
  <c r="I264" i="1"/>
  <c r="I155" i="1"/>
  <c r="I90" i="1"/>
  <c r="I275" i="1"/>
  <c r="I272" i="1"/>
  <c r="I157" i="1"/>
  <c r="I108" i="1"/>
  <c r="I277" i="1"/>
  <c r="I271" i="1"/>
  <c r="I159" i="1"/>
  <c r="I119" i="1"/>
  <c r="I281" i="1"/>
  <c r="I282" i="1"/>
  <c r="I164" i="1"/>
  <c r="I116" i="1"/>
  <c r="I279" i="1"/>
  <c r="I284" i="1"/>
  <c r="I101" i="1"/>
  <c r="I127" i="1"/>
  <c r="I259" i="1"/>
  <c r="I286" i="1"/>
  <c r="I67" i="1"/>
  <c r="I114" i="1"/>
  <c r="I196" i="1"/>
  <c r="I278" i="1"/>
  <c r="I72" i="1"/>
  <c r="I26" i="1"/>
  <c r="I235" i="1"/>
  <c r="I20" i="1"/>
  <c r="I287" i="1"/>
  <c r="I191" i="1"/>
  <c r="I13" i="1"/>
  <c r="I25" i="1"/>
  <c r="I147" i="1"/>
  <c r="I168" i="1"/>
  <c r="I39" i="1"/>
  <c r="I8" i="1"/>
  <c r="I162" i="1"/>
  <c r="I7" i="1"/>
  <c r="I77" i="1"/>
  <c r="I185" i="1"/>
  <c r="I254" i="1"/>
  <c r="I69" i="1"/>
  <c r="I154" i="1"/>
  <c r="I189" i="1"/>
  <c r="I195" i="1"/>
  <c r="I145" i="1"/>
  <c r="I156" i="1"/>
  <c r="I167" i="1"/>
  <c r="I209" i="1"/>
  <c r="I55" i="1"/>
  <c r="I152" i="1"/>
  <c r="I186" i="1"/>
  <c r="I172" i="1"/>
  <c r="I62" i="1"/>
  <c r="I135" i="1"/>
  <c r="I102" i="1"/>
  <c r="I153" i="1"/>
  <c r="I93" i="1"/>
  <c r="I112" i="1"/>
  <c r="I54" i="1"/>
  <c r="I138" i="1"/>
  <c r="I142" i="1"/>
  <c r="I30" i="1"/>
  <c r="I45" i="1"/>
  <c r="I226" i="1"/>
  <c r="I178" i="1"/>
  <c r="I130" i="1"/>
  <c r="I28" i="1"/>
  <c r="I214" i="1"/>
  <c r="I183" i="1"/>
  <c r="I107" i="1"/>
  <c r="I59" i="1"/>
  <c r="I230" i="1"/>
  <c r="I171" i="1"/>
  <c r="I118" i="1"/>
  <c r="I32" i="1"/>
  <c r="I255" i="1"/>
  <c r="I198" i="1"/>
  <c r="I109" i="1"/>
  <c r="I61" i="1"/>
  <c r="I247" i="1"/>
  <c r="I201" i="1"/>
  <c r="I148" i="1"/>
  <c r="I85" i="1"/>
  <c r="I238" i="1"/>
  <c r="I202" i="1"/>
  <c r="I174" i="1"/>
  <c r="I122" i="1"/>
  <c r="I242" i="1"/>
  <c r="I217" i="1"/>
  <c r="I203" i="1"/>
  <c r="I136" i="1"/>
  <c r="I243" i="1"/>
  <c r="I215" i="1"/>
  <c r="I208" i="1"/>
  <c r="I137" i="1"/>
  <c r="I245" i="1"/>
  <c r="I221" i="1"/>
  <c r="I234" i="1"/>
  <c r="I173" i="1"/>
  <c r="I263" i="1"/>
  <c r="I241" i="1"/>
  <c r="I252" i="1"/>
  <c r="I193" i="1"/>
  <c r="I270" i="1"/>
  <c r="I231" i="1"/>
</calcChain>
</file>

<file path=xl/sharedStrings.xml><?xml version="1.0" encoding="utf-8"?>
<sst xmlns="http://schemas.openxmlformats.org/spreadsheetml/2006/main" count="806" uniqueCount="317">
  <si>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</si>
  <si>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</si>
  <si>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</si>
  <si>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</si>
  <si>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</si>
  <si>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</si>
  <si>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</si>
  <si>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</si>
  <si>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G:\Chamodi\LSDYNA3D\RP_TH_models\RP_Section_4_new\RP_curves_fr13m\13m00.5kg\1.xlsx.xlsx</t>
  </si>
  <si>
    <t>1.xlsx</t>
  </si>
  <si>
    <t>G:\Chamodi\LSDYNA3D\RP_TH_models\RP_Section_4_new\RP_curves_fr13m\13m00.5kg\2.xlsx.xlsx</t>
  </si>
  <si>
    <t>2.xlsx</t>
  </si>
  <si>
    <t>G:\Chamodi\LSDYNA3D\RP_TH_models\RP_Section_4_new\RP_curves_fr13m\13m00.5kg\3.xlsx.xlsx</t>
  </si>
  <si>
    <t>3.xlsx</t>
  </si>
  <si>
    <t>G:\Chamodi\LSDYNA3D\RP_TH_models\RP_Section_4_new\RP_curves_fr13m\13m00.5kg\4.xlsx.xlsx</t>
  </si>
  <si>
    <t>4.xlsx</t>
  </si>
  <si>
    <t>G:\Chamodi\LSDYNA3D\RP_TH_models\RP_Section_4_new\RP_curves_fr13m\13m02.5kg\1.xlsx.xlsx</t>
  </si>
  <si>
    <t>G:\Chamodi\LSDYNA3D\RP_TH_models\RP_Section_4_new\RP_curves_fr13m\13m02.5kg\2.xlsx.xlsx</t>
  </si>
  <si>
    <t>G:\Chamodi\LSDYNA3D\RP_TH_models\RP_Section_4_new\RP_curves_fr13m\13m02.5kg\3.xlsx.xlsx</t>
  </si>
  <si>
    <t>G:\Chamodi\LSDYNA3D\RP_TH_models\RP_Section_4_new\RP_curves_fr13m\13m02.5kg\4.xlsx.xlsx</t>
  </si>
  <si>
    <t>G:\Chamodi\LSDYNA3D\RP_TH_models\RP_Section_4_new\RP_curves_fr13m\13m04.5kg\1.xlsx.xlsx</t>
  </si>
  <si>
    <t>G:\Chamodi\LSDYNA3D\RP_TH_models\RP_Section_4_new\RP_curves_fr13m\13m04.5kg\2.xlsx.xlsx</t>
  </si>
  <si>
    <t>G:\Chamodi\LSDYNA3D\RP_TH_models\RP_Section_4_new\RP_curves_fr13m\13m04.5kg\3.xlsx.xlsx</t>
  </si>
  <si>
    <t>G:\Chamodi\LSDYNA3D\RP_TH_models\RP_Section_4_new\RP_curves_fr13m\13m04.5kg\4.xlsx.xlsx</t>
  </si>
  <si>
    <t>G:\Chamodi\LSDYNA3D\RP_TH_models\RP_Section_4_new\RP_curves_fr13m\13m06.5kg\1.xlsx.xlsx</t>
  </si>
  <si>
    <t>G:\Chamodi\LSDYNA3D\RP_TH_models\RP_Section_4_new\RP_curves_fr13m\13m06.5kg\2.xlsx.xlsx</t>
  </si>
  <si>
    <t>G:\Chamodi\LSDYNA3D\RP_TH_models\RP_Section_4_new\RP_curves_fr13m\13m06.5kg\3.xlsx.xlsx</t>
  </si>
  <si>
    <t>G:\Chamodi\LSDYNA3D\RP_TH_models\RP_Section_4_new\RP_curves_fr13m\13m06.5kg\4.xlsx.xlsx</t>
  </si>
  <si>
    <t>G:\Chamodi\LSDYNA3D\RP_TH_models\RP_Section_4_new\RP_curves_fr13m\13m08.5kg\1.xlsx.xlsx</t>
  </si>
  <si>
    <t>G:\Chamodi\LSDYNA3D\RP_TH_models\RP_Section_4_new\RP_curves_fr13m\13m08.5kg\2.xlsx.xlsx</t>
  </si>
  <si>
    <t>G:\Chamodi\LSDYNA3D\RP_TH_models\RP_Section_4_new\RP_curves_fr13m\13m08.5kg\3.xlsx.xlsx</t>
  </si>
  <si>
    <t>G:\Chamodi\LSDYNA3D\RP_TH_models\RP_Section_4_new\RP_curves_fr13m\13m08.5kg\4.xlsx.xlsx</t>
  </si>
  <si>
    <t>G:\Chamodi\LSDYNA3D\RP_TH_models\RP_Section_4_new\RP_curves_fr13m\13m10.5kg\1.xlsx.xlsx</t>
  </si>
  <si>
    <t>G:\Chamodi\LSDYNA3D\RP_TH_models\RP_Section_4_new\RP_curves_fr13m\13m10.5kg\2.xlsx.xlsx</t>
  </si>
  <si>
    <t>G:\Chamodi\LSDYNA3D\RP_TH_models\RP_Section_4_new\RP_curves_fr13m\13m10.5kg\3.xlsx.xlsx</t>
  </si>
  <si>
    <t>G:\Chamodi\LSDYNA3D\RP_TH_models\RP_Section_4_new\RP_curves_fr13m\13m10.5kg\4.xlsx.xlsx</t>
  </si>
  <si>
    <t>G:\Chamodi\LSDYNA3D\RP_TH_models\RP_Section_4_new\RP_curves_fr13m\13m12.5kg\1.xlsx.xlsx</t>
  </si>
  <si>
    <t>G:\Chamodi\LSDYNA3D\RP_TH_models\RP_Section_4_new\RP_curves_fr13m\13m12.5kg\2.xlsx.xlsx</t>
  </si>
  <si>
    <t>G:\Chamodi\LSDYNA3D\RP_TH_models\RP_Section_4_new\RP_curves_fr13m\13m12.5kg\3.xlsx.xlsx</t>
  </si>
  <si>
    <t>G:\Chamodi\LSDYNA3D\RP_TH_models\RP_Section_4_new\RP_curves_fr13m\13m12.5kg\4.xlsx.xlsx</t>
  </si>
  <si>
    <t>G:\Chamodi\LSDYNA3D\RP_TH_models\RP_Section_4_new\RP_curves_fr13m\13m14.5kg\1.xlsx.xlsx</t>
  </si>
  <si>
    <t>G:\Chamodi\LSDYNA3D\RP_TH_models\RP_Section_4_new\RP_curves_fr13m\13m14.5kg\2.xlsx.xlsx</t>
  </si>
  <si>
    <t>G:\Chamodi\LSDYNA3D\RP_TH_models\RP_Section_4_new\RP_curves_fr13m\13m14.5kg\3.xlsx.xlsx</t>
  </si>
  <si>
    <t>G:\Chamodi\LSDYNA3D\RP_TH_models\RP_Section_4_new\RP_curves_fr13m\13m14.5kg\4.xlsx.xlsx</t>
  </si>
  <si>
    <t>G:\Chamodi\LSDYNA3D\RP_TH_models\RP_Section_4_new\RP_curves_fr13m\13m16.5kg\1.xlsx.xlsx</t>
  </si>
  <si>
    <t>G:\Chamodi\LSDYNA3D\RP_TH_models\RP_Section_4_new\RP_curves_fr13m\13m16.5kg\2.xlsx.xlsx</t>
  </si>
  <si>
    <t>G:\Chamodi\LSDYNA3D\RP_TH_models\RP_Section_4_new\RP_curves_fr13m\13m16.5kg\3.xlsx.xlsx</t>
  </si>
  <si>
    <t>G:\Chamodi\LSDYNA3D\RP_TH_models\RP_Section_4_new\RP_curves_fr13m\13m16.5kg\4.xlsx.xlsx</t>
  </si>
  <si>
    <t>G:\Chamodi\LSDYNA3D\RP_TH_models\RP_Section_4_new\RP_curves_fr13m\13m18.5kg\1.xlsx.xlsx</t>
  </si>
  <si>
    <t>G:\Chamodi\LSDYNA3D\RP_TH_models\RP_Section_4_new\RP_curves_fr13m\13m18.5kg\2.xlsx.xlsx</t>
  </si>
  <si>
    <t>G:\Chamodi\LSDYNA3D\RP_TH_models\RP_Section_4_new\RP_curves_fr13m\13m18.5kg\3.xlsx.xlsx</t>
  </si>
  <si>
    <t>G:\Chamodi\LSDYNA3D\RP_TH_models\RP_Section_4_new\RP_curves_fr13m\13m18.5kg\4.xlsx.xlsx</t>
  </si>
  <si>
    <t>G:\Chamodi\LSDYNA3D\RP_TH_models\RP_Section_4_new\RP_curves_fr13m\13m20.5kg\1.xlsx.xlsx</t>
  </si>
  <si>
    <t>G:\Chamodi\LSDYNA3D\RP_TH_models\RP_Section_4_new\RP_curves_fr13m\13m20.5kg\2.xlsx.xlsx</t>
  </si>
  <si>
    <t>G:\Chamodi\LSDYNA3D\RP_TH_models\RP_Section_4_new\RP_curves_fr13m\13m20.5kg\3.xlsx.xlsx</t>
  </si>
  <si>
    <t>G:\Chamodi\LSDYNA3D\RP_TH_models\RP_Section_4_new\RP_curves_fr13m\13m20.5kg\4.xlsx.xlsx</t>
  </si>
  <si>
    <t>G:\Chamodi\LSDYNA3D\RP_TH_models\RP_Section_4_new\RP_curves_fr13m\13m22.5kg\1.xlsx.xlsx</t>
  </si>
  <si>
    <t>G:\Chamodi\LSDYNA3D\RP_TH_models\RP_Section_4_new\RP_curves_fr13m\13m22.5kg\2.xlsx.xlsx</t>
  </si>
  <si>
    <t>G:\Chamodi\LSDYNA3D\RP_TH_models\RP_Section_4_new\RP_curves_fr13m\13m22.5kg\3.xlsx.xlsx</t>
  </si>
  <si>
    <t>G:\Chamodi\LSDYNA3D\RP_TH_models\RP_Section_4_new\RP_curves_fr13m\13m22.5kg\4.xlsx.xlsx</t>
  </si>
  <si>
    <t>G:\Chamodi\LSDYNA3D\RP_TH_models\RP_Section_4_new\RP_curves_fr13m\13m24.5kg\1.xlsx.xlsx</t>
  </si>
  <si>
    <t>G:\Chamodi\LSDYNA3D\RP_TH_models\RP_Section_4_new\RP_curves_fr13m\13m24.5kg\2.xlsx.xlsx</t>
  </si>
  <si>
    <t>G:\Chamodi\LSDYNA3D\RP_TH_models\RP_Section_4_new\RP_curves_fr13m\13m24.5kg\3.xlsx.xlsx</t>
  </si>
  <si>
    <t>G:\Chamodi\LSDYNA3D\RP_TH_models\RP_Section_4_new\RP_curves_fr13m\13m24.5kg\4.xlsx.xlsx</t>
  </si>
  <si>
    <t>G:\Chamodi\LSDYNA3D\RP_TH_models\RP_Section_4_new\RP_curves_fr13m\13m26.5kg\1.xlsx.xlsx</t>
  </si>
  <si>
    <t>G:\Chamodi\LSDYNA3D\RP_TH_models\RP_Section_4_new\RP_curves_fr13m\13m26.5kg\2.xlsx.xlsx</t>
  </si>
  <si>
    <t>G:\Chamodi\LSDYNA3D\RP_TH_models\RP_Section_4_new\RP_curves_fr13m\13m26.5kg\3.xlsx.xlsx</t>
  </si>
  <si>
    <t>G:\Chamodi\LSDYNA3D\RP_TH_models\RP_Section_4_new\RP_curves_fr13m\13m26.5kg\4.xlsx.xlsx</t>
  </si>
  <si>
    <t>G:\Chamodi\LSDYNA3D\RP_TH_models\RP_Section_4_new\RP_curves_fr13m\13m28.5kg\1.xlsx.xlsx</t>
  </si>
  <si>
    <t>G:\Chamodi\LSDYNA3D\RP_TH_models\RP_Section_4_new\RP_curves_fr13m\13m28.5kg\2.xlsx.xlsx</t>
  </si>
  <si>
    <t>G:\Chamodi\LSDYNA3D\RP_TH_models\RP_Section_4_new\RP_curves_fr13m\13m28.5kg\3.xlsx.xlsx</t>
  </si>
  <si>
    <t>G:\Chamodi\LSDYNA3D\RP_TH_models\RP_Section_4_new\RP_curves_fr13m\13m28.5kg\4.xlsx.xlsx</t>
  </si>
  <si>
    <t>G:\Chamodi\LSDYNA3D\RP_TH_models\RP_Section_4_new\RP_curves_fr13m\13m30.5kg\1.xlsx.xlsx</t>
  </si>
  <si>
    <t>G:\Chamodi\LSDYNA3D\RP_TH_models\RP_Section_4_new\RP_curves_fr13m\13m30.5kg\2.xlsx.xlsx</t>
  </si>
  <si>
    <t>G:\Chamodi\LSDYNA3D\RP_TH_models\RP_Section_4_new\RP_curves_fr13m\13m30.5kg\3.xlsx.xlsx</t>
  </si>
  <si>
    <t>G:\Chamodi\LSDYNA3D\RP_TH_models\RP_Section_4_new\RP_curves_fr13m\13m30.5kg\4.xlsx.xlsx</t>
  </si>
  <si>
    <t>G:\Chamodi\LSDYNA3D\RP_TH_models\RP_Section_4_new\RP_curves_fr13m\13m32.5kg\1.xlsx.xlsx</t>
  </si>
  <si>
    <t>G:\Chamodi\LSDYNA3D\RP_TH_models\RP_Section_4_new\RP_curves_fr13m\13m32.5kg\2.xlsx.xlsx</t>
  </si>
  <si>
    <t>G:\Chamodi\LSDYNA3D\RP_TH_models\RP_Section_4_new\RP_curves_fr13m\13m32.5kg\3.xlsx.xlsx</t>
  </si>
  <si>
    <t>G:\Chamodi\LSDYNA3D\RP_TH_models\RP_Section_4_new\RP_curves_fr13m\13m32.5kg\4.xlsx.xlsx</t>
  </si>
  <si>
    <t>G:\Chamodi\LSDYNA3D\RP_TH_models\RP_Section_4_new\RP_curves_fr13m\13m34.5kg\1.xlsx.xlsx</t>
  </si>
  <si>
    <t>G:\Chamodi\LSDYNA3D\RP_TH_models\RP_Section_4_new\RP_curves_fr13m\13m34.5kg\2.xlsx.xlsx</t>
  </si>
  <si>
    <t>G:\Chamodi\LSDYNA3D\RP_TH_models\RP_Section_4_new\RP_curves_fr13m\13m34.5kg\3.xlsx.xlsx</t>
  </si>
  <si>
    <t>G:\Chamodi\LSDYNA3D\RP_TH_models\RP_Section_4_new\RP_curves_fr13m\13m34.5kg\4.xlsx.xlsx</t>
  </si>
  <si>
    <t>G:\Chamodi\LSDYNA3D\RP_TH_models\RP_Section_4_new\RP_curves_fr13m\13m35.0kg\1.xlsx.xlsx</t>
  </si>
  <si>
    <t>G:\Chamodi\LSDYNA3D\RP_TH_models\RP_Section_4_new\RP_curves_fr13m\13m35.0kg\2.xlsx.xlsx</t>
  </si>
  <si>
    <t>G:\Chamodi\LSDYNA3D\RP_TH_models\RP_Section_4_new\RP_curves_fr13m\13m35.0kg\3.xlsx.xlsx</t>
  </si>
  <si>
    <t>G:\Chamodi\LSDYNA3D\RP_TH_models\RP_Section_4_new\RP_curves_fr13m\13m35.0kg\4.xlsx.xlsx</t>
  </si>
  <si>
    <t>G:\Chamodi\LSDYNA3D\RP_TH_models\RP_Section_4_new\RP_curves_fr15m\15m00.5kg\1.xlsx.xlsx</t>
  </si>
  <si>
    <t>G:\Chamodi\LSDYNA3D\RP_TH_models\RP_Section_4_new\RP_curves_fr15m\15m00.5kg\2.xlsx.xlsx</t>
  </si>
  <si>
    <t>G:\Chamodi\LSDYNA3D\RP_TH_models\RP_Section_4_new\RP_curves_fr15m\15m00.5kg\3.xlsx.xlsx</t>
  </si>
  <si>
    <t>G:\Chamodi\LSDYNA3D\RP_TH_models\RP_Section_4_new\RP_curves_fr15m\15m00.5kg\4.xlsx.xlsx</t>
  </si>
  <si>
    <t>G:\Chamodi\LSDYNA3D\RP_TH_models\RP_Section_4_new\RP_curves_fr15m\15m02.5kg\1.xlsx.xlsx</t>
  </si>
  <si>
    <t>G:\Chamodi\LSDYNA3D\RP_TH_models\RP_Section_4_new\RP_curves_fr15m\15m02.5kg\2.xlsx.xlsx</t>
  </si>
  <si>
    <t>G:\Chamodi\LSDYNA3D\RP_TH_models\RP_Section_4_new\RP_curves_fr15m\15m02.5kg\3.xlsx.xlsx</t>
  </si>
  <si>
    <t>G:\Chamodi\LSDYNA3D\RP_TH_models\RP_Section_4_new\RP_curves_fr15m\15m02.5kg\4.xlsx.xlsx</t>
  </si>
  <si>
    <t>G:\Chamodi\LSDYNA3D\RP_TH_models\RP_Section_4_new\RP_curves_fr15m\15m04.5kg\1.xlsx.xlsx</t>
  </si>
  <si>
    <t>G:\Chamodi\LSDYNA3D\RP_TH_models\RP_Section_4_new\RP_curves_fr15m\15m04.5kg\2.xlsx.xlsx</t>
  </si>
  <si>
    <t>G:\Chamodi\LSDYNA3D\RP_TH_models\RP_Section_4_new\RP_curves_fr15m\15m04.5kg\3.xlsx.xlsx</t>
  </si>
  <si>
    <t>G:\Chamodi\LSDYNA3D\RP_TH_models\RP_Section_4_new\RP_curves_fr15m\15m04.5kg\4.xlsx.xlsx</t>
  </si>
  <si>
    <t>G:\Chamodi\LSDYNA3D\RP_TH_models\RP_Section_4_new\RP_curves_fr15m\15m06.5kg\1.xlsx.xlsx</t>
  </si>
  <si>
    <t>G:\Chamodi\LSDYNA3D\RP_TH_models\RP_Section_4_new\RP_curves_fr15m\15m06.5kg\2.xlsx.xlsx</t>
  </si>
  <si>
    <t>G:\Chamodi\LSDYNA3D\RP_TH_models\RP_Section_4_new\RP_curves_fr15m\15m06.5kg\3.xlsx.xlsx</t>
  </si>
  <si>
    <t>G:\Chamodi\LSDYNA3D\RP_TH_models\RP_Section_4_new\RP_curves_fr15m\15m06.5kg\4.xlsx.xlsx</t>
  </si>
  <si>
    <t>G:\Chamodi\LSDYNA3D\RP_TH_models\RP_Section_4_new\RP_curves_fr15m\15m08.5kg\1.xlsx.xlsx</t>
  </si>
  <si>
    <t>G:\Chamodi\LSDYNA3D\RP_TH_models\RP_Section_4_new\RP_curves_fr15m\15m08.5kg\2.xlsx.xlsx</t>
  </si>
  <si>
    <t>G:\Chamodi\LSDYNA3D\RP_TH_models\RP_Section_4_new\RP_curves_fr15m\15m08.5kg\3.xlsx.xlsx</t>
  </si>
  <si>
    <t>G:\Chamodi\LSDYNA3D\RP_TH_models\RP_Section_4_new\RP_curves_fr15m\15m08.5kg\4.xlsx.xlsx</t>
  </si>
  <si>
    <t>G:\Chamodi\LSDYNA3D\RP_TH_models\RP_Section_4_new\RP_curves_fr15m\15m10.5kg\1.xlsx.xlsx</t>
  </si>
  <si>
    <t>G:\Chamodi\LSDYNA3D\RP_TH_models\RP_Section_4_new\RP_curves_fr15m\15m10.5kg\2.xlsx.xlsx</t>
  </si>
  <si>
    <t>G:\Chamodi\LSDYNA3D\RP_TH_models\RP_Section_4_new\RP_curves_fr15m\15m10.5kg\3.xlsx.xlsx</t>
  </si>
  <si>
    <t>G:\Chamodi\LSDYNA3D\RP_TH_models\RP_Section_4_new\RP_curves_fr15m\15m10.5kg\4.xlsx.xlsx</t>
  </si>
  <si>
    <t>G:\Chamodi\LSDYNA3D\RP_TH_models\RP_Section_4_new\RP_curves_fr15m\15m12.5kg\1.xlsx.xlsx</t>
  </si>
  <si>
    <t>G:\Chamodi\LSDYNA3D\RP_TH_models\RP_Section_4_new\RP_curves_fr15m\15m12.5kg\2.xlsx.xlsx</t>
  </si>
  <si>
    <t>G:\Chamodi\LSDYNA3D\RP_TH_models\RP_Section_4_new\RP_curves_fr15m\15m12.5kg\3.xlsx.xlsx</t>
  </si>
  <si>
    <t>G:\Chamodi\LSDYNA3D\RP_TH_models\RP_Section_4_new\RP_curves_fr15m\15m12.5kg\4.xlsx.xlsx</t>
  </si>
  <si>
    <t>G:\Chamodi\LSDYNA3D\RP_TH_models\RP_Section_4_new\RP_curves_fr15m\15m14.5kg\1.xlsx.xlsx</t>
  </si>
  <si>
    <t>G:\Chamodi\LSDYNA3D\RP_TH_models\RP_Section_4_new\RP_curves_fr15m\15m14.5kg\2.xlsx.xlsx</t>
  </si>
  <si>
    <t>G:\Chamodi\LSDYNA3D\RP_TH_models\RP_Section_4_new\RP_curves_fr15m\15m14.5kg\3.xlsx.xlsx</t>
  </si>
  <si>
    <t>G:\Chamodi\LSDYNA3D\RP_TH_models\RP_Section_4_new\RP_curves_fr15m\15m14.5kg\4.xlsx.xlsx</t>
  </si>
  <si>
    <t>G:\Chamodi\LSDYNA3D\RP_TH_models\RP_Section_4_new\RP_curves_fr15m\15m16.5kg\1.xlsx.xlsx</t>
  </si>
  <si>
    <t>G:\Chamodi\LSDYNA3D\RP_TH_models\RP_Section_4_new\RP_curves_fr15m\15m16.5kg\2.xlsx.xlsx</t>
  </si>
  <si>
    <t>G:\Chamodi\LSDYNA3D\RP_TH_models\RP_Section_4_new\RP_curves_fr15m\15m16.5kg\3.xlsx.xlsx</t>
  </si>
  <si>
    <t>G:\Chamodi\LSDYNA3D\RP_TH_models\RP_Section_4_new\RP_curves_fr15m\15m16.5kg\4.xlsx.xlsx</t>
  </si>
  <si>
    <t>G:\Chamodi\LSDYNA3D\RP_TH_models\RP_Section_4_new\RP_curves_fr15m\15m18.5kg\1.xlsx.xlsx</t>
  </si>
  <si>
    <t>G:\Chamodi\LSDYNA3D\RP_TH_models\RP_Section_4_new\RP_curves_fr15m\15m18.5kg\2.xlsx.xlsx</t>
  </si>
  <si>
    <t>G:\Chamodi\LSDYNA3D\RP_TH_models\RP_Section_4_new\RP_curves_fr15m\15m18.5kg\3.xlsx.xlsx</t>
  </si>
  <si>
    <t>G:\Chamodi\LSDYNA3D\RP_TH_models\RP_Section_4_new\RP_curves_fr15m\15m18.5kg\4.xlsx.xlsx</t>
  </si>
  <si>
    <t>G:\Chamodi\LSDYNA3D\RP_TH_models\RP_Section_4_new\RP_curves_fr15m\15m20.5kg\1.xlsx.xlsx</t>
  </si>
  <si>
    <t>G:\Chamodi\LSDYNA3D\RP_TH_models\RP_Section_4_new\RP_curves_fr15m\15m20.5kg\2.xlsx.xlsx</t>
  </si>
  <si>
    <t>G:\Chamodi\LSDYNA3D\RP_TH_models\RP_Section_4_new\RP_curves_fr15m\15m20.5kg\3.xlsx.xlsx</t>
  </si>
  <si>
    <t>G:\Chamodi\LSDYNA3D\RP_TH_models\RP_Section_4_new\RP_curves_fr15m\15m20.5kg\4.xlsx.xlsx</t>
  </si>
  <si>
    <t>G:\Chamodi\LSDYNA3D\RP_TH_models\RP_Section_4_new\RP_curves_fr15m\15m22.5kg\1.xlsx.xlsx</t>
  </si>
  <si>
    <t>G:\Chamodi\LSDYNA3D\RP_TH_models\RP_Section_4_new\RP_curves_fr15m\15m22.5kg\2.xlsx.xlsx</t>
  </si>
  <si>
    <t>G:\Chamodi\LSDYNA3D\RP_TH_models\RP_Section_4_new\RP_curves_fr15m\15m22.5kg\3.xlsx.xlsx</t>
  </si>
  <si>
    <t>G:\Chamodi\LSDYNA3D\RP_TH_models\RP_Section_4_new\RP_curves_fr15m\15m22.5kg\4.xlsx.xlsx</t>
  </si>
  <si>
    <t>G:\Chamodi\LSDYNA3D\RP_TH_models\RP_Section_4_new\RP_curves_fr15m\15m24.5kg\1.xlsx.xlsx</t>
  </si>
  <si>
    <t>G:\Chamodi\LSDYNA3D\RP_TH_models\RP_Section_4_new\RP_curves_fr15m\15m24.5kg\2.xlsx.xlsx</t>
  </si>
  <si>
    <t>G:\Chamodi\LSDYNA3D\RP_TH_models\RP_Section_4_new\RP_curves_fr15m\15m24.5kg\3.xlsx.xlsx</t>
  </si>
  <si>
    <t>G:\Chamodi\LSDYNA3D\RP_TH_models\RP_Section_4_new\RP_curves_fr15m\15m24.5kg\4.xlsx.xlsx</t>
  </si>
  <si>
    <t>G:\Chamodi\LSDYNA3D\RP_TH_models\RP_Section_4_new\RP_curves_fr15m\15m26.5kg\1.xlsx.xlsx</t>
  </si>
  <si>
    <t>G:\Chamodi\LSDYNA3D\RP_TH_models\RP_Section_4_new\RP_curves_fr15m\15m26.5kg\2.xlsx.xlsx</t>
  </si>
  <si>
    <t>G:\Chamodi\LSDYNA3D\RP_TH_models\RP_Section_4_new\RP_curves_fr15m\15m26.5kg\3.xlsx.xlsx</t>
  </si>
  <si>
    <t>G:\Chamodi\LSDYNA3D\RP_TH_models\RP_Section_4_new\RP_curves_fr15m\15m26.5kg\4.xlsx.xlsx</t>
  </si>
  <si>
    <t>G:\Chamodi\LSDYNA3D\RP_TH_models\RP_Section_4_new\RP_curves_fr15m\15m28.5kg\1.xlsx.xlsx</t>
  </si>
  <si>
    <t>G:\Chamodi\LSDYNA3D\RP_TH_models\RP_Section_4_new\RP_curves_fr15m\15m28.5kg\2.xlsx.xlsx</t>
  </si>
  <si>
    <t>G:\Chamodi\LSDYNA3D\RP_TH_models\RP_Section_4_new\RP_curves_fr15m\15m28.5kg\3.xlsx.xlsx</t>
  </si>
  <si>
    <t>G:\Chamodi\LSDYNA3D\RP_TH_models\RP_Section_4_new\RP_curves_fr15m\15m28.5kg\4.xlsx.xlsx</t>
  </si>
  <si>
    <t>G:\Chamodi\LSDYNA3D\RP_TH_models\RP_Section_4_new\RP_curves_fr15m\15m30.5kg\1.xlsx.xlsx</t>
  </si>
  <si>
    <t>G:\Chamodi\LSDYNA3D\RP_TH_models\RP_Section_4_new\RP_curves_fr15m\15m30.5kg\2.xlsx.xlsx</t>
  </si>
  <si>
    <t>G:\Chamodi\LSDYNA3D\RP_TH_models\RP_Section_4_new\RP_curves_fr15m\15m30.5kg\3.xlsx.xlsx</t>
  </si>
  <si>
    <t>G:\Chamodi\LSDYNA3D\RP_TH_models\RP_Section_4_new\RP_curves_fr15m\15m30.5kg\4.xlsx.xlsx</t>
  </si>
  <si>
    <t>G:\Chamodi\LSDYNA3D\RP_TH_models\RP_Section_4_new\RP_curves_fr15m\15m32.5kg\1.xlsx.xlsx</t>
  </si>
  <si>
    <t>G:\Chamodi\LSDYNA3D\RP_TH_models\RP_Section_4_new\RP_curves_fr15m\15m32.5kg\2.xlsx.xlsx</t>
  </si>
  <si>
    <t>G:\Chamodi\LSDYNA3D\RP_TH_models\RP_Section_4_new\RP_curves_fr15m\15m32.5kg\3.xlsx.xlsx</t>
  </si>
  <si>
    <t>G:\Chamodi\LSDYNA3D\RP_TH_models\RP_Section_4_new\RP_curves_fr15m\15m32.5kg\4.xlsx.xlsx</t>
  </si>
  <si>
    <t>G:\Chamodi\LSDYNA3D\RP_TH_models\RP_Section_4_new\RP_curves_fr15m\15m34.5kg\1.xlsx.xlsx</t>
  </si>
  <si>
    <t>G:\Chamodi\LSDYNA3D\RP_TH_models\RP_Section_4_new\RP_curves_fr15m\15m34.5kg\2.xlsx.xlsx</t>
  </si>
  <si>
    <t>G:\Chamodi\LSDYNA3D\RP_TH_models\RP_Section_4_new\RP_curves_fr15m\15m34.5kg\3.xlsx.xlsx</t>
  </si>
  <si>
    <t>G:\Chamodi\LSDYNA3D\RP_TH_models\RP_Section_4_new\RP_curves_fr15m\15m34.5kg\4.xlsx.xlsx</t>
  </si>
  <si>
    <t>G:\Chamodi\LSDYNA3D\RP_TH_models\RP_Section_4_new\RP_curves_fr15m\15m35.0kg\1.xlsx.xlsx</t>
  </si>
  <si>
    <t>G:\Chamodi\LSDYNA3D\RP_TH_models\RP_Section_4_new\RP_curves_fr15m\15m35.0kg\2.xlsx.xlsx</t>
  </si>
  <si>
    <t>G:\Chamodi\LSDYNA3D\RP_TH_models\RP_Section_4_new\RP_curves_fr15m\15m35.0kg\3.xlsx.xlsx</t>
  </si>
  <si>
    <t>G:\Chamodi\LSDYNA3D\RP_TH_models\RP_Section_4_new\RP_curves_fr15m\15m35.0kg\4.xlsx.xlsx</t>
  </si>
  <si>
    <t>G:\Chamodi\LSDYNA3D\RP_TH_models\RP_Section_4_new\RP_curves_fr17m\17m00.5kg\1.xlsx.xlsx</t>
  </si>
  <si>
    <t>G:\Chamodi\LSDYNA3D\RP_TH_models\RP_Section_4_new\RP_curves_fr17m\17m00.5kg\2.xlsx.xlsx</t>
  </si>
  <si>
    <t>G:\Chamodi\LSDYNA3D\RP_TH_models\RP_Section_4_new\RP_curves_fr17m\17m00.5kg\3.xlsx.xlsx</t>
  </si>
  <si>
    <t>G:\Chamodi\LSDYNA3D\RP_TH_models\RP_Section_4_new\RP_curves_fr17m\17m00.5kg\4.xlsx.xlsx</t>
  </si>
  <si>
    <t>G:\Chamodi\LSDYNA3D\RP_TH_models\RP_Section_4_new\RP_curves_fr17m\17m02.5kg\1.xlsx.xlsx</t>
  </si>
  <si>
    <t>G:\Chamodi\LSDYNA3D\RP_TH_models\RP_Section_4_new\RP_curves_fr17m\17m02.5kg\2.xlsx.xlsx</t>
  </si>
  <si>
    <t>G:\Chamodi\LSDYNA3D\RP_TH_models\RP_Section_4_new\RP_curves_fr17m\17m02.5kg\3.xlsx.xlsx</t>
  </si>
  <si>
    <t>G:\Chamodi\LSDYNA3D\RP_TH_models\RP_Section_4_new\RP_curves_fr17m\17m02.5kg\4.xlsx.xlsx</t>
  </si>
  <si>
    <t>G:\Chamodi\LSDYNA3D\RP_TH_models\RP_Section_4_new\RP_curves_fr17m\17m04.5kg\1.xlsx.xlsx</t>
  </si>
  <si>
    <t>G:\Chamodi\LSDYNA3D\RP_TH_models\RP_Section_4_new\RP_curves_fr17m\17m04.5kg\2.xlsx.xlsx</t>
  </si>
  <si>
    <t>G:\Chamodi\LSDYNA3D\RP_TH_models\RP_Section_4_new\RP_curves_fr17m\17m04.5kg\3.xlsx.xlsx</t>
  </si>
  <si>
    <t>G:\Chamodi\LSDYNA3D\RP_TH_models\RP_Section_4_new\RP_curves_fr17m\17m04.5kg\4.xlsx.xlsx</t>
  </si>
  <si>
    <t>G:\Chamodi\LSDYNA3D\RP_TH_models\RP_Section_4_new\RP_curves_fr17m\17m06.5kg\1.xlsx.xlsx</t>
  </si>
  <si>
    <t>G:\Chamodi\LSDYNA3D\RP_TH_models\RP_Section_4_new\RP_curves_fr17m\17m06.5kg\2.xlsx.xlsx</t>
  </si>
  <si>
    <t>G:\Chamodi\LSDYNA3D\RP_TH_models\RP_Section_4_new\RP_curves_fr17m\17m06.5kg\3.xlsx.xlsx</t>
  </si>
  <si>
    <t>G:\Chamodi\LSDYNA3D\RP_TH_models\RP_Section_4_new\RP_curves_fr17m\17m06.5kg\4.xlsx.xlsx</t>
  </si>
  <si>
    <t>G:\Chamodi\LSDYNA3D\RP_TH_models\RP_Section_4_new\RP_curves_fr17m\17m08.5kg\1.xlsx.xlsx</t>
  </si>
  <si>
    <t>G:\Chamodi\LSDYNA3D\RP_TH_models\RP_Section_4_new\RP_curves_fr17m\17m08.5kg\2.xlsx.xlsx</t>
  </si>
  <si>
    <t>G:\Chamodi\LSDYNA3D\RP_TH_models\RP_Section_4_new\RP_curves_fr17m\17m08.5kg\3.xlsx.xlsx</t>
  </si>
  <si>
    <t>G:\Chamodi\LSDYNA3D\RP_TH_models\RP_Section_4_new\RP_curves_fr17m\17m08.5kg\4.xlsx.xlsx</t>
  </si>
  <si>
    <t>G:\Chamodi\LSDYNA3D\RP_TH_models\RP_Section_4_new\RP_curves_fr17m\17m10.5kg\1.xlsx.xlsx</t>
  </si>
  <si>
    <t>G:\Chamodi\LSDYNA3D\RP_TH_models\RP_Section_4_new\RP_curves_fr17m\17m10.5kg\2.xlsx.xlsx</t>
  </si>
  <si>
    <t>G:\Chamodi\LSDYNA3D\RP_TH_models\RP_Section_4_new\RP_curves_fr17m\17m10.5kg\3.xlsx.xlsx</t>
  </si>
  <si>
    <t>G:\Chamodi\LSDYNA3D\RP_TH_models\RP_Section_4_new\RP_curves_fr17m\17m10.5kg\4.xlsx.xlsx</t>
  </si>
  <si>
    <t>G:\Chamodi\LSDYNA3D\RP_TH_models\RP_Section_4_new\RP_curves_fr17m\17m12.5kg\1.xlsx.xlsx</t>
  </si>
  <si>
    <t>G:\Chamodi\LSDYNA3D\RP_TH_models\RP_Section_4_new\RP_curves_fr17m\17m12.5kg\2.xlsx.xlsx</t>
  </si>
  <si>
    <t>G:\Chamodi\LSDYNA3D\RP_TH_models\RP_Section_4_new\RP_curves_fr17m\17m12.5kg\3.xlsx.xlsx</t>
  </si>
  <si>
    <t>G:\Chamodi\LSDYNA3D\RP_TH_models\RP_Section_4_new\RP_curves_fr17m\17m12.5kg\4.xlsx.xlsx</t>
  </si>
  <si>
    <t>G:\Chamodi\LSDYNA3D\RP_TH_models\RP_Section_4_new\RP_curves_fr17m\17m14.5kg\1.xlsx.xlsx</t>
  </si>
  <si>
    <t>G:\Chamodi\LSDYNA3D\RP_TH_models\RP_Section_4_new\RP_curves_fr17m\17m14.5kg\2.xlsx.xlsx</t>
  </si>
  <si>
    <t>G:\Chamodi\LSDYNA3D\RP_TH_models\RP_Section_4_new\RP_curves_fr17m\17m14.5kg\3.xlsx.xlsx</t>
  </si>
  <si>
    <t>G:\Chamodi\LSDYNA3D\RP_TH_models\RP_Section_4_new\RP_curves_fr17m\17m14.5kg\4.xlsx.xlsx</t>
  </si>
  <si>
    <t>G:\Chamodi\LSDYNA3D\RP_TH_models\RP_Section_4_new\RP_curves_fr17m\17m16.5kg\1.xlsx.xlsx</t>
  </si>
  <si>
    <t>G:\Chamodi\LSDYNA3D\RP_TH_models\RP_Section_4_new\RP_curves_fr17m\17m16.5kg\2.xlsx.xlsx</t>
  </si>
  <si>
    <t>G:\Chamodi\LSDYNA3D\RP_TH_models\RP_Section_4_new\RP_curves_fr17m\17m16.5kg\3.xlsx.xlsx</t>
  </si>
  <si>
    <t>G:\Chamodi\LSDYNA3D\RP_TH_models\RP_Section_4_new\RP_curves_fr17m\17m16.5kg\4.xlsx.xlsx</t>
  </si>
  <si>
    <t>G:\Chamodi\LSDYNA3D\RP_TH_models\RP_Section_4_new\RP_curves_fr17m\17m18.5kg\1.xlsx.xlsx</t>
  </si>
  <si>
    <t>G:\Chamodi\LSDYNA3D\RP_TH_models\RP_Section_4_new\RP_curves_fr17m\17m18.5kg\2.xlsx.xlsx</t>
  </si>
  <si>
    <t>G:\Chamodi\LSDYNA3D\RP_TH_models\RP_Section_4_new\RP_curves_fr17m\17m18.5kg\3.xlsx.xlsx</t>
  </si>
  <si>
    <t>G:\Chamodi\LSDYNA3D\RP_TH_models\RP_Section_4_new\RP_curves_fr17m\17m18.5kg\4.xlsx.xlsx</t>
  </si>
  <si>
    <t>G:\Chamodi\LSDYNA3D\RP_TH_models\RP_Section_4_new\RP_curves_fr17m\17m20.5kg\1.xlsx.xlsx</t>
  </si>
  <si>
    <t>G:\Chamodi\LSDYNA3D\RP_TH_models\RP_Section_4_new\RP_curves_fr17m\17m20.5kg\2.xlsx.xlsx</t>
  </si>
  <si>
    <t>G:\Chamodi\LSDYNA3D\RP_TH_models\RP_Section_4_new\RP_curves_fr17m\17m20.5kg\3.xlsx.xlsx</t>
  </si>
  <si>
    <t>G:\Chamodi\LSDYNA3D\RP_TH_models\RP_Section_4_new\RP_curves_fr17m\17m20.5kg\4.xlsx.xlsx</t>
  </si>
  <si>
    <t>G:\Chamodi\LSDYNA3D\RP_TH_models\RP_Section_4_new\RP_curves_fr17m\17m22.5kg\1.xlsx.xlsx</t>
  </si>
  <si>
    <t>G:\Chamodi\LSDYNA3D\RP_TH_models\RP_Section_4_new\RP_curves_fr17m\17m22.5kg\2.xlsx.xlsx</t>
  </si>
  <si>
    <t>G:\Chamodi\LSDYNA3D\RP_TH_models\RP_Section_4_new\RP_curves_fr17m\17m22.5kg\3.xlsx.xlsx</t>
  </si>
  <si>
    <t>G:\Chamodi\LSDYNA3D\RP_TH_models\RP_Section_4_new\RP_curves_fr17m\17m22.5kg\4.xlsx.xlsx</t>
  </si>
  <si>
    <t>G:\Chamodi\LSDYNA3D\RP_TH_models\RP_Section_4_new\RP_curves_fr17m\17m24.5kg\1.xlsx.xlsx</t>
  </si>
  <si>
    <t>G:\Chamodi\LSDYNA3D\RP_TH_models\RP_Section_4_new\RP_curves_fr17m\17m24.5kg\2.xlsx.xlsx</t>
  </si>
  <si>
    <t>G:\Chamodi\LSDYNA3D\RP_TH_models\RP_Section_4_new\RP_curves_fr17m\17m24.5kg\3.xlsx.xlsx</t>
  </si>
  <si>
    <t>G:\Chamodi\LSDYNA3D\RP_TH_models\RP_Section_4_new\RP_curves_fr17m\17m24.5kg\4.xlsx.xlsx</t>
  </si>
  <si>
    <t>G:\Chamodi\LSDYNA3D\RP_TH_models\RP_Section_4_new\RP_curves_fr17m\17m26.5kg\1.xlsx.xlsx</t>
  </si>
  <si>
    <t>G:\Chamodi\LSDYNA3D\RP_TH_models\RP_Section_4_new\RP_curves_fr17m\17m26.5kg\2.xlsx.xlsx</t>
  </si>
  <si>
    <t>G:\Chamodi\LSDYNA3D\RP_TH_models\RP_Section_4_new\RP_curves_fr17m\17m26.5kg\3.xlsx.xlsx</t>
  </si>
  <si>
    <t>G:\Chamodi\LSDYNA3D\RP_TH_models\RP_Section_4_new\RP_curves_fr17m\17m26.5kg\4.xlsx.xlsx</t>
  </si>
  <si>
    <t>G:\Chamodi\LSDYNA3D\RP_TH_models\RP_Section_4_new\RP_curves_fr17m\17m28.5kg\1.xlsx.xlsx</t>
  </si>
  <si>
    <t>G:\Chamodi\LSDYNA3D\RP_TH_models\RP_Section_4_new\RP_curves_fr17m\17m28.5kg\2.xlsx.xlsx</t>
  </si>
  <si>
    <t>G:\Chamodi\LSDYNA3D\RP_TH_models\RP_Section_4_new\RP_curves_fr17m\17m28.5kg\3.xlsx.xlsx</t>
  </si>
  <si>
    <t>G:\Chamodi\LSDYNA3D\RP_TH_models\RP_Section_4_new\RP_curves_fr17m\17m28.5kg\4.xlsx.xlsx</t>
  </si>
  <si>
    <t>G:\Chamodi\LSDYNA3D\RP_TH_models\RP_Section_4_new\RP_curves_fr17m\17m30.5kg\1.xlsx.xlsx</t>
  </si>
  <si>
    <t>G:\Chamodi\LSDYNA3D\RP_TH_models\RP_Section_4_new\RP_curves_fr17m\17m30.5kg\2.xlsx.xlsx</t>
  </si>
  <si>
    <t>G:\Chamodi\LSDYNA3D\RP_TH_models\RP_Section_4_new\RP_curves_fr17m\17m30.5kg\3.xlsx.xlsx</t>
  </si>
  <si>
    <t>G:\Chamodi\LSDYNA3D\RP_TH_models\RP_Section_4_new\RP_curves_fr17m\17m30.5kg\4.xlsx.xlsx</t>
  </si>
  <si>
    <t>G:\Chamodi\LSDYNA3D\RP_TH_models\RP_Section_4_new\RP_curves_fr17m\17m32.5kg\1.xlsx.xlsx</t>
  </si>
  <si>
    <t>G:\Chamodi\LSDYNA3D\RP_TH_models\RP_Section_4_new\RP_curves_fr17m\17m32.5kg\2.xlsx.xlsx</t>
  </si>
  <si>
    <t>G:\Chamodi\LSDYNA3D\RP_TH_models\RP_Section_4_new\RP_curves_fr17m\17m32.5kg\3.xlsx.xlsx</t>
  </si>
  <si>
    <t>G:\Chamodi\LSDYNA3D\RP_TH_models\RP_Section_4_new\RP_curves_fr17m\17m32.5kg\4.xlsx.xlsx</t>
  </si>
  <si>
    <t>G:\Chamodi\LSDYNA3D\RP_TH_models\RP_Section_4_new\RP_curves_fr17m\17m34.5kg\1.xlsx.xlsx</t>
  </si>
  <si>
    <t>G:\Chamodi\LSDYNA3D\RP_TH_models\RP_Section_4_new\RP_curves_fr17m\17m34.5kg\2.xlsx.xlsx</t>
  </si>
  <si>
    <t>G:\Chamodi\LSDYNA3D\RP_TH_models\RP_Section_4_new\RP_curves_fr17m\17m34.5kg\3.xlsx.xlsx</t>
  </si>
  <si>
    <t>G:\Chamodi\LSDYNA3D\RP_TH_models\RP_Section_4_new\RP_curves_fr17m\17m34.5kg\4.xlsx.xlsx</t>
  </si>
  <si>
    <t>G:\Chamodi\LSDYNA3D\RP_TH_models\RP_Section_4_new\RP_curves_fr17m\17m35.0kg\1.xlsx.xlsx</t>
  </si>
  <si>
    <t>G:\Chamodi\LSDYNA3D\RP_TH_models\RP_Section_4_new\RP_curves_fr17m\17m35.0kg\2.xlsx.xlsx</t>
  </si>
  <si>
    <t>G:\Chamodi\LSDYNA3D\RP_TH_models\RP_Section_4_new\RP_curves_fr17m\17m35.0kg\3.xlsx.xlsx</t>
  </si>
  <si>
    <t>G:\Chamodi\LSDYNA3D\RP_TH_models\RP_Section_4_new\RP_curves_fr17m\17m35.0kg\4.xlsx.xlsx</t>
  </si>
  <si>
    <t>G:\Chamodi\LSDYNA3D\RP_TH_models\RP_Section_4_new\RP_curves_fr19m\19m00.5kg\1.xlsx.xlsx</t>
  </si>
  <si>
    <t>G:\Chamodi\LSDYNA3D\RP_TH_models\RP_Section_4_new\RP_curves_fr19m\19m00.5kg\2.xlsx.xlsx</t>
  </si>
  <si>
    <t>G:\Chamodi\LSDYNA3D\RP_TH_models\RP_Section_4_new\RP_curves_fr19m\19m00.5kg\3.xlsx.xlsx</t>
  </si>
  <si>
    <t>G:\Chamodi\LSDYNA3D\RP_TH_models\RP_Section_4_new\RP_curves_fr19m\19m00.5kg\4.xlsx.xlsx</t>
  </si>
  <si>
    <t>G:\Chamodi\LSDYNA3D\RP_TH_models\RP_Section_4_new\RP_curves_fr19m\19m02.5kg\1.xlsx.xlsx</t>
  </si>
  <si>
    <t>G:\Chamodi\LSDYNA3D\RP_TH_models\RP_Section_4_new\RP_curves_fr19m\19m02.5kg\2.xlsx.xlsx</t>
  </si>
  <si>
    <t>G:\Chamodi\LSDYNA3D\RP_TH_models\RP_Section_4_new\RP_curves_fr19m\19m02.5kg\3.xlsx.xlsx</t>
  </si>
  <si>
    <t>G:\Chamodi\LSDYNA3D\RP_TH_models\RP_Section_4_new\RP_curves_fr19m\19m02.5kg\4.xlsx.xlsx</t>
  </si>
  <si>
    <t>G:\Chamodi\LSDYNA3D\RP_TH_models\RP_Section_4_new\RP_curves_fr19m\19m04.5kg\1.xlsx.xlsx</t>
  </si>
  <si>
    <t>G:\Chamodi\LSDYNA3D\RP_TH_models\RP_Section_4_new\RP_curves_fr19m\19m04.5kg\2.xlsx.xlsx</t>
  </si>
  <si>
    <t>G:\Chamodi\LSDYNA3D\RP_TH_models\RP_Section_4_new\RP_curves_fr19m\19m04.5kg\3.xlsx.xlsx</t>
  </si>
  <si>
    <t>G:\Chamodi\LSDYNA3D\RP_TH_models\RP_Section_4_new\RP_curves_fr19m\19m04.5kg\4.xlsx.xlsx</t>
  </si>
  <si>
    <t>G:\Chamodi\LSDYNA3D\RP_TH_models\RP_Section_4_new\RP_curves_fr19m\19m06.5kg\1.xlsx.xlsx</t>
  </si>
  <si>
    <t>G:\Chamodi\LSDYNA3D\RP_TH_models\RP_Section_4_new\RP_curves_fr19m\19m06.5kg\2.xlsx.xlsx</t>
  </si>
  <si>
    <t>G:\Chamodi\LSDYNA3D\RP_TH_models\RP_Section_4_new\RP_curves_fr19m\19m06.5kg\3.xlsx.xlsx</t>
  </si>
  <si>
    <t>G:\Chamodi\LSDYNA3D\RP_TH_models\RP_Section_4_new\RP_curves_fr19m\19m06.5kg\4.xlsx.xlsx</t>
  </si>
  <si>
    <t>G:\Chamodi\LSDYNA3D\RP_TH_models\RP_Section_4_new\RP_curves_fr19m\19m08.5kg\1.xlsx.xlsx</t>
  </si>
  <si>
    <t>G:\Chamodi\LSDYNA3D\RP_TH_models\RP_Section_4_new\RP_curves_fr19m\19m08.5kg\2.xlsx.xlsx</t>
  </si>
  <si>
    <t>G:\Chamodi\LSDYNA3D\RP_TH_models\RP_Section_4_new\RP_curves_fr19m\19m08.5kg\3.xlsx.xlsx</t>
  </si>
  <si>
    <t>G:\Chamodi\LSDYNA3D\RP_TH_models\RP_Section_4_new\RP_curves_fr19m\19m08.5kg\4.xlsx.xlsx</t>
  </si>
  <si>
    <t>G:\Chamodi\LSDYNA3D\RP_TH_models\RP_Section_4_new\RP_curves_fr19m\19m10.5kg\1.xlsx.xlsx</t>
  </si>
  <si>
    <t>G:\Chamodi\LSDYNA3D\RP_TH_models\RP_Section_4_new\RP_curves_fr19m\19m10.5kg\2.xlsx.xlsx</t>
  </si>
  <si>
    <t>G:\Chamodi\LSDYNA3D\RP_TH_models\RP_Section_4_new\RP_curves_fr19m\19m10.5kg\3.xlsx.xlsx</t>
  </si>
  <si>
    <t>G:\Chamodi\LSDYNA3D\RP_TH_models\RP_Section_4_new\RP_curves_fr19m\19m10.5kg\4.xlsx.xlsx</t>
  </si>
  <si>
    <t>G:\Chamodi\LSDYNA3D\RP_TH_models\RP_Section_4_new\RP_curves_fr19m\19m12.5kg\1.xlsx.xlsx</t>
  </si>
  <si>
    <t>G:\Chamodi\LSDYNA3D\RP_TH_models\RP_Section_4_new\RP_curves_fr19m\19m12.5kg\2.xlsx.xlsx</t>
  </si>
  <si>
    <t>G:\Chamodi\LSDYNA3D\RP_TH_models\RP_Section_4_new\RP_curves_fr19m\19m12.5kg\3.xlsx.xlsx</t>
  </si>
  <si>
    <t>G:\Chamodi\LSDYNA3D\RP_TH_models\RP_Section_4_new\RP_curves_fr19m\19m12.5kg\4.xlsx.xlsx</t>
  </si>
  <si>
    <t>G:\Chamodi\LSDYNA3D\RP_TH_models\RP_Section_4_new\RP_curves_fr19m\19m14.5kg\1.xlsx.xlsx</t>
  </si>
  <si>
    <t>G:\Chamodi\LSDYNA3D\RP_TH_models\RP_Section_4_new\RP_curves_fr19m\19m14.5kg\2.xlsx.xlsx</t>
  </si>
  <si>
    <t>G:\Chamodi\LSDYNA3D\RP_TH_models\RP_Section_4_new\RP_curves_fr19m\19m14.5kg\3.xlsx.xlsx</t>
  </si>
  <si>
    <t>G:\Chamodi\LSDYNA3D\RP_TH_models\RP_Section_4_new\RP_curves_fr19m\19m14.5kg\4.xlsx.xlsx</t>
  </si>
  <si>
    <t>G:\Chamodi\LSDYNA3D\RP_TH_models\RP_Section_4_new\RP_curves_fr19m\19m16.5kg\1.xlsx.xlsx</t>
  </si>
  <si>
    <t>G:\Chamodi\LSDYNA3D\RP_TH_models\RP_Section_4_new\RP_curves_fr19m\19m16.5kg\2.xlsx.xlsx</t>
  </si>
  <si>
    <t>G:\Chamodi\LSDYNA3D\RP_TH_models\RP_Section_4_new\RP_curves_fr19m\19m16.5kg\3.xlsx.xlsx</t>
  </si>
  <si>
    <t>G:\Chamodi\LSDYNA3D\RP_TH_models\RP_Section_4_new\RP_curves_fr19m\19m16.5kg\4.xlsx.xlsx</t>
  </si>
  <si>
    <t>G:\Chamodi\LSDYNA3D\RP_TH_models\RP_Section_4_new\RP_curves_fr19m\19m18.5kg\1.xlsx.xlsx</t>
  </si>
  <si>
    <t>G:\Chamodi\LSDYNA3D\RP_TH_models\RP_Section_4_new\RP_curves_fr19m\19m18.5kg\2.xlsx.xlsx</t>
  </si>
  <si>
    <t>G:\Chamodi\LSDYNA3D\RP_TH_models\RP_Section_4_new\RP_curves_fr19m\19m18.5kg\3.xlsx.xlsx</t>
  </si>
  <si>
    <t>G:\Chamodi\LSDYNA3D\RP_TH_models\RP_Section_4_new\RP_curves_fr19m\19m18.5kg\4.xlsx.xlsx</t>
  </si>
  <si>
    <t>G:\Chamodi\LSDYNA3D\RP_TH_models\RP_Section_4_new\RP_curves_fr19m\19m20.5kg\1.xlsx.xlsx</t>
  </si>
  <si>
    <t>G:\Chamodi\LSDYNA3D\RP_TH_models\RP_Section_4_new\RP_curves_fr19m\19m20.5kg\2.xlsx.xlsx</t>
  </si>
  <si>
    <t>G:\Chamodi\LSDYNA3D\RP_TH_models\RP_Section_4_new\RP_curves_fr19m\19m20.5kg\3.xlsx.xlsx</t>
  </si>
  <si>
    <t>G:\Chamodi\LSDYNA3D\RP_TH_models\RP_Section_4_new\RP_curves_fr19m\19m20.5kg\4.xlsx.xlsx</t>
  </si>
  <si>
    <t>G:\Chamodi\LSDYNA3D\RP_TH_models\RP_Section_4_new\RP_curves_fr19m\19m22.5kg\1.xlsx.xlsx</t>
  </si>
  <si>
    <t>G:\Chamodi\LSDYNA3D\RP_TH_models\RP_Section_4_new\RP_curves_fr19m\19m22.5kg\2.xlsx.xlsx</t>
  </si>
  <si>
    <t>G:\Chamodi\LSDYNA3D\RP_TH_models\RP_Section_4_new\RP_curves_fr19m\19m22.5kg\3.xlsx.xlsx</t>
  </si>
  <si>
    <t>G:\Chamodi\LSDYNA3D\RP_TH_models\RP_Section_4_new\RP_curves_fr19m\19m22.5kg\4.xlsx.xlsx</t>
  </si>
  <si>
    <t>G:\Chamodi\LSDYNA3D\RP_TH_models\RP_Section_4_new\RP_curves_fr19m\19m24.5kg\1.xlsx.xlsx</t>
  </si>
  <si>
    <t>G:\Chamodi\LSDYNA3D\RP_TH_models\RP_Section_4_new\RP_curves_fr19m\19m24.5kg\2.xlsx.xlsx</t>
  </si>
  <si>
    <t>G:\Chamodi\LSDYNA3D\RP_TH_models\RP_Section_4_new\RP_curves_fr19m\19m24.5kg\3.xlsx.xlsx</t>
  </si>
  <si>
    <t>G:\Chamodi\LSDYNA3D\RP_TH_models\RP_Section_4_new\RP_curves_fr19m\19m24.5kg\4.xlsx.xlsx</t>
  </si>
  <si>
    <t>G:\Chamodi\LSDYNA3D\RP_TH_models\RP_Section_4_new\RP_curves_fr19m\19m26.5kg\1.xlsx.xlsx</t>
  </si>
  <si>
    <t>G:\Chamodi\LSDYNA3D\RP_TH_models\RP_Section_4_new\RP_curves_fr19m\19m26.5kg\2.xlsx.xlsx</t>
  </si>
  <si>
    <t>G:\Chamodi\LSDYNA3D\RP_TH_models\RP_Section_4_new\RP_curves_fr19m\19m26.5kg\3.xlsx.xlsx</t>
  </si>
  <si>
    <t>G:\Chamodi\LSDYNA3D\RP_TH_models\RP_Section_4_new\RP_curves_fr19m\19m26.5kg\4.xlsx.xlsx</t>
  </si>
  <si>
    <t>G:\Chamodi\LSDYNA3D\RP_TH_models\RP_Section_4_new\RP_curves_fr19m\19m28.5kg\1.xlsx.xlsx</t>
  </si>
  <si>
    <t>G:\Chamodi\LSDYNA3D\RP_TH_models\RP_Section_4_new\RP_curves_fr19m\19m28.5kg\2.xlsx.xlsx</t>
  </si>
  <si>
    <t>G:\Chamodi\LSDYNA3D\RP_TH_models\RP_Section_4_new\RP_curves_fr19m\19m28.5kg\3.xlsx.xlsx</t>
  </si>
  <si>
    <t>G:\Chamodi\LSDYNA3D\RP_TH_models\RP_Section_4_new\RP_curves_fr19m\19m28.5kg\4.xlsx.xlsx</t>
  </si>
  <si>
    <t>G:\Chamodi\LSDYNA3D\RP_TH_models\RP_Section_4_new\RP_curves_fr19m\19m30.5kg\1.xlsx.xlsx</t>
  </si>
  <si>
    <t>G:\Chamodi\LSDYNA3D\RP_TH_models\RP_Section_4_new\RP_curves_fr19m\19m30.5kg\2.xlsx.xlsx</t>
  </si>
  <si>
    <t>G:\Chamodi\LSDYNA3D\RP_TH_models\RP_Section_4_new\RP_curves_fr19m\19m30.5kg\3.xlsx.xlsx</t>
  </si>
  <si>
    <t>G:\Chamodi\LSDYNA3D\RP_TH_models\RP_Section_4_new\RP_curves_fr19m\19m30.5kg\4.xlsx.xlsx</t>
  </si>
  <si>
    <t>G:\Chamodi\LSDYNA3D\RP_TH_models\RP_Section_4_new\RP_curves_fr19m\19m32.5kg\1.xlsx.xlsx</t>
  </si>
  <si>
    <t>G:\Chamodi\LSDYNA3D\RP_TH_models\RP_Section_4_new\RP_curves_fr19m\19m32.5kg\2.xlsx.xlsx</t>
  </si>
  <si>
    <t>G:\Chamodi\LSDYNA3D\RP_TH_models\RP_Section_4_new\RP_curves_fr19m\19m32.5kg\3.xlsx.xlsx</t>
  </si>
  <si>
    <t>G:\Chamodi\LSDYNA3D\RP_TH_models\RP_Section_4_new\RP_curves_fr19m\19m32.5kg\4.xlsx.xlsx</t>
  </si>
  <si>
    <t>G:\Chamodi\LSDYNA3D\RP_TH_models\RP_Section_4_new\RP_curves_fr19m\19m34.5kg\1.xlsx.xlsx</t>
  </si>
  <si>
    <t>G:\Chamodi\LSDYNA3D\RP_TH_models\RP_Section_4_new\RP_curves_fr19m\19m34.5kg\2.xlsx.xlsx</t>
  </si>
  <si>
    <t>G:\Chamodi\LSDYNA3D\RP_TH_models\RP_Section_4_new\RP_curves_fr19m\19m34.5kg\3.xlsx.xlsx</t>
  </si>
  <si>
    <t>G:\Chamodi\LSDYNA3D\RP_TH_models\RP_Section_4_new\RP_curves_fr19m\19m34.5kg\4.xlsx.xlsx</t>
  </si>
  <si>
    <t>G:\Chamodi\LSDYNA3D\RP_TH_models\RP_Section_4_new\RP_curves_fr19m\19m35.0kg\1.xlsx.xlsx</t>
  </si>
  <si>
    <t>G:\Chamodi\LSDYNA3D\RP_TH_models\RP_Section_4_new\RP_curves_fr19m\19m35.0kg\2.xlsx.xlsx</t>
  </si>
  <si>
    <t>G:\Chamodi\LSDYNA3D\RP_TH_models\RP_Section_4_new\RP_curves_fr19m\19m35.0kg\3.xlsx.xlsx</t>
  </si>
  <si>
    <t>G:\Chamodi\LSDYNA3D\RP_TH_models\RP_Section_4_new\RP_curves_fr19m\19m35.0kg\4.xlsx.xlsx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</si>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</sst>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9235E5-C265-45DB-B0FE-DE5C849B501C}" name="Table1" displayName="Table1" ref="A1:I305" totalsRowShown="0" headerRowDxfId="7" headerRowBorderDxfId="6" tableBorderDxfId="5">
  <autoFilter ref="A1:I305" xr:uid="{8A9235E5-C265-45DB-B0FE-DE5C849B501C}"/>
  <sortState xmlns:xlrd2="http://schemas.microsoft.com/office/spreadsheetml/2017/richdata2" ref="A2:I305">
    <sortCondition ref="I1:I305"/>
  </sortState>
  <tableColumns count="9">
    <tableColumn id="1" xr3:uid="{23135D71-26FC-41F5-B710-3792F6BC4570}" name="path"/>
    <tableColumn id="2" xr3:uid="{6EC322DD-8FB5-4BBD-B7D0-474641822344}" name="distance"/>
    <tableColumn id="3" xr3:uid="{A7B7EEEC-D098-4465-9766-36268FC525B1}" name="mass"/>
    <tableColumn id="4" xr3:uid="{31681640-25D8-4DBE-9FCB-F4C1425596CB}" name="angle"/>
    <tableColumn id="5" xr3:uid="{569DCE97-1FC4-413D-9DE0-39ACA24ADCA1}" name="file name"/>
    <tableColumn id="6" xr3:uid="{F6EA5CF2-9A04-4954-86EA-38AC4AA8B659}" name="termination_time"/>
    <tableColumn id="7" xr3:uid="{0B03C6EC-8E16-46E9-A5DF-2BA04DD0F8C7}" name="num_integration"/>
    <tableColumn id="8" xr3:uid="{D4B8D303-3981-4F34-8BEB-9427190DAD74}" name="ml_integration"/>
    <tableColumn id="9" xr3:uid="{FEC9D830-A94E-445E-B3D9-3E4E8495BDA5}" name="Column1" dataDxfId="4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1F68BE-BC0D-4AF6-9F73-946263D8B7CA}" name="Table13" displayName="Table13" ref="A1:I91" totalsRowShown="0" headerRowDxfId="3" headerRowBorderDxfId="1" tableBorderDxfId="2">
  <autoFilter ref="A1:I91" xr:uid="{8A9235E5-C265-45DB-B0FE-DE5C849B501C}"/>
  <sortState xmlns:xlrd2="http://schemas.microsoft.com/office/spreadsheetml/2017/richdata2" ref="A2:I91">
    <sortCondition ref="I1:I91"/>
  </sortState>
  <tableColumns count="9">
    <tableColumn id="1" xr3:uid="{B4A2DABC-DA67-43A9-A4D9-06C6B60CFBDC}" name="path"/>
    <tableColumn id="2" xr3:uid="{8E667DED-CB19-4197-952F-C229850287D1}" name="distance"/>
    <tableColumn id="3" xr3:uid="{6D63D50E-2B93-43CB-93AB-3F24105F5BDA}" name="mass"/>
    <tableColumn id="4" xr3:uid="{443BAF5B-C6B8-4D48-84C4-1D3834AC5D3A}" name="angle"/>
    <tableColumn id="5" xr3:uid="{D03632E2-0CF1-4FE9-B33E-F784578321D7}" name="file name"/>
    <tableColumn id="6" xr3:uid="{5DC15835-94D6-44F4-9EA5-E8240348BE49}" name="termination_time"/>
    <tableColumn id="7" xr3:uid="{8AFC91EC-A113-42C6-AA26-7716150614EA}" name="num_integration"/>
    <tableColumn id="8" xr3:uid="{87B5E195-FCB2-4407-A046-6FC73657403B}" name="ml_integration"/>
    <tableColumn id="9" xr3:uid="{D3866944-E2D4-4B33-B7E3-2D06D6FAD2C0}" name="Column1" dataDxfId="0">
      <calculatedColumnFormula>ABS(Table13[[#This Row],[num_integration]]-Table13[[#This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5"/>
  <sheetViews>
    <sheetView workbookViewId="0">
      <selection activeCell="I3" sqref="I3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316</v>
      </c>
    </row>
    <row r="2" spans="1:9" x14ac:dyDescent="0.35">
      <c r="A2" t="s">
        <v>133</v>
      </c>
      <c r="B2">
        <v>15</v>
      </c>
      <c r="C2">
        <v>22.5</v>
      </c>
      <c r="D2">
        <v>15</v>
      </c>
      <c r="E2" t="s">
        <v>11</v>
      </c>
      <c r="F2">
        <v>85.171669841000011</v>
      </c>
      <c r="G2">
        <v>36.187153962271367</v>
      </c>
      <c r="H2">
        <v>36.251581335581697</v>
      </c>
      <c r="I2">
        <f>ABS(Table1[[#This Row],[num_integration]]-Table1[[#This Row],[ml_integration]])</f>
        <v>6.4427373310330438E-2</v>
      </c>
    </row>
    <row r="3" spans="1:9" x14ac:dyDescent="0.35">
      <c r="A3" t="s">
        <v>125</v>
      </c>
      <c r="B3">
        <v>15</v>
      </c>
      <c r="C3">
        <v>18.5</v>
      </c>
      <c r="D3">
        <v>15</v>
      </c>
      <c r="E3" t="s">
        <v>11</v>
      </c>
      <c r="F3">
        <v>85.353553414000004</v>
      </c>
      <c r="G3">
        <v>26.64356687915706</v>
      </c>
      <c r="H3">
        <v>26.726104136055479</v>
      </c>
      <c r="I3">
        <f>ABS(Table1[[#This Row],[num_integration]]-Table1[[#This Row],[ml_integration]])</f>
        <v>8.2537256898419287E-2</v>
      </c>
    </row>
    <row r="4" spans="1:9" x14ac:dyDescent="0.35">
      <c r="A4" t="s">
        <v>30</v>
      </c>
      <c r="B4">
        <v>13</v>
      </c>
      <c r="C4">
        <v>8.5</v>
      </c>
      <c r="D4">
        <v>30</v>
      </c>
      <c r="E4" t="s">
        <v>13</v>
      </c>
      <c r="F4">
        <v>77.406781733000003</v>
      </c>
      <c r="G4">
        <v>12.036314937997989</v>
      </c>
      <c r="H4">
        <v>12.197170604843681</v>
      </c>
      <c r="I4">
        <f>ABS(Table1[[#This Row],[num_integration]]-Table1[[#This Row],[ml_integration]])</f>
        <v>0.1608556668456913</v>
      </c>
    </row>
    <row r="5" spans="1:9" x14ac:dyDescent="0.35">
      <c r="A5" t="s">
        <v>62</v>
      </c>
      <c r="B5">
        <v>13</v>
      </c>
      <c r="C5">
        <v>24.5</v>
      </c>
      <c r="D5">
        <v>30</v>
      </c>
      <c r="E5" t="s">
        <v>13</v>
      </c>
      <c r="F5">
        <v>77.25497987899999</v>
      </c>
      <c r="G5">
        <v>47.39283822603285</v>
      </c>
      <c r="H5">
        <v>47.557384387113423</v>
      </c>
      <c r="I5">
        <f>ABS(Table1[[#This Row],[num_integration]]-Table1[[#This Row],[ml_integration]])</f>
        <v>0.16454616108057252</v>
      </c>
    </row>
    <row r="6" spans="1:9" x14ac:dyDescent="0.35">
      <c r="A6" t="s">
        <v>90</v>
      </c>
      <c r="B6">
        <v>15</v>
      </c>
      <c r="C6">
        <v>0.5</v>
      </c>
      <c r="D6">
        <v>30</v>
      </c>
      <c r="E6" t="s">
        <v>13</v>
      </c>
      <c r="F6">
        <v>69.999698668999997</v>
      </c>
      <c r="G6">
        <v>0.183455789246423</v>
      </c>
      <c r="H6">
        <v>0.35980408499267469</v>
      </c>
      <c r="I6">
        <f>ABS(Table1[[#This Row],[num_integration]]-Table1[[#This Row],[ml_integration]])</f>
        <v>0.17634829574625169</v>
      </c>
    </row>
    <row r="7" spans="1:9" x14ac:dyDescent="0.35">
      <c r="A7" t="s">
        <v>247</v>
      </c>
      <c r="B7">
        <v>19</v>
      </c>
      <c r="C7">
        <v>2.5</v>
      </c>
      <c r="D7">
        <v>45</v>
      </c>
      <c r="E7" t="s">
        <v>15</v>
      </c>
      <c r="F7">
        <v>87.672109126999999</v>
      </c>
      <c r="G7">
        <v>3.546823331704672</v>
      </c>
      <c r="H7">
        <v>3.321234973899664</v>
      </c>
      <c r="I7">
        <f>ABS(Table1[[#This Row],[num_integration]]-Table1[[#This Row],[ml_integration]])</f>
        <v>0.22558835780500797</v>
      </c>
    </row>
    <row r="8" spans="1:9" x14ac:dyDescent="0.35">
      <c r="A8" t="s">
        <v>245</v>
      </c>
      <c r="B8">
        <v>19</v>
      </c>
      <c r="C8">
        <v>2.5</v>
      </c>
      <c r="D8">
        <v>15</v>
      </c>
      <c r="E8" t="s">
        <v>11</v>
      </c>
      <c r="F8">
        <v>78.43848165899999</v>
      </c>
      <c r="G8">
        <v>3.1807847445809712</v>
      </c>
      <c r="H8">
        <v>3.4353825532616611</v>
      </c>
      <c r="I8">
        <f>ABS(Table1[[#This Row],[num_integration]]-Table1[[#This Row],[ml_integration]])</f>
        <v>0.25459780868068993</v>
      </c>
    </row>
    <row r="9" spans="1:9" x14ac:dyDescent="0.35">
      <c r="A9" t="s">
        <v>20</v>
      </c>
      <c r="B9">
        <v>13</v>
      </c>
      <c r="C9">
        <v>4.5</v>
      </c>
      <c r="D9">
        <v>0</v>
      </c>
      <c r="E9" t="s">
        <v>9</v>
      </c>
      <c r="F9">
        <v>63.858768910000002</v>
      </c>
      <c r="G9">
        <v>8.3960342085399517</v>
      </c>
      <c r="H9">
        <v>8.1216756237780601</v>
      </c>
      <c r="I9">
        <f>ABS(Table1[[#This Row],[num_integration]]-Table1[[#This Row],[ml_integration]])</f>
        <v>0.27435858476189168</v>
      </c>
    </row>
    <row r="10" spans="1:9" x14ac:dyDescent="0.35">
      <c r="A10" t="s">
        <v>42</v>
      </c>
      <c r="B10">
        <v>13</v>
      </c>
      <c r="C10">
        <v>14.5</v>
      </c>
      <c r="D10">
        <v>30</v>
      </c>
      <c r="E10" t="s">
        <v>13</v>
      </c>
      <c r="F10">
        <v>79.671318650000003</v>
      </c>
      <c r="G10">
        <v>21.369268261462022</v>
      </c>
      <c r="H10">
        <v>21.087066977524049</v>
      </c>
      <c r="I10">
        <f>ABS(Table1[[#This Row],[num_integration]]-Table1[[#This Row],[ml_integration]])</f>
        <v>0.28220128393797239</v>
      </c>
    </row>
    <row r="11" spans="1:9" x14ac:dyDescent="0.35">
      <c r="A11" t="s">
        <v>88</v>
      </c>
      <c r="B11">
        <v>15</v>
      </c>
      <c r="C11">
        <v>0.5</v>
      </c>
      <c r="D11">
        <v>0</v>
      </c>
      <c r="E11" t="s">
        <v>9</v>
      </c>
      <c r="F11">
        <v>62.082171559000003</v>
      </c>
      <c r="G11">
        <v>-9.2499077718521505E-2</v>
      </c>
      <c r="H11">
        <v>0.21498985510675081</v>
      </c>
      <c r="I11">
        <f>ABS(Table1[[#This Row],[num_integration]]-Table1[[#This Row],[ml_integration]])</f>
        <v>0.30748893282527234</v>
      </c>
    </row>
    <row r="12" spans="1:9" x14ac:dyDescent="0.35">
      <c r="A12" t="s">
        <v>103</v>
      </c>
      <c r="B12">
        <v>15</v>
      </c>
      <c r="C12">
        <v>6.5</v>
      </c>
      <c r="D12">
        <v>45</v>
      </c>
      <c r="E12" t="s">
        <v>15</v>
      </c>
      <c r="F12">
        <v>91.609053433</v>
      </c>
      <c r="G12">
        <v>4.66239658239577</v>
      </c>
      <c r="H12">
        <v>5.0215124670889963</v>
      </c>
      <c r="I12">
        <f>ABS(Table1[[#This Row],[num_integration]]-Table1[[#This Row],[ml_integration]])</f>
        <v>0.35911588469322631</v>
      </c>
    </row>
    <row r="13" spans="1:9" x14ac:dyDescent="0.35">
      <c r="A13" t="s">
        <v>240</v>
      </c>
      <c r="B13">
        <v>19</v>
      </c>
      <c r="C13">
        <v>0.5</v>
      </c>
      <c r="D13">
        <v>0</v>
      </c>
      <c r="E13" t="s">
        <v>9</v>
      </c>
      <c r="F13">
        <v>57.763919577000003</v>
      </c>
      <c r="G13">
        <v>1.845474339449394</v>
      </c>
      <c r="H13">
        <v>2.2279744375193791</v>
      </c>
      <c r="I13">
        <f>ABS(Table1[[#This Row],[num_integration]]-Table1[[#This Row],[ml_integration]])</f>
        <v>0.38250009806998508</v>
      </c>
    </row>
    <row r="14" spans="1:9" x14ac:dyDescent="0.35">
      <c r="A14" t="s">
        <v>111</v>
      </c>
      <c r="B14">
        <v>15</v>
      </c>
      <c r="C14">
        <v>10.5</v>
      </c>
      <c r="D14">
        <v>45</v>
      </c>
      <c r="E14" t="s">
        <v>15</v>
      </c>
      <c r="F14">
        <v>96.672155081999989</v>
      </c>
      <c r="G14">
        <v>6.4561484196349941</v>
      </c>
      <c r="H14">
        <v>6.0678812633668713</v>
      </c>
      <c r="I14">
        <f>ABS(Table1[[#This Row],[num_integration]]-Table1[[#This Row],[ml_integration]])</f>
        <v>0.3882671562681228</v>
      </c>
    </row>
    <row r="15" spans="1:9" x14ac:dyDescent="0.35">
      <c r="A15" t="s">
        <v>41</v>
      </c>
      <c r="B15">
        <v>13</v>
      </c>
      <c r="C15">
        <v>14.5</v>
      </c>
      <c r="D15">
        <v>15</v>
      </c>
      <c r="E15" t="s">
        <v>11</v>
      </c>
      <c r="F15">
        <v>74.101339101999997</v>
      </c>
      <c r="G15">
        <v>30.337340353965779</v>
      </c>
      <c r="H15">
        <v>30.828972639712219</v>
      </c>
      <c r="I15">
        <f>ABS(Table1[[#This Row],[num_integration]]-Table1[[#This Row],[ml_integration]])</f>
        <v>0.4916322857464408</v>
      </c>
    </row>
    <row r="16" spans="1:9" x14ac:dyDescent="0.35">
      <c r="A16" t="s">
        <v>65</v>
      </c>
      <c r="B16">
        <v>13</v>
      </c>
      <c r="C16">
        <v>26.5</v>
      </c>
      <c r="D16">
        <v>15</v>
      </c>
      <c r="E16" t="s">
        <v>11</v>
      </c>
      <c r="F16">
        <v>75.518737555000001</v>
      </c>
      <c r="G16">
        <v>73.702783152466282</v>
      </c>
      <c r="H16">
        <v>73.196557687213271</v>
      </c>
      <c r="I16">
        <f>ABS(Table1[[#This Row],[num_integration]]-Table1[[#This Row],[ml_integration]])</f>
        <v>0.50622546525301004</v>
      </c>
    </row>
    <row r="17" spans="1:9" x14ac:dyDescent="0.35">
      <c r="A17" t="s">
        <v>16</v>
      </c>
      <c r="B17">
        <v>13</v>
      </c>
      <c r="C17">
        <v>2.5</v>
      </c>
      <c r="D17">
        <v>0</v>
      </c>
      <c r="E17" t="s">
        <v>9</v>
      </c>
      <c r="F17">
        <v>59.583443224</v>
      </c>
      <c r="G17">
        <v>6.1512408219055272</v>
      </c>
      <c r="H17">
        <v>6.6988950375806553</v>
      </c>
      <c r="I17">
        <f>ABS(Table1[[#This Row],[num_integration]]-Table1[[#This Row],[ml_integration]])</f>
        <v>0.54765421567512806</v>
      </c>
    </row>
    <row r="18" spans="1:9" x14ac:dyDescent="0.35">
      <c r="A18" t="s">
        <v>12</v>
      </c>
      <c r="B18">
        <v>13</v>
      </c>
      <c r="C18">
        <v>0.5</v>
      </c>
      <c r="D18">
        <v>30</v>
      </c>
      <c r="E18" t="s">
        <v>13</v>
      </c>
      <c r="F18">
        <v>51.710943698999998</v>
      </c>
      <c r="G18">
        <v>1.2030602580241101</v>
      </c>
      <c r="H18">
        <v>0.61797400671594005</v>
      </c>
      <c r="I18">
        <f>ABS(Table1[[#This Row],[num_integration]]-Table1[[#This Row],[ml_integration]])</f>
        <v>0.58508625130817005</v>
      </c>
    </row>
    <row r="19" spans="1:9" x14ac:dyDescent="0.35">
      <c r="A19" t="s">
        <v>58</v>
      </c>
      <c r="B19">
        <v>13</v>
      </c>
      <c r="C19">
        <v>22.5</v>
      </c>
      <c r="D19">
        <v>30</v>
      </c>
      <c r="E19" t="s">
        <v>13</v>
      </c>
      <c r="F19">
        <v>77.426831245000002</v>
      </c>
      <c r="G19">
        <v>41.232884603162717</v>
      </c>
      <c r="H19">
        <v>40.558606842074603</v>
      </c>
      <c r="I19">
        <f>ABS(Table1[[#This Row],[num_integration]]-Table1[[#This Row],[ml_integration]])</f>
        <v>0.67427776108811344</v>
      </c>
    </row>
    <row r="20" spans="1:9" x14ac:dyDescent="0.35">
      <c r="A20" t="s">
        <v>237</v>
      </c>
      <c r="B20">
        <v>17</v>
      </c>
      <c r="C20">
        <v>35</v>
      </c>
      <c r="D20">
        <v>15</v>
      </c>
      <c r="E20" t="s">
        <v>11</v>
      </c>
      <c r="F20">
        <v>95.878650664999995</v>
      </c>
      <c r="G20">
        <v>46.147559958463333</v>
      </c>
      <c r="H20">
        <v>45.394317727194448</v>
      </c>
      <c r="I20">
        <f>ABS(Table1[[#This Row],[num_integration]]-Table1[[#This Row],[ml_integration]])</f>
        <v>0.75324223126888512</v>
      </c>
    </row>
    <row r="21" spans="1:9" x14ac:dyDescent="0.35">
      <c r="A21" t="s">
        <v>89</v>
      </c>
      <c r="B21">
        <v>15</v>
      </c>
      <c r="C21">
        <v>0.5</v>
      </c>
      <c r="D21">
        <v>15</v>
      </c>
      <c r="E21" t="s">
        <v>11</v>
      </c>
      <c r="F21">
        <v>65.398462236</v>
      </c>
      <c r="G21">
        <v>0.21026899909874799</v>
      </c>
      <c r="H21">
        <v>-0.57617421275608649</v>
      </c>
      <c r="I21">
        <f>ABS(Table1[[#This Row],[num_integration]]-Table1[[#This Row],[ml_integration]])</f>
        <v>0.78644321185483446</v>
      </c>
    </row>
    <row r="22" spans="1:9" x14ac:dyDescent="0.35">
      <c r="A22" t="s">
        <v>92</v>
      </c>
      <c r="B22">
        <v>15</v>
      </c>
      <c r="C22">
        <v>2.5</v>
      </c>
      <c r="D22">
        <v>0</v>
      </c>
      <c r="E22" t="s">
        <v>9</v>
      </c>
      <c r="F22">
        <v>63.754491627</v>
      </c>
      <c r="G22">
        <v>5.7714891100799939</v>
      </c>
      <c r="H22">
        <v>4.9841963319136076</v>
      </c>
      <c r="I22">
        <f>ABS(Table1[[#This Row],[num_integration]]-Table1[[#This Row],[ml_integration]])</f>
        <v>0.78729277816638632</v>
      </c>
    </row>
    <row r="23" spans="1:9" x14ac:dyDescent="0.35">
      <c r="A23" t="s">
        <v>164</v>
      </c>
      <c r="B23">
        <v>17</v>
      </c>
      <c r="C23">
        <v>0.5</v>
      </c>
      <c r="D23">
        <v>0</v>
      </c>
      <c r="E23" t="s">
        <v>9</v>
      </c>
      <c r="F23">
        <v>66.851769805000004</v>
      </c>
      <c r="G23">
        <v>0.19960372358880341</v>
      </c>
      <c r="H23">
        <v>-0.60236251785704553</v>
      </c>
      <c r="I23">
        <f>ABS(Table1[[#This Row],[num_integration]]-Table1[[#This Row],[ml_integration]])</f>
        <v>0.80196624144584894</v>
      </c>
    </row>
    <row r="24" spans="1:9" x14ac:dyDescent="0.35">
      <c r="A24" t="s">
        <v>59</v>
      </c>
      <c r="B24">
        <v>13</v>
      </c>
      <c r="C24">
        <v>22.5</v>
      </c>
      <c r="D24">
        <v>45</v>
      </c>
      <c r="E24" t="s">
        <v>15</v>
      </c>
      <c r="F24">
        <v>90.345974088000006</v>
      </c>
      <c r="G24">
        <v>18.624929087094682</v>
      </c>
      <c r="H24">
        <v>19.429490840362401</v>
      </c>
      <c r="I24">
        <f>ABS(Table1[[#This Row],[num_integration]]-Table1[[#This Row],[ml_integration]])</f>
        <v>0.80456175326771984</v>
      </c>
    </row>
    <row r="25" spans="1:9" x14ac:dyDescent="0.35">
      <c r="A25" t="s">
        <v>241</v>
      </c>
      <c r="B25">
        <v>19</v>
      </c>
      <c r="C25">
        <v>0.5</v>
      </c>
      <c r="D25">
        <v>15</v>
      </c>
      <c r="E25" t="s">
        <v>11</v>
      </c>
      <c r="F25">
        <v>58.707731187</v>
      </c>
      <c r="G25">
        <v>2.5464855146230319</v>
      </c>
      <c r="H25">
        <v>3.3695415692352531</v>
      </c>
      <c r="I25">
        <f>ABS(Table1[[#This Row],[num_integration]]-Table1[[#This Row],[ml_integration]])</f>
        <v>0.8230560546122212</v>
      </c>
    </row>
    <row r="26" spans="1:9" x14ac:dyDescent="0.35">
      <c r="A26" t="s">
        <v>235</v>
      </c>
      <c r="B26">
        <v>17</v>
      </c>
      <c r="C26">
        <v>34.5</v>
      </c>
      <c r="D26">
        <v>45</v>
      </c>
      <c r="E26" t="s">
        <v>15</v>
      </c>
      <c r="F26">
        <v>113.188271642</v>
      </c>
      <c r="G26">
        <v>17.870058204839079</v>
      </c>
      <c r="H26">
        <v>17.004474679272331</v>
      </c>
      <c r="I26">
        <f>ABS(Table1[[#This Row],[num_integration]]-Table1[[#This Row],[ml_integration]])</f>
        <v>0.86558352556674834</v>
      </c>
    </row>
    <row r="27" spans="1:9" x14ac:dyDescent="0.35">
      <c r="A27" t="s">
        <v>57</v>
      </c>
      <c r="B27">
        <v>13</v>
      </c>
      <c r="C27">
        <v>22.5</v>
      </c>
      <c r="D27">
        <v>15</v>
      </c>
      <c r="E27" t="s">
        <v>11</v>
      </c>
      <c r="F27">
        <v>75.466158806999999</v>
      </c>
      <c r="G27">
        <v>59.449871313306389</v>
      </c>
      <c r="H27">
        <v>60.315683522961542</v>
      </c>
      <c r="I27">
        <f>ABS(Table1[[#This Row],[num_integration]]-Table1[[#This Row],[ml_integration]])</f>
        <v>0.86581220965515371</v>
      </c>
    </row>
    <row r="28" spans="1:9" x14ac:dyDescent="0.35">
      <c r="A28" t="s">
        <v>277</v>
      </c>
      <c r="B28">
        <v>19</v>
      </c>
      <c r="C28">
        <v>18.5</v>
      </c>
      <c r="D28">
        <v>15</v>
      </c>
      <c r="E28" t="s">
        <v>11</v>
      </c>
      <c r="F28">
        <v>100.54417920100001</v>
      </c>
      <c r="G28">
        <v>18.139891577664471</v>
      </c>
      <c r="H28">
        <v>19.01759509813246</v>
      </c>
      <c r="I28">
        <f>ABS(Table1[[#This Row],[num_integration]]-Table1[[#This Row],[ml_integration]])</f>
        <v>0.87770352046798905</v>
      </c>
    </row>
    <row r="29" spans="1:9" x14ac:dyDescent="0.35">
      <c r="A29" t="s">
        <v>51</v>
      </c>
      <c r="B29">
        <v>13</v>
      </c>
      <c r="C29">
        <v>18.5</v>
      </c>
      <c r="D29">
        <v>45</v>
      </c>
      <c r="E29" t="s">
        <v>15</v>
      </c>
      <c r="F29">
        <v>90.782302438999992</v>
      </c>
      <c r="G29">
        <v>13.48149002792114</v>
      </c>
      <c r="H29">
        <v>14.361975743585161</v>
      </c>
      <c r="I29">
        <f>ABS(Table1[[#This Row],[num_integration]]-Table1[[#This Row],[ml_integration]])</f>
        <v>0.88048571566402067</v>
      </c>
    </row>
    <row r="30" spans="1:9" x14ac:dyDescent="0.35">
      <c r="A30" t="s">
        <v>272</v>
      </c>
      <c r="B30">
        <v>19</v>
      </c>
      <c r="C30">
        <v>16.5</v>
      </c>
      <c r="D30">
        <v>0</v>
      </c>
      <c r="E30" t="s">
        <v>9</v>
      </c>
      <c r="F30">
        <v>94.901414931000005</v>
      </c>
      <c r="G30">
        <v>15.243466866029211</v>
      </c>
      <c r="H30">
        <v>16.200604302268179</v>
      </c>
      <c r="I30">
        <f>ABS(Table1[[#This Row],[num_integration]]-Table1[[#This Row],[ml_integration]])</f>
        <v>0.95713743623896796</v>
      </c>
    </row>
    <row r="31" spans="1:9" x14ac:dyDescent="0.35">
      <c r="A31" t="s">
        <v>55</v>
      </c>
      <c r="B31">
        <v>13</v>
      </c>
      <c r="C31">
        <v>20.5</v>
      </c>
      <c r="D31">
        <v>45</v>
      </c>
      <c r="E31" t="s">
        <v>15</v>
      </c>
      <c r="F31">
        <v>90.890984058000001</v>
      </c>
      <c r="G31">
        <v>15.378188289987911</v>
      </c>
      <c r="H31">
        <v>16.341546938335341</v>
      </c>
      <c r="I31">
        <f>ABS(Table1[[#This Row],[num_integration]]-Table1[[#This Row],[ml_integration]])</f>
        <v>0.96335864834743035</v>
      </c>
    </row>
    <row r="32" spans="1:9" x14ac:dyDescent="0.35">
      <c r="A32" t="s">
        <v>285</v>
      </c>
      <c r="B32">
        <v>19</v>
      </c>
      <c r="C32">
        <v>22.5</v>
      </c>
      <c r="D32">
        <v>15</v>
      </c>
      <c r="E32" t="s">
        <v>11</v>
      </c>
      <c r="F32">
        <v>102.9842816</v>
      </c>
      <c r="G32">
        <v>20.157379505867901</v>
      </c>
      <c r="H32">
        <v>21.128011129659171</v>
      </c>
      <c r="I32">
        <f>ABS(Table1[[#This Row],[num_integration]]-Table1[[#This Row],[ml_integration]])</f>
        <v>0.97063162379127021</v>
      </c>
    </row>
    <row r="33" spans="1:9" x14ac:dyDescent="0.35">
      <c r="A33" t="s">
        <v>18</v>
      </c>
      <c r="B33">
        <v>13</v>
      </c>
      <c r="C33">
        <v>2.5</v>
      </c>
      <c r="D33">
        <v>30</v>
      </c>
      <c r="E33" t="s">
        <v>13</v>
      </c>
      <c r="F33">
        <v>66.270577728999996</v>
      </c>
      <c r="G33">
        <v>4.4048055535850779</v>
      </c>
      <c r="H33">
        <v>5.3945224299820893</v>
      </c>
      <c r="I33">
        <f>ABS(Table1[[#This Row],[num_integration]]-Table1[[#This Row],[ml_integration]])</f>
        <v>0.98971687639701145</v>
      </c>
    </row>
    <row r="34" spans="1:9" x14ac:dyDescent="0.35">
      <c r="A34" t="s">
        <v>95</v>
      </c>
      <c r="B34">
        <v>15</v>
      </c>
      <c r="C34">
        <v>2.5</v>
      </c>
      <c r="D34">
        <v>45</v>
      </c>
      <c r="E34" t="s">
        <v>15</v>
      </c>
      <c r="F34">
        <v>79.870794087999997</v>
      </c>
      <c r="G34">
        <v>1.6738187966517919</v>
      </c>
      <c r="H34">
        <v>0.67004752692037073</v>
      </c>
      <c r="I34">
        <f>ABS(Table1[[#This Row],[num_integration]]-Table1[[#This Row],[ml_integration]])</f>
        <v>1.0037712697314212</v>
      </c>
    </row>
    <row r="35" spans="1:9" x14ac:dyDescent="0.35">
      <c r="A35" t="s">
        <v>165</v>
      </c>
      <c r="B35">
        <v>17</v>
      </c>
      <c r="C35">
        <v>0.5</v>
      </c>
      <c r="D35">
        <v>15</v>
      </c>
      <c r="E35" t="s">
        <v>11</v>
      </c>
      <c r="F35">
        <v>69.849868536000002</v>
      </c>
      <c r="G35">
        <v>0.55057557855367367</v>
      </c>
      <c r="H35">
        <v>-0.47521995281931589</v>
      </c>
      <c r="I35">
        <f>ABS(Table1[[#This Row],[num_integration]]-Table1[[#This Row],[ml_integration]])</f>
        <v>1.0257955313729896</v>
      </c>
    </row>
    <row r="36" spans="1:9" x14ac:dyDescent="0.35">
      <c r="A36" t="s">
        <v>113</v>
      </c>
      <c r="B36">
        <v>15</v>
      </c>
      <c r="C36">
        <v>12.5</v>
      </c>
      <c r="D36">
        <v>15</v>
      </c>
      <c r="E36" t="s">
        <v>11</v>
      </c>
      <c r="F36">
        <v>82.189485550000001</v>
      </c>
      <c r="G36">
        <v>18.085393930938341</v>
      </c>
      <c r="H36">
        <v>16.827620373864651</v>
      </c>
      <c r="I36">
        <f>ABS(Table1[[#This Row],[num_integration]]-Table1[[#This Row],[ml_integration]])</f>
        <v>1.2577735570736905</v>
      </c>
    </row>
    <row r="37" spans="1:9" x14ac:dyDescent="0.35">
      <c r="A37" t="s">
        <v>115</v>
      </c>
      <c r="B37">
        <v>15</v>
      </c>
      <c r="C37">
        <v>12.5</v>
      </c>
      <c r="D37">
        <v>45</v>
      </c>
      <c r="E37" t="s">
        <v>15</v>
      </c>
      <c r="F37">
        <v>98.201818883000001</v>
      </c>
      <c r="G37">
        <v>7.9744788763753176</v>
      </c>
      <c r="H37">
        <v>9.2355000463676333</v>
      </c>
      <c r="I37">
        <f>ABS(Table1[[#This Row],[num_integration]]-Table1[[#This Row],[ml_integration]])</f>
        <v>1.2610211699923157</v>
      </c>
    </row>
    <row r="38" spans="1:9" x14ac:dyDescent="0.35">
      <c r="A38" t="s">
        <v>69</v>
      </c>
      <c r="B38">
        <v>13</v>
      </c>
      <c r="C38">
        <v>28.5</v>
      </c>
      <c r="D38">
        <v>15</v>
      </c>
      <c r="E38" t="s">
        <v>11</v>
      </c>
      <c r="F38">
        <v>75.224935084999998</v>
      </c>
      <c r="G38">
        <v>81.500998335558421</v>
      </c>
      <c r="H38">
        <v>82.789036110773395</v>
      </c>
      <c r="I38">
        <f>ABS(Table1[[#This Row],[num_integration]]-Table1[[#This Row],[ml_integration]])</f>
        <v>1.2880377752149741</v>
      </c>
    </row>
    <row r="39" spans="1:9" x14ac:dyDescent="0.35">
      <c r="A39" t="s">
        <v>244</v>
      </c>
      <c r="B39">
        <v>19</v>
      </c>
      <c r="C39">
        <v>2.5</v>
      </c>
      <c r="D39">
        <v>0</v>
      </c>
      <c r="E39" t="s">
        <v>9</v>
      </c>
      <c r="F39">
        <v>56.197215214000003</v>
      </c>
      <c r="G39">
        <v>7.6431141725930587</v>
      </c>
      <c r="H39">
        <v>6.3537049116698654</v>
      </c>
      <c r="I39">
        <f>ABS(Table1[[#This Row],[num_integration]]-Table1[[#This Row],[ml_integration]])</f>
        <v>1.2894092609231933</v>
      </c>
    </row>
    <row r="40" spans="1:9" x14ac:dyDescent="0.35">
      <c r="A40" t="s">
        <v>96</v>
      </c>
      <c r="B40">
        <v>15</v>
      </c>
      <c r="C40">
        <v>4.5</v>
      </c>
      <c r="D40">
        <v>0</v>
      </c>
      <c r="E40" t="s">
        <v>9</v>
      </c>
      <c r="F40">
        <v>69.689087689000004</v>
      </c>
      <c r="G40">
        <v>7.1311493550908711</v>
      </c>
      <c r="H40">
        <v>5.837159689002192</v>
      </c>
      <c r="I40">
        <f>ABS(Table1[[#This Row],[num_integration]]-Table1[[#This Row],[ml_integration]])</f>
        <v>1.2939896660886792</v>
      </c>
    </row>
    <row r="41" spans="1:9" x14ac:dyDescent="0.35">
      <c r="A41" t="s">
        <v>10</v>
      </c>
      <c r="B41">
        <v>13</v>
      </c>
      <c r="C41">
        <v>0.5</v>
      </c>
      <c r="D41">
        <v>15</v>
      </c>
      <c r="E41" t="s">
        <v>11</v>
      </c>
      <c r="F41">
        <v>49.363090663999998</v>
      </c>
      <c r="G41">
        <v>1.5688455089289151</v>
      </c>
      <c r="H41">
        <v>0.27157795715856992</v>
      </c>
      <c r="I41">
        <f>ABS(Table1[[#This Row],[num_integration]]-Table1[[#This Row],[ml_integration]])</f>
        <v>1.2972675517703451</v>
      </c>
    </row>
    <row r="42" spans="1:9" x14ac:dyDescent="0.35">
      <c r="A42" t="s">
        <v>109</v>
      </c>
      <c r="B42">
        <v>15</v>
      </c>
      <c r="C42">
        <v>10.5</v>
      </c>
      <c r="D42">
        <v>15</v>
      </c>
      <c r="E42" t="s">
        <v>11</v>
      </c>
      <c r="F42">
        <v>80.727458119000005</v>
      </c>
      <c r="G42">
        <v>16.18661047910188</v>
      </c>
      <c r="H42">
        <v>17.50324436005803</v>
      </c>
      <c r="I42">
        <f>ABS(Table1[[#This Row],[num_integration]]-Table1[[#This Row],[ml_integration]])</f>
        <v>1.3166338809561502</v>
      </c>
    </row>
    <row r="43" spans="1:9" x14ac:dyDescent="0.35">
      <c r="A43" t="s">
        <v>35</v>
      </c>
      <c r="B43">
        <v>13</v>
      </c>
      <c r="C43">
        <v>10.5</v>
      </c>
      <c r="D43">
        <v>45</v>
      </c>
      <c r="E43" t="s">
        <v>15</v>
      </c>
      <c r="F43">
        <v>88.184016764000006</v>
      </c>
      <c r="G43">
        <v>6.9061364081448264</v>
      </c>
      <c r="H43">
        <v>8.2722864878562632</v>
      </c>
      <c r="I43">
        <f>ABS(Table1[[#This Row],[num_integration]]-Table1[[#This Row],[ml_integration]])</f>
        <v>1.3661500797114368</v>
      </c>
    </row>
    <row r="44" spans="1:9" x14ac:dyDescent="0.35">
      <c r="A44" t="s">
        <v>107</v>
      </c>
      <c r="B44">
        <v>15</v>
      </c>
      <c r="C44">
        <v>8.5</v>
      </c>
      <c r="D44">
        <v>45</v>
      </c>
      <c r="E44" t="s">
        <v>15</v>
      </c>
      <c r="F44">
        <v>94.129964828000013</v>
      </c>
      <c r="G44">
        <v>5.5940801823146948</v>
      </c>
      <c r="H44">
        <v>4.2176257259925478</v>
      </c>
      <c r="I44">
        <f>ABS(Table1[[#This Row],[num_integration]]-Table1[[#This Row],[ml_integration]])</f>
        <v>1.376454456322147</v>
      </c>
    </row>
    <row r="45" spans="1:9" x14ac:dyDescent="0.35">
      <c r="A45" t="s">
        <v>273</v>
      </c>
      <c r="B45">
        <v>19</v>
      </c>
      <c r="C45">
        <v>16.5</v>
      </c>
      <c r="D45">
        <v>15</v>
      </c>
      <c r="E45" t="s">
        <v>11</v>
      </c>
      <c r="F45">
        <v>99.139416933000007</v>
      </c>
      <c r="G45">
        <v>15.75358925628217</v>
      </c>
      <c r="H45">
        <v>17.183943297398859</v>
      </c>
      <c r="I45">
        <f>ABS(Table1[[#This Row],[num_integration]]-Table1[[#This Row],[ml_integration]])</f>
        <v>1.4303540411166882</v>
      </c>
    </row>
    <row r="46" spans="1:9" x14ac:dyDescent="0.35">
      <c r="A46" t="s">
        <v>153</v>
      </c>
      <c r="B46">
        <v>15</v>
      </c>
      <c r="C46">
        <v>32.5</v>
      </c>
      <c r="D46">
        <v>15</v>
      </c>
      <c r="E46" t="s">
        <v>11</v>
      </c>
      <c r="F46">
        <v>86.511105418</v>
      </c>
      <c r="G46">
        <v>62.724953393851131</v>
      </c>
      <c r="H46">
        <v>61.254268959219758</v>
      </c>
      <c r="I46">
        <f>ABS(Table1[[#This Row],[num_integration]]-Table1[[#This Row],[ml_integration]])</f>
        <v>1.470684434631373</v>
      </c>
    </row>
    <row r="47" spans="1:9" x14ac:dyDescent="0.35">
      <c r="A47" t="s">
        <v>19</v>
      </c>
      <c r="B47">
        <v>13</v>
      </c>
      <c r="C47">
        <v>2.5</v>
      </c>
      <c r="D47">
        <v>45</v>
      </c>
      <c r="E47" t="s">
        <v>15</v>
      </c>
      <c r="F47">
        <v>73.965351104999996</v>
      </c>
      <c r="G47">
        <v>1.1041089006933189</v>
      </c>
      <c r="H47">
        <v>2.7059792371544522</v>
      </c>
      <c r="I47">
        <f>ABS(Table1[[#This Row],[num_integration]]-Table1[[#This Row],[ml_integration]])</f>
        <v>1.6018703364611333</v>
      </c>
    </row>
    <row r="48" spans="1:9" x14ac:dyDescent="0.35">
      <c r="A48" t="s">
        <v>170</v>
      </c>
      <c r="B48">
        <v>17</v>
      </c>
      <c r="C48">
        <v>2.5</v>
      </c>
      <c r="D48">
        <v>30</v>
      </c>
      <c r="E48" t="s">
        <v>13</v>
      </c>
      <c r="F48">
        <v>75.770263791000005</v>
      </c>
      <c r="G48">
        <v>3.729361484649409</v>
      </c>
      <c r="H48">
        <v>2.0427249301033039</v>
      </c>
      <c r="I48">
        <f>ABS(Table1[[#This Row],[num_integration]]-Table1[[#This Row],[ml_integration]])</f>
        <v>1.6866365545461051</v>
      </c>
    </row>
    <row r="49" spans="1:9" x14ac:dyDescent="0.35">
      <c r="A49" t="s">
        <v>91</v>
      </c>
      <c r="B49">
        <v>15</v>
      </c>
      <c r="C49">
        <v>0.5</v>
      </c>
      <c r="D49">
        <v>45</v>
      </c>
      <c r="E49" t="s">
        <v>15</v>
      </c>
      <c r="F49">
        <v>80.124296366999999</v>
      </c>
      <c r="G49">
        <v>7.3147263424950593E-2</v>
      </c>
      <c r="H49">
        <v>1.781125589510111</v>
      </c>
      <c r="I49">
        <f>ABS(Table1[[#This Row],[num_integration]]-Table1[[#This Row],[ml_integration]])</f>
        <v>1.7079783260851604</v>
      </c>
    </row>
    <row r="50" spans="1:9" x14ac:dyDescent="0.35">
      <c r="A50" t="s">
        <v>45</v>
      </c>
      <c r="B50">
        <v>13</v>
      </c>
      <c r="C50">
        <v>16.5</v>
      </c>
      <c r="D50">
        <v>15</v>
      </c>
      <c r="E50" t="s">
        <v>11</v>
      </c>
      <c r="F50">
        <v>74.256322353999991</v>
      </c>
      <c r="G50">
        <v>38.497686250903833</v>
      </c>
      <c r="H50">
        <v>40.227240977703559</v>
      </c>
      <c r="I50">
        <f>ABS(Table1[[#This Row],[num_integration]]-Table1[[#This Row],[ml_integration]])</f>
        <v>1.7295547267997264</v>
      </c>
    </row>
    <row r="51" spans="1:9" x14ac:dyDescent="0.35">
      <c r="A51" t="s">
        <v>121</v>
      </c>
      <c r="B51">
        <v>15</v>
      </c>
      <c r="C51">
        <v>16.5</v>
      </c>
      <c r="D51">
        <v>15</v>
      </c>
      <c r="E51" t="s">
        <v>11</v>
      </c>
      <c r="F51">
        <v>84.45389208200001</v>
      </c>
      <c r="G51">
        <v>23.541407750550391</v>
      </c>
      <c r="H51">
        <v>21.745056404503881</v>
      </c>
      <c r="I51">
        <f>ABS(Table1[[#This Row],[num_integration]]-Table1[[#This Row],[ml_integration]])</f>
        <v>1.7963513460465101</v>
      </c>
    </row>
    <row r="52" spans="1:9" x14ac:dyDescent="0.35">
      <c r="A52" t="s">
        <v>61</v>
      </c>
      <c r="B52">
        <v>13</v>
      </c>
      <c r="C52">
        <v>24.5</v>
      </c>
      <c r="D52">
        <v>15</v>
      </c>
      <c r="E52" t="s">
        <v>11</v>
      </c>
      <c r="F52">
        <v>75.116074650999991</v>
      </c>
      <c r="G52">
        <v>66.871532601439384</v>
      </c>
      <c r="H52">
        <v>65.04467478772699</v>
      </c>
      <c r="I52">
        <f>ABS(Table1[[#This Row],[num_integration]]-Table1[[#This Row],[ml_integration]])</f>
        <v>1.8268578137123939</v>
      </c>
    </row>
    <row r="53" spans="1:9" x14ac:dyDescent="0.35">
      <c r="A53" t="s">
        <v>47</v>
      </c>
      <c r="B53">
        <v>13</v>
      </c>
      <c r="C53">
        <v>16.5</v>
      </c>
      <c r="D53">
        <v>45</v>
      </c>
      <c r="E53" t="s">
        <v>15</v>
      </c>
      <c r="F53">
        <v>90.587782680999993</v>
      </c>
      <c r="G53">
        <v>12.14828681321335</v>
      </c>
      <c r="H53">
        <v>14.029375817508249</v>
      </c>
      <c r="I53">
        <f>ABS(Table1[[#This Row],[num_integration]]-Table1[[#This Row],[ml_integration]])</f>
        <v>1.8810890042948998</v>
      </c>
    </row>
    <row r="54" spans="1:9" x14ac:dyDescent="0.35">
      <c r="A54" t="s">
        <v>269</v>
      </c>
      <c r="B54">
        <v>19</v>
      </c>
      <c r="C54">
        <v>14.5</v>
      </c>
      <c r="D54">
        <v>15</v>
      </c>
      <c r="E54" t="s">
        <v>11</v>
      </c>
      <c r="F54">
        <v>98.891379653999991</v>
      </c>
      <c r="G54">
        <v>14.09030600652877</v>
      </c>
      <c r="H54">
        <v>16.04507056034959</v>
      </c>
      <c r="I54">
        <f>ABS(Table1[[#This Row],[num_integration]]-Table1[[#This Row],[ml_integration]])</f>
        <v>1.9547645538208194</v>
      </c>
    </row>
    <row r="55" spans="1:9" x14ac:dyDescent="0.35">
      <c r="A55" t="s">
        <v>259</v>
      </c>
      <c r="B55">
        <v>19</v>
      </c>
      <c r="C55">
        <v>8.5</v>
      </c>
      <c r="D55">
        <v>45</v>
      </c>
      <c r="E55" t="s">
        <v>15</v>
      </c>
      <c r="F55">
        <v>110.04718613599999</v>
      </c>
      <c r="G55">
        <v>5.955308419059798</v>
      </c>
      <c r="H55">
        <v>7.961782977924031</v>
      </c>
      <c r="I55">
        <f>ABS(Table1[[#This Row],[num_integration]]-Table1[[#This Row],[ml_integration]])</f>
        <v>2.006474558864233</v>
      </c>
    </row>
    <row r="56" spans="1:9" x14ac:dyDescent="0.35">
      <c r="A56" t="s">
        <v>54</v>
      </c>
      <c r="B56">
        <v>13</v>
      </c>
      <c r="C56">
        <v>20.5</v>
      </c>
      <c r="D56">
        <v>30</v>
      </c>
      <c r="E56" t="s">
        <v>13</v>
      </c>
      <c r="F56">
        <v>77.734901576999988</v>
      </c>
      <c r="G56">
        <v>35.479908369569728</v>
      </c>
      <c r="H56">
        <v>33.459780175776132</v>
      </c>
      <c r="I56">
        <f>ABS(Table1[[#This Row],[num_integration]]-Table1[[#This Row],[ml_integration]])</f>
        <v>2.020128193793596</v>
      </c>
    </row>
    <row r="57" spans="1:9" x14ac:dyDescent="0.35">
      <c r="A57" t="s">
        <v>26</v>
      </c>
      <c r="B57">
        <v>13</v>
      </c>
      <c r="C57">
        <v>6.5</v>
      </c>
      <c r="D57">
        <v>30</v>
      </c>
      <c r="E57" t="s">
        <v>13</v>
      </c>
      <c r="F57">
        <v>75.314118534000002</v>
      </c>
      <c r="G57">
        <v>9.3047907549887032</v>
      </c>
      <c r="H57">
        <v>11.34141059793637</v>
      </c>
      <c r="I57">
        <f>ABS(Table1[[#This Row],[num_integration]]-Table1[[#This Row],[ml_integration]])</f>
        <v>2.0366198429476672</v>
      </c>
    </row>
    <row r="58" spans="1:9" x14ac:dyDescent="0.35">
      <c r="A58" t="s">
        <v>53</v>
      </c>
      <c r="B58">
        <v>13</v>
      </c>
      <c r="C58">
        <v>20.5</v>
      </c>
      <c r="D58">
        <v>15</v>
      </c>
      <c r="E58" t="s">
        <v>11</v>
      </c>
      <c r="F58">
        <v>74.984404266000013</v>
      </c>
      <c r="G58">
        <v>54.430165994986503</v>
      </c>
      <c r="H58">
        <v>56.501404819659463</v>
      </c>
      <c r="I58">
        <f>ABS(Table1[[#This Row],[num_integration]]-Table1[[#This Row],[ml_integration]])</f>
        <v>2.0712388246729603</v>
      </c>
    </row>
    <row r="59" spans="1:9" x14ac:dyDescent="0.35">
      <c r="A59" t="s">
        <v>281</v>
      </c>
      <c r="B59">
        <v>19</v>
      </c>
      <c r="C59">
        <v>20.5</v>
      </c>
      <c r="D59">
        <v>15</v>
      </c>
      <c r="E59" t="s">
        <v>11</v>
      </c>
      <c r="F59">
        <v>101.56358254</v>
      </c>
      <c r="G59">
        <v>18.463738338469678</v>
      </c>
      <c r="H59">
        <v>20.603135235389569</v>
      </c>
      <c r="I59">
        <f>ABS(Table1[[#This Row],[num_integration]]-Table1[[#This Row],[ml_integration]])</f>
        <v>2.1393968969198909</v>
      </c>
    </row>
    <row r="60" spans="1:9" x14ac:dyDescent="0.35">
      <c r="A60" t="s">
        <v>14</v>
      </c>
      <c r="B60">
        <v>13</v>
      </c>
      <c r="C60">
        <v>0.5</v>
      </c>
      <c r="D60">
        <v>45</v>
      </c>
      <c r="E60" t="s">
        <v>15</v>
      </c>
      <c r="F60">
        <v>72.349130183</v>
      </c>
      <c r="G60">
        <v>0.35354644012402742</v>
      </c>
      <c r="H60">
        <v>2.5902037597734311</v>
      </c>
      <c r="I60">
        <f>ABS(Table1[[#This Row],[num_integration]]-Table1[[#This Row],[ml_integration]])</f>
        <v>2.2366573196494035</v>
      </c>
    </row>
    <row r="61" spans="1:9" x14ac:dyDescent="0.35">
      <c r="A61" t="s">
        <v>289</v>
      </c>
      <c r="B61">
        <v>19</v>
      </c>
      <c r="C61">
        <v>24.5</v>
      </c>
      <c r="D61">
        <v>15</v>
      </c>
      <c r="E61" t="s">
        <v>11</v>
      </c>
      <c r="F61">
        <v>103.310169995</v>
      </c>
      <c r="G61">
        <v>20.687907077511721</v>
      </c>
      <c r="H61">
        <v>22.983620957029419</v>
      </c>
      <c r="I61">
        <f>ABS(Table1[[#This Row],[num_integration]]-Table1[[#This Row],[ml_integration]])</f>
        <v>2.2957138795176988</v>
      </c>
    </row>
    <row r="62" spans="1:9" x14ac:dyDescent="0.35">
      <c r="A62" t="s">
        <v>263</v>
      </c>
      <c r="B62">
        <v>19</v>
      </c>
      <c r="C62">
        <v>10.5</v>
      </c>
      <c r="D62">
        <v>45</v>
      </c>
      <c r="E62" t="s">
        <v>15</v>
      </c>
      <c r="F62">
        <v>113.20040595499999</v>
      </c>
      <c r="G62">
        <v>6.0903976643779014</v>
      </c>
      <c r="H62">
        <v>8.4298654516810529</v>
      </c>
      <c r="I62">
        <f>ABS(Table1[[#This Row],[num_integration]]-Table1[[#This Row],[ml_integration]])</f>
        <v>2.3394677873031515</v>
      </c>
    </row>
    <row r="63" spans="1:9" x14ac:dyDescent="0.35">
      <c r="A63" t="s">
        <v>174</v>
      </c>
      <c r="B63">
        <v>17</v>
      </c>
      <c r="C63">
        <v>4.5</v>
      </c>
      <c r="D63">
        <v>30</v>
      </c>
      <c r="E63" t="s">
        <v>13</v>
      </c>
      <c r="F63">
        <v>82.471919477</v>
      </c>
      <c r="G63">
        <v>5.0298117258728574</v>
      </c>
      <c r="H63">
        <v>7.3698958760023743</v>
      </c>
      <c r="I63">
        <f>ABS(Table1[[#This Row],[num_integration]]-Table1[[#This Row],[ml_integration]])</f>
        <v>2.3400841501295169</v>
      </c>
    </row>
    <row r="64" spans="1:9" x14ac:dyDescent="0.35">
      <c r="A64" t="s">
        <v>175</v>
      </c>
      <c r="B64">
        <v>17</v>
      </c>
      <c r="C64">
        <v>4.5</v>
      </c>
      <c r="D64">
        <v>45</v>
      </c>
      <c r="E64" t="s">
        <v>15</v>
      </c>
      <c r="F64">
        <v>91.865693449999995</v>
      </c>
      <c r="G64">
        <v>3.040379037557488</v>
      </c>
      <c r="H64">
        <v>0.46023567788370201</v>
      </c>
      <c r="I64">
        <f>ABS(Table1[[#This Row],[num_integration]]-Table1[[#This Row],[ml_integration]])</f>
        <v>2.5801433596737859</v>
      </c>
    </row>
    <row r="65" spans="1:9" x14ac:dyDescent="0.35">
      <c r="A65" t="s">
        <v>104</v>
      </c>
      <c r="B65">
        <v>15</v>
      </c>
      <c r="C65">
        <v>8.5</v>
      </c>
      <c r="D65">
        <v>0</v>
      </c>
      <c r="E65" t="s">
        <v>9</v>
      </c>
      <c r="F65">
        <v>74.797619252999993</v>
      </c>
      <c r="G65">
        <v>14.745291275359079</v>
      </c>
      <c r="H65">
        <v>17.354944982906769</v>
      </c>
      <c r="I65">
        <f>ABS(Table1[[#This Row],[num_integration]]-Table1[[#This Row],[ml_integration]])</f>
        <v>2.6096537075476895</v>
      </c>
    </row>
    <row r="66" spans="1:9" x14ac:dyDescent="0.35">
      <c r="A66" t="s">
        <v>157</v>
      </c>
      <c r="B66">
        <v>15</v>
      </c>
      <c r="C66">
        <v>34.5</v>
      </c>
      <c r="D66">
        <v>15</v>
      </c>
      <c r="E66" t="s">
        <v>11</v>
      </c>
      <c r="F66">
        <v>86.545318483999992</v>
      </c>
      <c r="G66">
        <v>68.254396351742784</v>
      </c>
      <c r="H66">
        <v>70.899535171292996</v>
      </c>
      <c r="I66">
        <f>ABS(Table1[[#This Row],[num_integration]]-Table1[[#This Row],[ml_integration]])</f>
        <v>2.6451388195502119</v>
      </c>
    </row>
    <row r="67" spans="1:9" x14ac:dyDescent="0.35">
      <c r="A67" t="s">
        <v>230</v>
      </c>
      <c r="B67">
        <v>17</v>
      </c>
      <c r="C67">
        <v>32.5</v>
      </c>
      <c r="D67">
        <v>30</v>
      </c>
      <c r="E67" t="s">
        <v>13</v>
      </c>
      <c r="F67">
        <v>100.62382859</v>
      </c>
      <c r="G67">
        <v>28.93232703891039</v>
      </c>
      <c r="H67">
        <v>26.260218529133908</v>
      </c>
      <c r="I67">
        <f>ABS(Table1[[#This Row],[num_integration]]-Table1[[#This Row],[ml_integration]])</f>
        <v>2.6721085097764821</v>
      </c>
    </row>
    <row r="68" spans="1:9" x14ac:dyDescent="0.35">
      <c r="A68" t="s">
        <v>39</v>
      </c>
      <c r="B68">
        <v>13</v>
      </c>
      <c r="C68">
        <v>12.5</v>
      </c>
      <c r="D68">
        <v>45</v>
      </c>
      <c r="E68" t="s">
        <v>15</v>
      </c>
      <c r="F68">
        <v>89.246901690999991</v>
      </c>
      <c r="G68">
        <v>8.257957757230292</v>
      </c>
      <c r="H68">
        <v>10.99827409034287</v>
      </c>
      <c r="I68">
        <f>ABS(Table1[[#This Row],[num_integration]]-Table1[[#This Row],[ml_integration]])</f>
        <v>2.7403163331125775</v>
      </c>
    </row>
    <row r="69" spans="1:9" x14ac:dyDescent="0.35">
      <c r="A69" t="s">
        <v>251</v>
      </c>
      <c r="B69">
        <v>19</v>
      </c>
      <c r="C69">
        <v>4.5</v>
      </c>
      <c r="D69">
        <v>45</v>
      </c>
      <c r="E69" t="s">
        <v>15</v>
      </c>
      <c r="F69">
        <v>98.858157515999991</v>
      </c>
      <c r="G69">
        <v>3.0455486588271312</v>
      </c>
      <c r="H69">
        <v>5.8154191953490226</v>
      </c>
      <c r="I69">
        <f>ABS(Table1[[#This Row],[num_integration]]-Table1[[#This Row],[ml_integration]])</f>
        <v>2.7698705365218914</v>
      </c>
    </row>
    <row r="70" spans="1:9" x14ac:dyDescent="0.35">
      <c r="A70" t="s">
        <v>37</v>
      </c>
      <c r="B70">
        <v>13</v>
      </c>
      <c r="C70">
        <v>12.5</v>
      </c>
      <c r="D70">
        <v>15</v>
      </c>
      <c r="E70" t="s">
        <v>11</v>
      </c>
      <c r="F70">
        <v>74.135507464</v>
      </c>
      <c r="G70">
        <v>23.546115431436409</v>
      </c>
      <c r="H70">
        <v>26.316839813899609</v>
      </c>
      <c r="I70">
        <f>ABS(Table1[[#This Row],[num_integration]]-Table1[[#This Row],[ml_integration]])</f>
        <v>2.7707243824632002</v>
      </c>
    </row>
    <row r="71" spans="1:9" x14ac:dyDescent="0.35">
      <c r="A71" t="s">
        <v>49</v>
      </c>
      <c r="B71">
        <v>13</v>
      </c>
      <c r="C71">
        <v>18.5</v>
      </c>
      <c r="D71">
        <v>15</v>
      </c>
      <c r="E71" t="s">
        <v>11</v>
      </c>
      <c r="F71">
        <v>74.704977690999996</v>
      </c>
      <c r="G71">
        <v>45.911827158075397</v>
      </c>
      <c r="H71">
        <v>48.71849039746121</v>
      </c>
      <c r="I71">
        <f>ABS(Table1[[#This Row],[num_integration]]-Table1[[#This Row],[ml_integration]])</f>
        <v>2.8066632393858129</v>
      </c>
    </row>
    <row r="72" spans="1:9" x14ac:dyDescent="0.35">
      <c r="A72" t="s">
        <v>234</v>
      </c>
      <c r="B72">
        <v>17</v>
      </c>
      <c r="C72">
        <v>34.5</v>
      </c>
      <c r="D72">
        <v>30</v>
      </c>
      <c r="E72" t="s">
        <v>13</v>
      </c>
      <c r="F72">
        <v>100.81615787699999</v>
      </c>
      <c r="G72">
        <v>31.573103792788071</v>
      </c>
      <c r="H72">
        <v>34.426084311732211</v>
      </c>
      <c r="I72">
        <f>ABS(Table1[[#This Row],[num_integration]]-Table1[[#This Row],[ml_integration]])</f>
        <v>2.8529805189441397</v>
      </c>
    </row>
    <row r="73" spans="1:9" x14ac:dyDescent="0.35">
      <c r="A73" t="s">
        <v>8</v>
      </c>
      <c r="B73">
        <v>13</v>
      </c>
      <c r="C73">
        <v>0.5</v>
      </c>
      <c r="D73">
        <v>0</v>
      </c>
      <c r="E73" t="s">
        <v>9</v>
      </c>
      <c r="F73">
        <v>43.118770241999997</v>
      </c>
      <c r="G73">
        <v>1.7563197153839369</v>
      </c>
      <c r="H73">
        <v>4.6794172280406201</v>
      </c>
      <c r="I73">
        <f>ABS(Table1[[#This Row],[num_integration]]-Table1[[#This Row],[ml_integration]])</f>
        <v>2.9230975126566832</v>
      </c>
    </row>
    <row r="74" spans="1:9" x14ac:dyDescent="0.35">
      <c r="A74" t="s">
        <v>183</v>
      </c>
      <c r="B74">
        <v>17</v>
      </c>
      <c r="C74">
        <v>8.5</v>
      </c>
      <c r="D74">
        <v>45</v>
      </c>
      <c r="E74" t="s">
        <v>15</v>
      </c>
      <c r="F74">
        <v>100.761001229</v>
      </c>
      <c r="G74">
        <v>4.6985715725412689</v>
      </c>
      <c r="H74">
        <v>1.72051492372907</v>
      </c>
      <c r="I74">
        <f>ABS(Table1[[#This Row],[num_integration]]-Table1[[#This Row],[ml_integration]])</f>
        <v>2.9780566488121991</v>
      </c>
    </row>
    <row r="75" spans="1:9" x14ac:dyDescent="0.35">
      <c r="A75" t="s">
        <v>173</v>
      </c>
      <c r="B75">
        <v>17</v>
      </c>
      <c r="C75">
        <v>4.5</v>
      </c>
      <c r="D75">
        <v>15</v>
      </c>
      <c r="E75" t="s">
        <v>11</v>
      </c>
      <c r="F75">
        <v>77.88295042499999</v>
      </c>
      <c r="G75">
        <v>6.2158237044009557</v>
      </c>
      <c r="H75">
        <v>3.2350237949897291</v>
      </c>
      <c r="I75">
        <f>ABS(Table1[[#This Row],[num_integration]]-Table1[[#This Row],[ml_integration]])</f>
        <v>2.9807999094112265</v>
      </c>
    </row>
    <row r="76" spans="1:9" x14ac:dyDescent="0.35">
      <c r="A76" t="s">
        <v>127</v>
      </c>
      <c r="B76">
        <v>15</v>
      </c>
      <c r="C76">
        <v>18.5</v>
      </c>
      <c r="D76">
        <v>45</v>
      </c>
      <c r="E76" t="s">
        <v>15</v>
      </c>
      <c r="F76">
        <v>101.042367637</v>
      </c>
      <c r="G76">
        <v>10.66500737490694</v>
      </c>
      <c r="H76">
        <v>13.646365997328081</v>
      </c>
      <c r="I76">
        <f>ABS(Table1[[#This Row],[num_integration]]-Table1[[#This Row],[ml_integration]])</f>
        <v>2.9813586224211406</v>
      </c>
    </row>
    <row r="77" spans="1:9" x14ac:dyDescent="0.35">
      <c r="A77" t="s">
        <v>248</v>
      </c>
      <c r="B77">
        <v>19</v>
      </c>
      <c r="C77">
        <v>4.5</v>
      </c>
      <c r="D77">
        <v>0</v>
      </c>
      <c r="E77" t="s">
        <v>9</v>
      </c>
      <c r="F77">
        <v>57.791343302000001</v>
      </c>
      <c r="G77">
        <v>15.24179289252411</v>
      </c>
      <c r="H77">
        <v>12.198830352241201</v>
      </c>
      <c r="I77">
        <f>ABS(Table1[[#This Row],[num_integration]]-Table1[[#This Row],[ml_integration]])</f>
        <v>3.0429625402829092</v>
      </c>
    </row>
    <row r="78" spans="1:9" x14ac:dyDescent="0.35">
      <c r="A78" t="s">
        <v>129</v>
      </c>
      <c r="B78">
        <v>15</v>
      </c>
      <c r="C78">
        <v>20.5</v>
      </c>
      <c r="D78">
        <v>15</v>
      </c>
      <c r="E78" t="s">
        <v>11</v>
      </c>
      <c r="F78">
        <v>84.916733324999996</v>
      </c>
      <c r="G78">
        <v>30.499440853696552</v>
      </c>
      <c r="H78">
        <v>33.555540315661801</v>
      </c>
      <c r="I78">
        <f>ABS(Table1[[#This Row],[num_integration]]-Table1[[#This Row],[ml_integration]])</f>
        <v>3.0560994619652497</v>
      </c>
    </row>
    <row r="79" spans="1:9" x14ac:dyDescent="0.35">
      <c r="A79" t="s">
        <v>171</v>
      </c>
      <c r="B79">
        <v>17</v>
      </c>
      <c r="C79">
        <v>2.5</v>
      </c>
      <c r="D79">
        <v>45</v>
      </c>
      <c r="E79" t="s">
        <v>15</v>
      </c>
      <c r="F79">
        <v>82.648278444999988</v>
      </c>
      <c r="G79">
        <v>3.1357989739175882</v>
      </c>
      <c r="H79">
        <v>5.3062464059394188E-2</v>
      </c>
      <c r="I79">
        <f>ABS(Table1[[#This Row],[num_integration]]-Table1[[#This Row],[ml_integration]])</f>
        <v>3.082736509858194</v>
      </c>
    </row>
    <row r="80" spans="1:9" x14ac:dyDescent="0.35">
      <c r="A80" t="s">
        <v>137</v>
      </c>
      <c r="B80">
        <v>15</v>
      </c>
      <c r="C80">
        <v>24.5</v>
      </c>
      <c r="D80">
        <v>15</v>
      </c>
      <c r="E80" t="s">
        <v>11</v>
      </c>
      <c r="F80">
        <v>85.694447279000002</v>
      </c>
      <c r="G80">
        <v>41.885264280665709</v>
      </c>
      <c r="H80">
        <v>38.784857330580962</v>
      </c>
      <c r="I80">
        <f>ABS(Table1[[#This Row],[num_integration]]-Table1[[#This Row],[ml_integration]])</f>
        <v>3.1004069500847464</v>
      </c>
    </row>
    <row r="81" spans="1:9" x14ac:dyDescent="0.35">
      <c r="A81" t="s">
        <v>166</v>
      </c>
      <c r="B81">
        <v>17</v>
      </c>
      <c r="C81">
        <v>0.5</v>
      </c>
      <c r="D81">
        <v>30</v>
      </c>
      <c r="E81" t="s">
        <v>13</v>
      </c>
      <c r="F81">
        <v>74.871250658999998</v>
      </c>
      <c r="G81">
        <v>0.24057855735492181</v>
      </c>
      <c r="H81">
        <v>3.400415774684006</v>
      </c>
      <c r="I81">
        <f>ABS(Table1[[#This Row],[num_integration]]-Table1[[#This Row],[ml_integration]])</f>
        <v>3.1598372173290841</v>
      </c>
    </row>
    <row r="82" spans="1:9" x14ac:dyDescent="0.35">
      <c r="A82" t="s">
        <v>203</v>
      </c>
      <c r="B82">
        <v>17</v>
      </c>
      <c r="C82">
        <v>18.5</v>
      </c>
      <c r="D82">
        <v>45</v>
      </c>
      <c r="E82" t="s">
        <v>15</v>
      </c>
      <c r="F82">
        <v>108.86481148</v>
      </c>
      <c r="G82">
        <v>8.4209351575435427</v>
      </c>
      <c r="H82">
        <v>5.2391227515704486</v>
      </c>
      <c r="I82">
        <f>ABS(Table1[[#This Row],[num_integration]]-Table1[[#This Row],[ml_integration]])</f>
        <v>3.1818124059730941</v>
      </c>
    </row>
    <row r="83" spans="1:9" x14ac:dyDescent="0.35">
      <c r="A83" t="s">
        <v>178</v>
      </c>
      <c r="B83">
        <v>17</v>
      </c>
      <c r="C83">
        <v>6.5</v>
      </c>
      <c r="D83">
        <v>30</v>
      </c>
      <c r="E83" t="s">
        <v>13</v>
      </c>
      <c r="F83">
        <v>86.041798115000006</v>
      </c>
      <c r="G83">
        <v>6.4192062038963646</v>
      </c>
      <c r="H83">
        <v>3.2291134750805668</v>
      </c>
      <c r="I83">
        <f>ABS(Table1[[#This Row],[num_integration]]-Table1[[#This Row],[ml_integration]])</f>
        <v>3.1900927288157979</v>
      </c>
    </row>
    <row r="84" spans="1:9" x14ac:dyDescent="0.35">
      <c r="A84" t="s">
        <v>195</v>
      </c>
      <c r="B84">
        <v>17</v>
      </c>
      <c r="C84">
        <v>14.5</v>
      </c>
      <c r="D84">
        <v>45</v>
      </c>
      <c r="E84" t="s">
        <v>15</v>
      </c>
      <c r="F84">
        <v>106.181671143</v>
      </c>
      <c r="G84">
        <v>7.9941699559397392</v>
      </c>
      <c r="H84">
        <v>4.7937954053843441</v>
      </c>
      <c r="I84">
        <f>ABS(Table1[[#This Row],[num_integration]]-Table1[[#This Row],[ml_integration]])</f>
        <v>3.2003745505553951</v>
      </c>
    </row>
    <row r="85" spans="1:9" x14ac:dyDescent="0.35">
      <c r="A85" t="s">
        <v>293</v>
      </c>
      <c r="B85">
        <v>19</v>
      </c>
      <c r="C85">
        <v>26.5</v>
      </c>
      <c r="D85">
        <v>15</v>
      </c>
      <c r="E85" t="s">
        <v>11</v>
      </c>
      <c r="F85">
        <v>104.544626892</v>
      </c>
      <c r="G85">
        <v>22.20030112030642</v>
      </c>
      <c r="H85">
        <v>25.450351473627279</v>
      </c>
      <c r="I85">
        <f>ABS(Table1[[#This Row],[num_integration]]-Table1[[#This Row],[ml_integration]])</f>
        <v>3.2500503533208587</v>
      </c>
    </row>
    <row r="86" spans="1:9" x14ac:dyDescent="0.35">
      <c r="A86" t="s">
        <v>187</v>
      </c>
      <c r="B86">
        <v>17</v>
      </c>
      <c r="C86">
        <v>10.5</v>
      </c>
      <c r="D86">
        <v>45</v>
      </c>
      <c r="E86" t="s">
        <v>15</v>
      </c>
      <c r="F86">
        <v>102.72767883500001</v>
      </c>
      <c r="G86">
        <v>6.2807477151682143</v>
      </c>
      <c r="H86">
        <v>2.9679078893868791</v>
      </c>
      <c r="I86">
        <f>ABS(Table1[[#This Row],[num_integration]]-Table1[[#This Row],[ml_integration]])</f>
        <v>3.3128398257813352</v>
      </c>
    </row>
    <row r="87" spans="1:9" x14ac:dyDescent="0.35">
      <c r="A87" t="s">
        <v>191</v>
      </c>
      <c r="B87">
        <v>17</v>
      </c>
      <c r="C87">
        <v>12.5</v>
      </c>
      <c r="D87">
        <v>45</v>
      </c>
      <c r="E87" t="s">
        <v>15</v>
      </c>
      <c r="F87">
        <v>104.803142369</v>
      </c>
      <c r="G87">
        <v>7.2202833403214486</v>
      </c>
      <c r="H87">
        <v>3.887195478672766</v>
      </c>
      <c r="I87">
        <f>ABS(Table1[[#This Row],[num_integration]]-Table1[[#This Row],[ml_integration]])</f>
        <v>3.3330878616486825</v>
      </c>
    </row>
    <row r="88" spans="1:9" x14ac:dyDescent="0.35">
      <c r="A88" t="s">
        <v>75</v>
      </c>
      <c r="B88">
        <v>13</v>
      </c>
      <c r="C88">
        <v>30.5</v>
      </c>
      <c r="D88">
        <v>45</v>
      </c>
      <c r="E88" t="s">
        <v>15</v>
      </c>
      <c r="F88">
        <v>87.440366863999998</v>
      </c>
      <c r="G88">
        <v>35.904148883438069</v>
      </c>
      <c r="H88">
        <v>39.291012860150659</v>
      </c>
      <c r="I88">
        <f>ABS(Table1[[#This Row],[num_integration]]-Table1[[#This Row],[ml_integration]])</f>
        <v>3.3868639767125899</v>
      </c>
    </row>
    <row r="89" spans="1:9" x14ac:dyDescent="0.35">
      <c r="A89" t="s">
        <v>179</v>
      </c>
      <c r="B89">
        <v>17</v>
      </c>
      <c r="C89">
        <v>6.5</v>
      </c>
      <c r="D89">
        <v>45</v>
      </c>
      <c r="E89" t="s">
        <v>15</v>
      </c>
      <c r="F89">
        <v>96.946303964000009</v>
      </c>
      <c r="G89">
        <v>4.9168990656006688</v>
      </c>
      <c r="H89">
        <v>1.4913900524722981</v>
      </c>
      <c r="I89">
        <f>ABS(Table1[[#This Row],[num_integration]]-Table1[[#This Row],[ml_integration]])</f>
        <v>3.4255090131283707</v>
      </c>
    </row>
    <row r="90" spans="1:9" x14ac:dyDescent="0.35">
      <c r="A90" t="s">
        <v>211</v>
      </c>
      <c r="B90">
        <v>17</v>
      </c>
      <c r="C90">
        <v>22.5</v>
      </c>
      <c r="D90">
        <v>45</v>
      </c>
      <c r="E90" t="s">
        <v>15</v>
      </c>
      <c r="F90">
        <v>110.371505141</v>
      </c>
      <c r="G90">
        <v>9.8156951777328754</v>
      </c>
      <c r="H90">
        <v>6.3835338485812372</v>
      </c>
      <c r="I90">
        <f>ABS(Table1[[#This Row],[num_integration]]-Table1[[#This Row],[ml_integration]])</f>
        <v>3.4321613291516382</v>
      </c>
    </row>
    <row r="91" spans="1:9" x14ac:dyDescent="0.35">
      <c r="A91" t="s">
        <v>131</v>
      </c>
      <c r="B91">
        <v>15</v>
      </c>
      <c r="C91">
        <v>20.5</v>
      </c>
      <c r="D91">
        <v>45</v>
      </c>
      <c r="E91" t="s">
        <v>15</v>
      </c>
      <c r="F91">
        <v>102.390073359</v>
      </c>
      <c r="G91">
        <v>12.28645670580536</v>
      </c>
      <c r="H91">
        <v>15.72196660993654</v>
      </c>
      <c r="I91">
        <f>ABS(Table1[[#This Row],[num_integration]]-Table1[[#This Row],[ml_integration]])</f>
        <v>3.4355099041311803</v>
      </c>
    </row>
    <row r="92" spans="1:9" x14ac:dyDescent="0.35">
      <c r="A92" t="s">
        <v>34</v>
      </c>
      <c r="B92">
        <v>13</v>
      </c>
      <c r="C92">
        <v>10.5</v>
      </c>
      <c r="D92">
        <v>30</v>
      </c>
      <c r="E92" t="s">
        <v>13</v>
      </c>
      <c r="F92">
        <v>79.154754995999994</v>
      </c>
      <c r="G92">
        <v>14.809136631769039</v>
      </c>
      <c r="H92">
        <v>18.392424651945699</v>
      </c>
      <c r="I92">
        <f>ABS(Table1[[#This Row],[num_integration]]-Table1[[#This Row],[ml_integration]])</f>
        <v>3.5832880201766599</v>
      </c>
    </row>
    <row r="93" spans="1:9" x14ac:dyDescent="0.35">
      <c r="A93" t="s">
        <v>267</v>
      </c>
      <c r="B93">
        <v>19</v>
      </c>
      <c r="C93">
        <v>12.5</v>
      </c>
      <c r="D93">
        <v>45</v>
      </c>
      <c r="E93" t="s">
        <v>15</v>
      </c>
      <c r="F93">
        <v>115.469443023</v>
      </c>
      <c r="G93">
        <v>7.1392360714695329</v>
      </c>
      <c r="H93">
        <v>10.72267418268393</v>
      </c>
      <c r="I93">
        <f>ABS(Table1[[#This Row],[num_integration]]-Table1[[#This Row],[ml_integration]])</f>
        <v>3.5834381112143969</v>
      </c>
    </row>
    <row r="94" spans="1:9" x14ac:dyDescent="0.35">
      <c r="A94" t="s">
        <v>117</v>
      </c>
      <c r="B94">
        <v>15</v>
      </c>
      <c r="C94">
        <v>14.5</v>
      </c>
      <c r="D94">
        <v>15</v>
      </c>
      <c r="E94" t="s">
        <v>11</v>
      </c>
      <c r="F94">
        <v>83.95076555</v>
      </c>
      <c r="G94">
        <v>21.212465984591081</v>
      </c>
      <c r="H94">
        <v>17.589677465054589</v>
      </c>
      <c r="I94">
        <f>ABS(Table1[[#This Row],[num_integration]]-Table1[[#This Row],[ml_integration]])</f>
        <v>3.6227885195364919</v>
      </c>
    </row>
    <row r="95" spans="1:9" x14ac:dyDescent="0.35">
      <c r="A95" t="s">
        <v>207</v>
      </c>
      <c r="B95">
        <v>17</v>
      </c>
      <c r="C95">
        <v>20.5</v>
      </c>
      <c r="D95">
        <v>45</v>
      </c>
      <c r="E95" t="s">
        <v>15</v>
      </c>
      <c r="F95">
        <v>109.407735288</v>
      </c>
      <c r="G95">
        <v>9.3195508656679422</v>
      </c>
      <c r="H95">
        <v>5.6365024861349866</v>
      </c>
      <c r="I95">
        <f>ABS(Table1[[#This Row],[num_integration]]-Table1[[#This Row],[ml_integration]])</f>
        <v>3.6830483795329556</v>
      </c>
    </row>
    <row r="96" spans="1:9" x14ac:dyDescent="0.35">
      <c r="A96" t="s">
        <v>105</v>
      </c>
      <c r="B96">
        <v>15</v>
      </c>
      <c r="C96">
        <v>8.5</v>
      </c>
      <c r="D96">
        <v>15</v>
      </c>
      <c r="E96" t="s">
        <v>11</v>
      </c>
      <c r="F96">
        <v>78.865084916000001</v>
      </c>
      <c r="G96">
        <v>12.75441930387429</v>
      </c>
      <c r="H96">
        <v>16.459932855837451</v>
      </c>
      <c r="I96">
        <f>ABS(Table1[[#This Row],[num_integration]]-Table1[[#This Row],[ml_integration]])</f>
        <v>3.7055135519631612</v>
      </c>
    </row>
    <row r="97" spans="1:9" x14ac:dyDescent="0.35">
      <c r="A97" t="s">
        <v>31</v>
      </c>
      <c r="B97">
        <v>13</v>
      </c>
      <c r="C97">
        <v>8.5</v>
      </c>
      <c r="D97">
        <v>45</v>
      </c>
      <c r="E97" t="s">
        <v>15</v>
      </c>
      <c r="F97">
        <v>86.239921867999996</v>
      </c>
      <c r="G97">
        <v>4.0996589267324</v>
      </c>
      <c r="H97">
        <v>7.8224305407795782</v>
      </c>
      <c r="I97">
        <f>ABS(Table1[[#This Row],[num_integration]]-Table1[[#This Row],[ml_integration]])</f>
        <v>3.7227716140471783</v>
      </c>
    </row>
    <row r="98" spans="1:9" x14ac:dyDescent="0.35">
      <c r="A98" t="s">
        <v>145</v>
      </c>
      <c r="B98">
        <v>15</v>
      </c>
      <c r="C98">
        <v>28.5</v>
      </c>
      <c r="D98">
        <v>15</v>
      </c>
      <c r="E98" t="s">
        <v>11</v>
      </c>
      <c r="F98">
        <v>85.854813575999998</v>
      </c>
      <c r="G98">
        <v>51.185952973198269</v>
      </c>
      <c r="H98">
        <v>47.375139242237537</v>
      </c>
      <c r="I98">
        <f>ABS(Table1[[#This Row],[num_integration]]-Table1[[#This Row],[ml_integration]])</f>
        <v>3.8108137309607315</v>
      </c>
    </row>
    <row r="99" spans="1:9" x14ac:dyDescent="0.35">
      <c r="A99" t="s">
        <v>199</v>
      </c>
      <c r="B99">
        <v>17</v>
      </c>
      <c r="C99">
        <v>16.5</v>
      </c>
      <c r="D99">
        <v>45</v>
      </c>
      <c r="E99" t="s">
        <v>15</v>
      </c>
      <c r="F99">
        <v>107.917291343</v>
      </c>
      <c r="G99">
        <v>8.9847668890278172</v>
      </c>
      <c r="H99">
        <v>5.1436639827866202</v>
      </c>
      <c r="I99">
        <f>ABS(Table1[[#This Row],[num_integration]]-Table1[[#This Row],[ml_integration]])</f>
        <v>3.841102906241197</v>
      </c>
    </row>
    <row r="100" spans="1:9" x14ac:dyDescent="0.35">
      <c r="A100" t="s">
        <v>63</v>
      </c>
      <c r="B100">
        <v>13</v>
      </c>
      <c r="C100">
        <v>24.5</v>
      </c>
      <c r="D100">
        <v>45</v>
      </c>
      <c r="E100" t="s">
        <v>15</v>
      </c>
      <c r="F100">
        <v>89.837375104000003</v>
      </c>
      <c r="G100">
        <v>19.80271182215057</v>
      </c>
      <c r="H100">
        <v>23.665737914705009</v>
      </c>
      <c r="I100">
        <f>ABS(Table1[[#This Row],[num_integration]]-Table1[[#This Row],[ml_integration]])</f>
        <v>3.8630260925544384</v>
      </c>
    </row>
    <row r="101" spans="1:9" x14ac:dyDescent="0.35">
      <c r="A101" t="s">
        <v>226</v>
      </c>
      <c r="B101">
        <v>17</v>
      </c>
      <c r="C101">
        <v>30.5</v>
      </c>
      <c r="D101">
        <v>30</v>
      </c>
      <c r="E101" t="s">
        <v>13</v>
      </c>
      <c r="F101">
        <v>100.993809521</v>
      </c>
      <c r="G101">
        <v>26.168949356689652</v>
      </c>
      <c r="H101">
        <v>22.289443419594591</v>
      </c>
      <c r="I101">
        <f>ABS(Table1[[#This Row],[num_integration]]-Table1[[#This Row],[ml_integration]])</f>
        <v>3.8795059370950611</v>
      </c>
    </row>
    <row r="102" spans="1:9" x14ac:dyDescent="0.35">
      <c r="A102" t="s">
        <v>265</v>
      </c>
      <c r="B102">
        <v>19</v>
      </c>
      <c r="C102">
        <v>12.5</v>
      </c>
      <c r="D102">
        <v>15</v>
      </c>
      <c r="E102" t="s">
        <v>11</v>
      </c>
      <c r="F102">
        <v>96.632751047999989</v>
      </c>
      <c r="G102">
        <v>12.64609744464498</v>
      </c>
      <c r="H102">
        <v>16.537823989369141</v>
      </c>
      <c r="I102">
        <f>ABS(Table1[[#This Row],[num_integration]]-Table1[[#This Row],[ml_integration]])</f>
        <v>3.8917265447241611</v>
      </c>
    </row>
    <row r="103" spans="1:9" x14ac:dyDescent="0.35">
      <c r="A103" t="s">
        <v>190</v>
      </c>
      <c r="B103">
        <v>17</v>
      </c>
      <c r="C103">
        <v>12.5</v>
      </c>
      <c r="D103">
        <v>30</v>
      </c>
      <c r="E103" t="s">
        <v>13</v>
      </c>
      <c r="F103">
        <v>53.983387768</v>
      </c>
      <c r="G103">
        <v>32.412756643841838</v>
      </c>
      <c r="H103">
        <v>28.51151484583534</v>
      </c>
      <c r="I103">
        <f>ABS(Table1[[#This Row],[num_integration]]-Table1[[#This Row],[ml_integration]])</f>
        <v>3.9012417980064988</v>
      </c>
    </row>
    <row r="104" spans="1:9" x14ac:dyDescent="0.35">
      <c r="A104" t="s">
        <v>182</v>
      </c>
      <c r="B104">
        <v>17</v>
      </c>
      <c r="C104">
        <v>8.5</v>
      </c>
      <c r="D104">
        <v>30</v>
      </c>
      <c r="E104" t="s">
        <v>13</v>
      </c>
      <c r="F104">
        <v>89.204718589999999</v>
      </c>
      <c r="G104">
        <v>7.684919646664027</v>
      </c>
      <c r="H104">
        <v>3.7447848067099589</v>
      </c>
      <c r="I104">
        <f>ABS(Table1[[#This Row],[num_integration]]-Table1[[#This Row],[ml_integration]])</f>
        <v>3.9401348399540681</v>
      </c>
    </row>
    <row r="105" spans="1:9" x14ac:dyDescent="0.35">
      <c r="A105" t="s">
        <v>21</v>
      </c>
      <c r="B105">
        <v>13</v>
      </c>
      <c r="C105">
        <v>4.5</v>
      </c>
      <c r="D105">
        <v>15</v>
      </c>
      <c r="E105" t="s">
        <v>11</v>
      </c>
      <c r="F105">
        <v>67.462022423999997</v>
      </c>
      <c r="G105">
        <v>10.86778873904133</v>
      </c>
      <c r="H105">
        <v>14.828082148028781</v>
      </c>
      <c r="I105">
        <f>ABS(Table1[[#This Row],[num_integration]]-Table1[[#This Row],[ml_integration]])</f>
        <v>3.9602934089874502</v>
      </c>
    </row>
    <row r="106" spans="1:9" x14ac:dyDescent="0.35">
      <c r="A106" t="s">
        <v>141</v>
      </c>
      <c r="B106">
        <v>15</v>
      </c>
      <c r="C106">
        <v>26.5</v>
      </c>
      <c r="D106">
        <v>15</v>
      </c>
      <c r="E106" t="s">
        <v>11</v>
      </c>
      <c r="F106">
        <v>85.381925225000003</v>
      </c>
      <c r="G106">
        <v>46.523820602409323</v>
      </c>
      <c r="H106">
        <v>42.56350214783788</v>
      </c>
      <c r="I106">
        <f>ABS(Table1[[#This Row],[num_integration]]-Table1[[#This Row],[ml_integration]])</f>
        <v>3.9603184545714427</v>
      </c>
    </row>
    <row r="107" spans="1:9" x14ac:dyDescent="0.35">
      <c r="A107" t="s">
        <v>280</v>
      </c>
      <c r="B107">
        <v>19</v>
      </c>
      <c r="C107">
        <v>20.5</v>
      </c>
      <c r="D107">
        <v>0</v>
      </c>
      <c r="E107" t="s">
        <v>9</v>
      </c>
      <c r="F107">
        <v>96.835093915000002</v>
      </c>
      <c r="G107">
        <v>18.036477331046491</v>
      </c>
      <c r="H107">
        <v>22.09673433841408</v>
      </c>
      <c r="I107">
        <f>ABS(Table1[[#This Row],[num_integration]]-Table1[[#This Row],[ml_integration]])</f>
        <v>4.0602570073675892</v>
      </c>
    </row>
    <row r="108" spans="1:9" x14ac:dyDescent="0.35">
      <c r="A108" t="s">
        <v>215</v>
      </c>
      <c r="B108">
        <v>17</v>
      </c>
      <c r="C108">
        <v>24.5</v>
      </c>
      <c r="D108">
        <v>45</v>
      </c>
      <c r="E108" t="s">
        <v>15</v>
      </c>
      <c r="F108">
        <v>111.02878791099999</v>
      </c>
      <c r="G108">
        <v>11.503761593153699</v>
      </c>
      <c r="H108">
        <v>7.4248865836484583</v>
      </c>
      <c r="I108">
        <f>ABS(Table1[[#This Row],[num_integration]]-Table1[[#This Row],[ml_integration]])</f>
        <v>4.0788750095052411</v>
      </c>
    </row>
    <row r="109" spans="1:9" x14ac:dyDescent="0.35">
      <c r="A109" t="s">
        <v>288</v>
      </c>
      <c r="B109">
        <v>19</v>
      </c>
      <c r="C109">
        <v>24.5</v>
      </c>
      <c r="D109">
        <v>0</v>
      </c>
      <c r="E109" t="s">
        <v>9</v>
      </c>
      <c r="F109">
        <v>98.551625729000008</v>
      </c>
      <c r="G109">
        <v>21.944533601642188</v>
      </c>
      <c r="H109">
        <v>26.053835567382979</v>
      </c>
      <c r="I109">
        <f>ABS(Table1[[#This Row],[num_integration]]-Table1[[#This Row],[ml_integration]])</f>
        <v>4.1093019657407908</v>
      </c>
    </row>
    <row r="110" spans="1:9" x14ac:dyDescent="0.35">
      <c r="A110" t="s">
        <v>93</v>
      </c>
      <c r="B110">
        <v>15</v>
      </c>
      <c r="C110">
        <v>2.5</v>
      </c>
      <c r="D110">
        <v>15</v>
      </c>
      <c r="E110" t="s">
        <v>11</v>
      </c>
      <c r="F110">
        <v>68.373840420999997</v>
      </c>
      <c r="G110">
        <v>4.9193915041032081</v>
      </c>
      <c r="H110">
        <v>9.0355196145387708</v>
      </c>
      <c r="I110">
        <f>ABS(Table1[[#This Row],[num_integration]]-Table1[[#This Row],[ml_integration]])</f>
        <v>4.1161281104355627</v>
      </c>
    </row>
    <row r="111" spans="1:9" x14ac:dyDescent="0.35">
      <c r="A111" t="s">
        <v>99</v>
      </c>
      <c r="B111">
        <v>15</v>
      </c>
      <c r="C111">
        <v>4.5</v>
      </c>
      <c r="D111">
        <v>45</v>
      </c>
      <c r="E111" t="s">
        <v>15</v>
      </c>
      <c r="F111">
        <v>87.787814557999994</v>
      </c>
      <c r="G111">
        <v>1.5398955569745501</v>
      </c>
      <c r="H111">
        <v>5.7328911208189766</v>
      </c>
      <c r="I111">
        <f>ABS(Table1[[#This Row],[num_integration]]-Table1[[#This Row],[ml_integration]])</f>
        <v>4.192995563844427</v>
      </c>
    </row>
    <row r="112" spans="1:9" x14ac:dyDescent="0.35">
      <c r="A112" t="s">
        <v>268</v>
      </c>
      <c r="B112">
        <v>19</v>
      </c>
      <c r="C112">
        <v>14.5</v>
      </c>
      <c r="D112">
        <v>0</v>
      </c>
      <c r="E112" t="s">
        <v>9</v>
      </c>
      <c r="F112">
        <v>93.310019344000011</v>
      </c>
      <c r="G112">
        <v>10.7507590343427</v>
      </c>
      <c r="H112">
        <v>14.95638585728466</v>
      </c>
      <c r="I112">
        <f>ABS(Table1[[#This Row],[num_integration]]-Table1[[#This Row],[ml_integration]])</f>
        <v>4.2056268229419604</v>
      </c>
    </row>
    <row r="113" spans="1:9" x14ac:dyDescent="0.35">
      <c r="A113" t="s">
        <v>46</v>
      </c>
      <c r="B113">
        <v>13</v>
      </c>
      <c r="C113">
        <v>16.5</v>
      </c>
      <c r="D113">
        <v>30</v>
      </c>
      <c r="E113" t="s">
        <v>13</v>
      </c>
      <c r="F113">
        <v>78.492901294999996</v>
      </c>
      <c r="G113">
        <v>27.078473360299249</v>
      </c>
      <c r="H113">
        <v>22.84073758378554</v>
      </c>
      <c r="I113">
        <f>ABS(Table1[[#This Row],[num_integration]]-Table1[[#This Row],[ml_integration]])</f>
        <v>4.2377357765137091</v>
      </c>
    </row>
    <row r="114" spans="1:9" x14ac:dyDescent="0.35">
      <c r="A114" t="s">
        <v>231</v>
      </c>
      <c r="B114">
        <v>17</v>
      </c>
      <c r="C114">
        <v>32.5</v>
      </c>
      <c r="D114">
        <v>45</v>
      </c>
      <c r="E114" t="s">
        <v>15</v>
      </c>
      <c r="F114">
        <v>113.379401386</v>
      </c>
      <c r="G114">
        <v>17.272890646158519</v>
      </c>
      <c r="H114">
        <v>12.987210336099681</v>
      </c>
      <c r="I114">
        <f>ABS(Table1[[#This Row],[num_integration]]-Table1[[#This Row],[ml_integration]])</f>
        <v>4.2856803100588383</v>
      </c>
    </row>
    <row r="115" spans="1:9" x14ac:dyDescent="0.35">
      <c r="A115" t="s">
        <v>38</v>
      </c>
      <c r="B115">
        <v>13</v>
      </c>
      <c r="C115">
        <v>12.5</v>
      </c>
      <c r="D115">
        <v>30</v>
      </c>
      <c r="E115" t="s">
        <v>13</v>
      </c>
      <c r="F115">
        <v>79.934570014000002</v>
      </c>
      <c r="G115">
        <v>17.636372037848489</v>
      </c>
      <c r="H115">
        <v>22.012929709645501</v>
      </c>
      <c r="I115">
        <f>ABS(Table1[[#This Row],[num_integration]]-Table1[[#This Row],[ml_integration]])</f>
        <v>4.3765576717970127</v>
      </c>
    </row>
    <row r="116" spans="1:9" x14ac:dyDescent="0.35">
      <c r="A116" t="s">
        <v>223</v>
      </c>
      <c r="B116">
        <v>17</v>
      </c>
      <c r="C116">
        <v>28.5</v>
      </c>
      <c r="D116">
        <v>45</v>
      </c>
      <c r="E116" t="s">
        <v>15</v>
      </c>
      <c r="F116">
        <v>112.844799876</v>
      </c>
      <c r="G116">
        <v>14.46747205385998</v>
      </c>
      <c r="H116">
        <v>10.013931695485329</v>
      </c>
      <c r="I116">
        <f>ABS(Table1[[#This Row],[num_integration]]-Table1[[#This Row],[ml_integration]])</f>
        <v>4.4535403583746511</v>
      </c>
    </row>
    <row r="117" spans="1:9" x14ac:dyDescent="0.35">
      <c r="A117" t="s">
        <v>100</v>
      </c>
      <c r="B117">
        <v>15</v>
      </c>
      <c r="C117">
        <v>6.5</v>
      </c>
      <c r="D117">
        <v>0</v>
      </c>
      <c r="E117" t="s">
        <v>9</v>
      </c>
      <c r="F117">
        <v>72.588574260000001</v>
      </c>
      <c r="G117">
        <v>9.2663514052697149</v>
      </c>
      <c r="H117">
        <v>13.74111735508518</v>
      </c>
      <c r="I117">
        <f>ABS(Table1[[#This Row],[num_integration]]-Table1[[#This Row],[ml_integration]])</f>
        <v>4.474765949815465</v>
      </c>
    </row>
    <row r="118" spans="1:9" x14ac:dyDescent="0.35">
      <c r="A118" t="s">
        <v>284</v>
      </c>
      <c r="B118">
        <v>19</v>
      </c>
      <c r="C118">
        <v>22.5</v>
      </c>
      <c r="D118">
        <v>0</v>
      </c>
      <c r="E118" t="s">
        <v>9</v>
      </c>
      <c r="F118">
        <v>97.55987149500001</v>
      </c>
      <c r="G118">
        <v>19.250675015116371</v>
      </c>
      <c r="H118">
        <v>23.86414532395224</v>
      </c>
      <c r="I118">
        <f>ABS(Table1[[#This Row],[num_integration]]-Table1[[#This Row],[ml_integration]])</f>
        <v>4.6134703088358684</v>
      </c>
    </row>
    <row r="119" spans="1:9" x14ac:dyDescent="0.35">
      <c r="A119" t="s">
        <v>219</v>
      </c>
      <c r="B119">
        <v>17</v>
      </c>
      <c r="C119">
        <v>26.5</v>
      </c>
      <c r="D119">
        <v>45</v>
      </c>
      <c r="E119" t="s">
        <v>15</v>
      </c>
      <c r="F119">
        <v>112.023120046</v>
      </c>
      <c r="G119">
        <v>13.307941893686751</v>
      </c>
      <c r="H119">
        <v>8.6744859484929293</v>
      </c>
      <c r="I119">
        <f>ABS(Table1[[#This Row],[num_integration]]-Table1[[#This Row],[ml_integration]])</f>
        <v>4.6334559451938215</v>
      </c>
    </row>
    <row r="120" spans="1:9" x14ac:dyDescent="0.35">
      <c r="A120" t="s">
        <v>149</v>
      </c>
      <c r="B120">
        <v>15</v>
      </c>
      <c r="C120">
        <v>30.5</v>
      </c>
      <c r="D120">
        <v>15</v>
      </c>
      <c r="E120" t="s">
        <v>11</v>
      </c>
      <c r="F120">
        <v>86.625762402999996</v>
      </c>
      <c r="G120">
        <v>57.829947104553867</v>
      </c>
      <c r="H120">
        <v>53.18363023081929</v>
      </c>
      <c r="I120">
        <f>ABS(Table1[[#This Row],[num_integration]]-Table1[[#This Row],[ml_integration]])</f>
        <v>4.6463168737345768</v>
      </c>
    </row>
    <row r="121" spans="1:9" x14ac:dyDescent="0.35">
      <c r="A121" t="s">
        <v>33</v>
      </c>
      <c r="B121">
        <v>13</v>
      </c>
      <c r="C121">
        <v>10.5</v>
      </c>
      <c r="D121">
        <v>15</v>
      </c>
      <c r="E121" t="s">
        <v>11</v>
      </c>
      <c r="F121">
        <v>73.552339345000007</v>
      </c>
      <c r="G121">
        <v>19.013619765096809</v>
      </c>
      <c r="H121">
        <v>23.721725312115719</v>
      </c>
      <c r="I121">
        <f>ABS(Table1[[#This Row],[num_integration]]-Table1[[#This Row],[ml_integration]])</f>
        <v>4.7081055470189099</v>
      </c>
    </row>
    <row r="122" spans="1:9" x14ac:dyDescent="0.35">
      <c r="A122" t="s">
        <v>297</v>
      </c>
      <c r="B122">
        <v>19</v>
      </c>
      <c r="C122">
        <v>28.5</v>
      </c>
      <c r="D122">
        <v>15</v>
      </c>
      <c r="E122" t="s">
        <v>11</v>
      </c>
      <c r="F122">
        <v>105.180682957</v>
      </c>
      <c r="G122">
        <v>24.12505101870514</v>
      </c>
      <c r="H122">
        <v>28.909526931977101</v>
      </c>
      <c r="I122">
        <f>ABS(Table1[[#This Row],[num_integration]]-Table1[[#This Row],[ml_integration]])</f>
        <v>4.7844759132719616</v>
      </c>
    </row>
    <row r="123" spans="1:9" x14ac:dyDescent="0.35">
      <c r="A123" t="s">
        <v>194</v>
      </c>
      <c r="B123">
        <v>17</v>
      </c>
      <c r="C123">
        <v>14.5</v>
      </c>
      <c r="D123">
        <v>30</v>
      </c>
      <c r="E123" t="s">
        <v>13</v>
      </c>
      <c r="F123">
        <v>53.350371539999998</v>
      </c>
      <c r="G123">
        <v>36.239553419057643</v>
      </c>
      <c r="H123">
        <v>31.370665491577711</v>
      </c>
      <c r="I123">
        <f>ABS(Table1[[#This Row],[num_integration]]-Table1[[#This Row],[ml_integration]])</f>
        <v>4.8688879274799319</v>
      </c>
    </row>
    <row r="124" spans="1:9" x14ac:dyDescent="0.35">
      <c r="A124" t="s">
        <v>66</v>
      </c>
      <c r="B124">
        <v>13</v>
      </c>
      <c r="C124">
        <v>26.5</v>
      </c>
      <c r="D124">
        <v>30</v>
      </c>
      <c r="E124" t="s">
        <v>13</v>
      </c>
      <c r="F124">
        <v>77.939423739999995</v>
      </c>
      <c r="G124">
        <v>51.829595459125017</v>
      </c>
      <c r="H124">
        <v>56.850187304751671</v>
      </c>
      <c r="I124">
        <f>ABS(Table1[[#This Row],[num_integration]]-Table1[[#This Row],[ml_integration]])</f>
        <v>5.0205918456266545</v>
      </c>
    </row>
    <row r="125" spans="1:9" x14ac:dyDescent="0.35">
      <c r="A125" t="s">
        <v>119</v>
      </c>
      <c r="B125">
        <v>15</v>
      </c>
      <c r="C125">
        <v>14.5</v>
      </c>
      <c r="D125">
        <v>45</v>
      </c>
      <c r="E125" t="s">
        <v>15</v>
      </c>
      <c r="F125">
        <v>99.552765607999987</v>
      </c>
      <c r="G125">
        <v>9.4264922635614745</v>
      </c>
      <c r="H125">
        <v>14.5254092908358</v>
      </c>
      <c r="I125">
        <f>ABS(Table1[[#This Row],[num_integration]]-Table1[[#This Row],[ml_integration]])</f>
        <v>5.0989170272743252</v>
      </c>
    </row>
    <row r="126" spans="1:9" x14ac:dyDescent="0.35">
      <c r="A126" t="s">
        <v>161</v>
      </c>
      <c r="B126">
        <v>15</v>
      </c>
      <c r="C126">
        <v>35</v>
      </c>
      <c r="D126">
        <v>15</v>
      </c>
      <c r="E126" t="s">
        <v>11</v>
      </c>
      <c r="F126">
        <v>86.620569348000004</v>
      </c>
      <c r="G126">
        <v>70.316311758641461</v>
      </c>
      <c r="H126">
        <v>75.42819458209226</v>
      </c>
      <c r="I126">
        <f>ABS(Table1[[#This Row],[num_integration]]-Table1[[#This Row],[ml_integration]])</f>
        <v>5.1118828234507987</v>
      </c>
    </row>
    <row r="127" spans="1:9" x14ac:dyDescent="0.35">
      <c r="A127" t="s">
        <v>227</v>
      </c>
      <c r="B127">
        <v>17</v>
      </c>
      <c r="C127">
        <v>30.5</v>
      </c>
      <c r="D127">
        <v>45</v>
      </c>
      <c r="E127" t="s">
        <v>15</v>
      </c>
      <c r="F127">
        <v>113.288571358</v>
      </c>
      <c r="G127">
        <v>16.66351992667067</v>
      </c>
      <c r="H127">
        <v>11.50748558048053</v>
      </c>
      <c r="I127">
        <f>ABS(Table1[[#This Row],[num_integration]]-Table1[[#This Row],[ml_integration]])</f>
        <v>5.1560343461901397</v>
      </c>
    </row>
    <row r="128" spans="1:9" x14ac:dyDescent="0.35">
      <c r="A128" t="s">
        <v>135</v>
      </c>
      <c r="B128">
        <v>15</v>
      </c>
      <c r="C128">
        <v>22.5</v>
      </c>
      <c r="D128">
        <v>45</v>
      </c>
      <c r="E128" t="s">
        <v>15</v>
      </c>
      <c r="F128">
        <v>102.899782479</v>
      </c>
      <c r="G128">
        <v>13.07170977805467</v>
      </c>
      <c r="H128">
        <v>18.28939356039086</v>
      </c>
      <c r="I128">
        <f>ABS(Table1[[#This Row],[num_integration]]-Table1[[#This Row],[ml_integration]])</f>
        <v>5.2176837823361897</v>
      </c>
    </row>
    <row r="129" spans="1:9" x14ac:dyDescent="0.35">
      <c r="A129" t="s">
        <v>169</v>
      </c>
      <c r="B129">
        <v>17</v>
      </c>
      <c r="C129">
        <v>2.5</v>
      </c>
      <c r="D129">
        <v>15</v>
      </c>
      <c r="E129" t="s">
        <v>11</v>
      </c>
      <c r="F129">
        <v>71.990446418999994</v>
      </c>
      <c r="G129">
        <v>3.9474615238806812</v>
      </c>
      <c r="H129">
        <v>-1.272558359150707</v>
      </c>
      <c r="I129">
        <f>ABS(Table1[[#This Row],[num_integration]]-Table1[[#This Row],[ml_integration]])</f>
        <v>5.2200198830313882</v>
      </c>
    </row>
    <row r="130" spans="1:9" x14ac:dyDescent="0.35">
      <c r="A130" t="s">
        <v>276</v>
      </c>
      <c r="B130">
        <v>19</v>
      </c>
      <c r="C130">
        <v>18.5</v>
      </c>
      <c r="D130">
        <v>0</v>
      </c>
      <c r="E130" t="s">
        <v>9</v>
      </c>
      <c r="F130">
        <v>95.697747886000002</v>
      </c>
      <c r="G130">
        <v>14.22449893089631</v>
      </c>
      <c r="H130">
        <v>19.486982513967181</v>
      </c>
      <c r="I130">
        <f>ABS(Table1[[#This Row],[num_integration]]-Table1[[#This Row],[ml_integration]])</f>
        <v>5.2624835830708712</v>
      </c>
    </row>
    <row r="131" spans="1:9" x14ac:dyDescent="0.35">
      <c r="A131" t="s">
        <v>177</v>
      </c>
      <c r="B131">
        <v>17</v>
      </c>
      <c r="C131">
        <v>6.5</v>
      </c>
      <c r="D131">
        <v>15</v>
      </c>
      <c r="E131" t="s">
        <v>11</v>
      </c>
      <c r="F131">
        <v>80.899310529000005</v>
      </c>
      <c r="G131">
        <v>8.3074433503228011</v>
      </c>
      <c r="H131">
        <v>3.0343729145179168</v>
      </c>
      <c r="I131">
        <f>ABS(Table1[[#This Row],[num_integration]]-Table1[[#This Row],[ml_integration]])</f>
        <v>5.2730704358048843</v>
      </c>
    </row>
    <row r="132" spans="1:9" x14ac:dyDescent="0.35">
      <c r="A132" t="s">
        <v>167</v>
      </c>
      <c r="B132">
        <v>17</v>
      </c>
      <c r="C132">
        <v>0.5</v>
      </c>
      <c r="D132">
        <v>45</v>
      </c>
      <c r="E132" t="s">
        <v>15</v>
      </c>
      <c r="F132">
        <v>84.578258215999995</v>
      </c>
      <c r="G132">
        <v>0.77244580031838839</v>
      </c>
      <c r="H132">
        <v>6.1398881120999249</v>
      </c>
      <c r="I132">
        <f>ABS(Table1[[#This Row],[num_integration]]-Table1[[#This Row],[ml_integration]])</f>
        <v>5.3674423117815362</v>
      </c>
    </row>
    <row r="133" spans="1:9" x14ac:dyDescent="0.35">
      <c r="A133" t="s">
        <v>101</v>
      </c>
      <c r="B133">
        <v>15</v>
      </c>
      <c r="C133">
        <v>6.5</v>
      </c>
      <c r="D133">
        <v>15</v>
      </c>
      <c r="E133" t="s">
        <v>11</v>
      </c>
      <c r="F133">
        <v>76.774228483000002</v>
      </c>
      <c r="G133">
        <v>10.640523577777209</v>
      </c>
      <c r="H133">
        <v>16.097687571754928</v>
      </c>
      <c r="I133">
        <f>ABS(Table1[[#This Row],[num_integration]]-Table1[[#This Row],[ml_integration]])</f>
        <v>5.4571639939777192</v>
      </c>
    </row>
    <row r="134" spans="1:9" x14ac:dyDescent="0.35">
      <c r="A134" t="s">
        <v>202</v>
      </c>
      <c r="B134">
        <v>17</v>
      </c>
      <c r="C134">
        <v>18.5</v>
      </c>
      <c r="D134">
        <v>30</v>
      </c>
      <c r="E134" t="s">
        <v>13</v>
      </c>
      <c r="F134">
        <v>97.615246891999988</v>
      </c>
      <c r="G134">
        <v>17.592609068975449</v>
      </c>
      <c r="H134">
        <v>12.12257626858081</v>
      </c>
      <c r="I134">
        <f>ABS(Table1[[#This Row],[num_integration]]-Table1[[#This Row],[ml_integration]])</f>
        <v>5.4700328003946392</v>
      </c>
    </row>
    <row r="135" spans="1:9" x14ac:dyDescent="0.35">
      <c r="A135" t="s">
        <v>264</v>
      </c>
      <c r="B135">
        <v>19</v>
      </c>
      <c r="C135">
        <v>12.5</v>
      </c>
      <c r="D135">
        <v>0</v>
      </c>
      <c r="E135" t="s">
        <v>9</v>
      </c>
      <c r="F135">
        <v>92.040604322999997</v>
      </c>
      <c r="G135">
        <v>9.6711933715951002</v>
      </c>
      <c r="H135">
        <v>15.170841217001451</v>
      </c>
      <c r="I135">
        <f>ABS(Table1[[#This Row],[num_integration]]-Table1[[#This Row],[ml_integration]])</f>
        <v>5.4996478454063507</v>
      </c>
    </row>
    <row r="136" spans="1:9" x14ac:dyDescent="0.35">
      <c r="A136" t="s">
        <v>301</v>
      </c>
      <c r="B136">
        <v>19</v>
      </c>
      <c r="C136">
        <v>30.5</v>
      </c>
      <c r="D136">
        <v>15</v>
      </c>
      <c r="E136" t="s">
        <v>11</v>
      </c>
      <c r="F136">
        <v>105.371291161</v>
      </c>
      <c r="G136">
        <v>25.694576759521961</v>
      </c>
      <c r="H136">
        <v>31.238751694414528</v>
      </c>
      <c r="I136">
        <f>ABS(Table1[[#This Row],[num_integration]]-Table1[[#This Row],[ml_integration]])</f>
        <v>5.5441749348925669</v>
      </c>
    </row>
    <row r="137" spans="1:9" x14ac:dyDescent="0.35">
      <c r="A137" t="s">
        <v>305</v>
      </c>
      <c r="B137">
        <v>19</v>
      </c>
      <c r="C137">
        <v>32.5</v>
      </c>
      <c r="D137">
        <v>15</v>
      </c>
      <c r="E137" t="s">
        <v>11</v>
      </c>
      <c r="F137">
        <v>106.434623122</v>
      </c>
      <c r="G137">
        <v>27.718160806403741</v>
      </c>
      <c r="H137">
        <v>33.492903959105213</v>
      </c>
      <c r="I137">
        <f>ABS(Table1[[#This Row],[num_integration]]-Table1[[#This Row],[ml_integration]])</f>
        <v>5.7747431527014719</v>
      </c>
    </row>
    <row r="138" spans="1:9" x14ac:dyDescent="0.35">
      <c r="A138" t="s">
        <v>270</v>
      </c>
      <c r="B138">
        <v>19</v>
      </c>
      <c r="C138">
        <v>14.5</v>
      </c>
      <c r="D138">
        <v>30</v>
      </c>
      <c r="E138" t="s">
        <v>13</v>
      </c>
      <c r="F138">
        <v>61.026947915999997</v>
      </c>
      <c r="G138">
        <v>35.147508376063058</v>
      </c>
      <c r="H138">
        <v>40.928785358782761</v>
      </c>
      <c r="I138">
        <f>ABS(Table1[[#This Row],[num_integration]]-Table1[[#This Row],[ml_integration]])</f>
        <v>5.781276982719703</v>
      </c>
    </row>
    <row r="139" spans="1:9" x14ac:dyDescent="0.35">
      <c r="A139" t="s">
        <v>43</v>
      </c>
      <c r="B139">
        <v>13</v>
      </c>
      <c r="C139">
        <v>14.5</v>
      </c>
      <c r="D139">
        <v>45</v>
      </c>
      <c r="E139" t="s">
        <v>15</v>
      </c>
      <c r="F139">
        <v>90.060818017000003</v>
      </c>
      <c r="G139">
        <v>10.0870419823747</v>
      </c>
      <c r="H139">
        <v>15.916955947133371</v>
      </c>
      <c r="I139">
        <f>ABS(Table1[[#This Row],[num_integration]]-Table1[[#This Row],[ml_integration]])</f>
        <v>5.8299139647586706</v>
      </c>
    </row>
    <row r="140" spans="1:9" x14ac:dyDescent="0.35">
      <c r="A140" t="s">
        <v>123</v>
      </c>
      <c r="B140">
        <v>15</v>
      </c>
      <c r="C140">
        <v>16.5</v>
      </c>
      <c r="D140">
        <v>45</v>
      </c>
      <c r="E140" t="s">
        <v>15</v>
      </c>
      <c r="F140">
        <v>100.654587269</v>
      </c>
      <c r="G140">
        <v>7.4836121881786299</v>
      </c>
      <c r="H140">
        <v>13.35648425973886</v>
      </c>
      <c r="I140">
        <f>ABS(Table1[[#This Row],[num_integration]]-Table1[[#This Row],[ml_integration]])</f>
        <v>5.8728720715602298</v>
      </c>
    </row>
    <row r="141" spans="1:9" x14ac:dyDescent="0.35">
      <c r="A141" t="s">
        <v>186</v>
      </c>
      <c r="B141">
        <v>17</v>
      </c>
      <c r="C141">
        <v>10.5</v>
      </c>
      <c r="D141">
        <v>30</v>
      </c>
      <c r="E141" t="s">
        <v>13</v>
      </c>
      <c r="F141">
        <v>54.686212212000001</v>
      </c>
      <c r="G141">
        <v>28.432945251599389</v>
      </c>
      <c r="H141">
        <v>22.510660788871519</v>
      </c>
      <c r="I141">
        <f>ABS(Table1[[#This Row],[num_integration]]-Table1[[#This Row],[ml_integration]])</f>
        <v>5.9222844627278697</v>
      </c>
    </row>
    <row r="142" spans="1:9" x14ac:dyDescent="0.35">
      <c r="A142" t="s">
        <v>271</v>
      </c>
      <c r="B142">
        <v>19</v>
      </c>
      <c r="C142">
        <v>14.5</v>
      </c>
      <c r="D142">
        <v>45</v>
      </c>
      <c r="E142" t="s">
        <v>15</v>
      </c>
      <c r="F142">
        <v>116.766179323</v>
      </c>
      <c r="G142">
        <v>8.27281956541119</v>
      </c>
      <c r="H142">
        <v>14.40727657665775</v>
      </c>
      <c r="I142">
        <f>ABS(Table1[[#This Row],[num_integration]]-Table1[[#This Row],[ml_integration]])</f>
        <v>6.1344570112465604</v>
      </c>
    </row>
    <row r="143" spans="1:9" x14ac:dyDescent="0.35">
      <c r="A143" t="s">
        <v>198</v>
      </c>
      <c r="B143">
        <v>17</v>
      </c>
      <c r="C143">
        <v>16.5</v>
      </c>
      <c r="D143">
        <v>30</v>
      </c>
      <c r="E143" t="s">
        <v>13</v>
      </c>
      <c r="F143">
        <v>53.013115420999988</v>
      </c>
      <c r="G143">
        <v>39.802529540628463</v>
      </c>
      <c r="H143">
        <v>33.633310478808198</v>
      </c>
      <c r="I143">
        <f>ABS(Table1[[#This Row],[num_integration]]-Table1[[#This Row],[ml_integration]])</f>
        <v>6.1692190618202645</v>
      </c>
    </row>
    <row r="144" spans="1:9" x14ac:dyDescent="0.35">
      <c r="A144" t="s">
        <v>67</v>
      </c>
      <c r="B144">
        <v>13</v>
      </c>
      <c r="C144">
        <v>26.5</v>
      </c>
      <c r="D144">
        <v>45</v>
      </c>
      <c r="E144" t="s">
        <v>15</v>
      </c>
      <c r="F144">
        <v>89.196640074000001</v>
      </c>
      <c r="G144">
        <v>23.046813117497081</v>
      </c>
      <c r="H144">
        <v>29.233097301630551</v>
      </c>
      <c r="I144">
        <f>ABS(Table1[[#This Row],[num_integration]]-Table1[[#This Row],[ml_integration]])</f>
        <v>6.1862841841334699</v>
      </c>
    </row>
    <row r="145" spans="1:9" x14ac:dyDescent="0.35">
      <c r="A145" t="s">
        <v>255</v>
      </c>
      <c r="B145">
        <v>19</v>
      </c>
      <c r="C145">
        <v>6.5</v>
      </c>
      <c r="D145">
        <v>45</v>
      </c>
      <c r="E145" t="s">
        <v>15</v>
      </c>
      <c r="F145">
        <v>104.80605286399999</v>
      </c>
      <c r="G145">
        <v>3.1966484683767469</v>
      </c>
      <c r="H145">
        <v>9.3944330595140855</v>
      </c>
      <c r="I145">
        <f>ABS(Table1[[#This Row],[num_integration]]-Table1[[#This Row],[ml_integration]])</f>
        <v>6.1977845911373386</v>
      </c>
    </row>
    <row r="146" spans="1:9" x14ac:dyDescent="0.35">
      <c r="A146" t="s">
        <v>206</v>
      </c>
      <c r="B146">
        <v>17</v>
      </c>
      <c r="C146">
        <v>20.5</v>
      </c>
      <c r="D146">
        <v>30</v>
      </c>
      <c r="E146" t="s">
        <v>13</v>
      </c>
      <c r="F146">
        <v>98.843780577000004</v>
      </c>
      <c r="G146">
        <v>18.9407158695644</v>
      </c>
      <c r="H146">
        <v>12.73819868985947</v>
      </c>
      <c r="I146">
        <f>ABS(Table1[[#This Row],[num_integration]]-Table1[[#This Row],[ml_integration]])</f>
        <v>6.2025171797049303</v>
      </c>
    </row>
    <row r="147" spans="1:9" x14ac:dyDescent="0.35">
      <c r="A147" t="s">
        <v>242</v>
      </c>
      <c r="B147">
        <v>19</v>
      </c>
      <c r="C147">
        <v>0.5</v>
      </c>
      <c r="D147">
        <v>30</v>
      </c>
      <c r="E147" t="s">
        <v>13</v>
      </c>
      <c r="F147">
        <v>65.141586930000003</v>
      </c>
      <c r="G147">
        <v>2.267021314492752</v>
      </c>
      <c r="H147">
        <v>8.5544400055978258</v>
      </c>
      <c r="I147">
        <f>ABS(Table1[[#This Row],[num_integration]]-Table1[[#This Row],[ml_integration]])</f>
        <v>6.2874186911050742</v>
      </c>
    </row>
    <row r="148" spans="1:9" x14ac:dyDescent="0.35">
      <c r="A148" t="s">
        <v>292</v>
      </c>
      <c r="B148">
        <v>19</v>
      </c>
      <c r="C148">
        <v>26.5</v>
      </c>
      <c r="D148">
        <v>0</v>
      </c>
      <c r="E148" t="s">
        <v>9</v>
      </c>
      <c r="F148">
        <v>98.91364944</v>
      </c>
      <c r="G148">
        <v>22.93392936825245</v>
      </c>
      <c r="H148">
        <v>29.27451396760716</v>
      </c>
      <c r="I148">
        <f>ABS(Table1[[#This Row],[num_integration]]-Table1[[#This Row],[ml_integration]])</f>
        <v>6.3405845993547096</v>
      </c>
    </row>
    <row r="149" spans="1:9" x14ac:dyDescent="0.35">
      <c r="A149" t="s">
        <v>79</v>
      </c>
      <c r="B149">
        <v>13</v>
      </c>
      <c r="C149">
        <v>32.5</v>
      </c>
      <c r="D149">
        <v>45</v>
      </c>
      <c r="E149" t="s">
        <v>15</v>
      </c>
      <c r="F149">
        <v>86.735020398999993</v>
      </c>
      <c r="G149">
        <v>38.458059987144708</v>
      </c>
      <c r="H149">
        <v>44.799382525118972</v>
      </c>
      <c r="I149">
        <f>ABS(Table1[[#This Row],[num_integration]]-Table1[[#This Row],[ml_integration]])</f>
        <v>6.3413225379742642</v>
      </c>
    </row>
    <row r="150" spans="1:9" x14ac:dyDescent="0.35">
      <c r="A150" t="s">
        <v>24</v>
      </c>
      <c r="B150">
        <v>13</v>
      </c>
      <c r="C150">
        <v>6.5</v>
      </c>
      <c r="D150">
        <v>0</v>
      </c>
      <c r="E150" t="s">
        <v>9</v>
      </c>
      <c r="F150">
        <v>66.765296280000001</v>
      </c>
      <c r="G150">
        <v>13.358106626964929</v>
      </c>
      <c r="H150">
        <v>19.74192898733747</v>
      </c>
      <c r="I150">
        <f>ABS(Table1[[#This Row],[num_integration]]-Table1[[#This Row],[ml_integration]])</f>
        <v>6.383822360372541</v>
      </c>
    </row>
    <row r="151" spans="1:9" x14ac:dyDescent="0.35">
      <c r="A151" t="s">
        <v>139</v>
      </c>
      <c r="B151">
        <v>15</v>
      </c>
      <c r="C151">
        <v>24.5</v>
      </c>
      <c r="D151">
        <v>45</v>
      </c>
      <c r="E151" t="s">
        <v>15</v>
      </c>
      <c r="F151">
        <v>103.257887185</v>
      </c>
      <c r="G151">
        <v>14.85314967493386</v>
      </c>
      <c r="H151">
        <v>21.36460691911611</v>
      </c>
      <c r="I151">
        <f>ABS(Table1[[#This Row],[num_integration]]-Table1[[#This Row],[ml_integration]])</f>
        <v>6.5114572441822496</v>
      </c>
    </row>
    <row r="152" spans="1:9" x14ac:dyDescent="0.35">
      <c r="A152" t="s">
        <v>260</v>
      </c>
      <c r="B152">
        <v>19</v>
      </c>
      <c r="C152">
        <v>10.5</v>
      </c>
      <c r="D152">
        <v>0</v>
      </c>
      <c r="E152" t="s">
        <v>9</v>
      </c>
      <c r="F152">
        <v>90.58158320199999</v>
      </c>
      <c r="G152">
        <v>8.2555445512822327</v>
      </c>
      <c r="H152">
        <v>14.79607766274626</v>
      </c>
      <c r="I152">
        <f>ABS(Table1[[#This Row],[num_integration]]-Table1[[#This Row],[ml_integration]])</f>
        <v>6.5405331114640273</v>
      </c>
    </row>
    <row r="153" spans="1:9" x14ac:dyDescent="0.35">
      <c r="A153" t="s">
        <v>266</v>
      </c>
      <c r="B153">
        <v>19</v>
      </c>
      <c r="C153">
        <v>12.5</v>
      </c>
      <c r="D153">
        <v>30</v>
      </c>
      <c r="E153" t="s">
        <v>13</v>
      </c>
      <c r="F153">
        <v>61.189124702999997</v>
      </c>
      <c r="G153">
        <v>31.619514370752679</v>
      </c>
      <c r="H153">
        <v>38.310062995676617</v>
      </c>
      <c r="I153">
        <f>ABS(Table1[[#This Row],[num_integration]]-Table1[[#This Row],[ml_integration]])</f>
        <v>6.6905486249239381</v>
      </c>
    </row>
    <row r="154" spans="1:9" x14ac:dyDescent="0.35">
      <c r="A154" t="s">
        <v>252</v>
      </c>
      <c r="B154">
        <v>19</v>
      </c>
      <c r="C154">
        <v>6.5</v>
      </c>
      <c r="D154">
        <v>0</v>
      </c>
      <c r="E154" t="s">
        <v>9</v>
      </c>
      <c r="F154">
        <v>84.684430033000012</v>
      </c>
      <c r="G154">
        <v>3.485802621084352</v>
      </c>
      <c r="H154">
        <v>10.259988089399259</v>
      </c>
      <c r="I154">
        <f>ABS(Table1[[#This Row],[num_integration]]-Table1[[#This Row],[ml_integration]])</f>
        <v>6.7741854683149079</v>
      </c>
    </row>
    <row r="155" spans="1:9" x14ac:dyDescent="0.35">
      <c r="A155" t="s">
        <v>210</v>
      </c>
      <c r="B155">
        <v>17</v>
      </c>
      <c r="C155">
        <v>22.5</v>
      </c>
      <c r="D155">
        <v>30</v>
      </c>
      <c r="E155" t="s">
        <v>13</v>
      </c>
      <c r="F155">
        <v>99.348907589999996</v>
      </c>
      <c r="G155">
        <v>21.082369001401421</v>
      </c>
      <c r="H155">
        <v>14.154893906547841</v>
      </c>
      <c r="I155">
        <f>ABS(Table1[[#This Row],[num_integration]]-Table1[[#This Row],[ml_integration]])</f>
        <v>6.9274750948535804</v>
      </c>
    </row>
    <row r="156" spans="1:9" x14ac:dyDescent="0.35">
      <c r="A156" t="s">
        <v>256</v>
      </c>
      <c r="B156">
        <v>19</v>
      </c>
      <c r="C156">
        <v>8.5</v>
      </c>
      <c r="D156">
        <v>0</v>
      </c>
      <c r="E156" t="s">
        <v>9</v>
      </c>
      <c r="F156">
        <v>88.325808167000005</v>
      </c>
      <c r="G156">
        <v>6.5806540549550823</v>
      </c>
      <c r="H156">
        <v>13.612711421217</v>
      </c>
      <c r="I156">
        <f>ABS(Table1[[#This Row],[num_integration]]-Table1[[#This Row],[ml_integration]])</f>
        <v>7.0320573662619177</v>
      </c>
    </row>
    <row r="157" spans="1:9" x14ac:dyDescent="0.35">
      <c r="A157" t="s">
        <v>214</v>
      </c>
      <c r="B157">
        <v>17</v>
      </c>
      <c r="C157">
        <v>24.5</v>
      </c>
      <c r="D157">
        <v>30</v>
      </c>
      <c r="E157" t="s">
        <v>13</v>
      </c>
      <c r="F157">
        <v>100.052801192</v>
      </c>
      <c r="G157">
        <v>21.670860395677568</v>
      </c>
      <c r="H157">
        <v>14.57927924260548</v>
      </c>
      <c r="I157">
        <f>ABS(Table1[[#This Row],[num_integration]]-Table1[[#This Row],[ml_integration]])</f>
        <v>7.091581153072088</v>
      </c>
    </row>
    <row r="158" spans="1:9" x14ac:dyDescent="0.35">
      <c r="A158" t="s">
        <v>128</v>
      </c>
      <c r="B158">
        <v>15</v>
      </c>
      <c r="C158">
        <v>20.5</v>
      </c>
      <c r="D158">
        <v>0</v>
      </c>
      <c r="E158" t="s">
        <v>9</v>
      </c>
      <c r="F158">
        <v>41.379816949000002</v>
      </c>
      <c r="G158">
        <v>58.521739178553098</v>
      </c>
      <c r="H158">
        <v>65.618304968619213</v>
      </c>
      <c r="I158">
        <f>ABS(Table1[[#This Row],[num_integration]]-Table1[[#This Row],[ml_integration]])</f>
        <v>7.0965657900661157</v>
      </c>
    </row>
    <row r="159" spans="1:9" x14ac:dyDescent="0.35">
      <c r="A159" t="s">
        <v>218</v>
      </c>
      <c r="B159">
        <v>17</v>
      </c>
      <c r="C159">
        <v>26.5</v>
      </c>
      <c r="D159">
        <v>30</v>
      </c>
      <c r="E159" t="s">
        <v>13</v>
      </c>
      <c r="F159">
        <v>100.590286076</v>
      </c>
      <c r="G159">
        <v>22.819011055018539</v>
      </c>
      <c r="H159">
        <v>15.7222594740897</v>
      </c>
      <c r="I159">
        <f>ABS(Table1[[#This Row],[num_integration]]-Table1[[#This Row],[ml_integration]])</f>
        <v>7.0967515809288386</v>
      </c>
    </row>
    <row r="160" spans="1:9" x14ac:dyDescent="0.35">
      <c r="A160" t="s">
        <v>27</v>
      </c>
      <c r="B160">
        <v>13</v>
      </c>
      <c r="C160">
        <v>6.5</v>
      </c>
      <c r="D160">
        <v>45</v>
      </c>
      <c r="E160" t="s">
        <v>15</v>
      </c>
      <c r="F160">
        <v>84.110098898000004</v>
      </c>
      <c r="G160">
        <v>2.7574223251824561</v>
      </c>
      <c r="H160">
        <v>9.98156153643572</v>
      </c>
      <c r="I160">
        <f>ABS(Table1[[#This Row],[num_integration]]-Table1[[#This Row],[ml_integration]])</f>
        <v>7.2241392112532639</v>
      </c>
    </row>
    <row r="161" spans="1:9" x14ac:dyDescent="0.35">
      <c r="A161" t="s">
        <v>172</v>
      </c>
      <c r="B161">
        <v>17</v>
      </c>
      <c r="C161">
        <v>4.5</v>
      </c>
      <c r="D161">
        <v>0</v>
      </c>
      <c r="E161" t="s">
        <v>9</v>
      </c>
      <c r="F161">
        <v>73.138145030000004</v>
      </c>
      <c r="G161">
        <v>5.9053844611756876</v>
      </c>
      <c r="H161">
        <v>-1.4023895876384811</v>
      </c>
      <c r="I161">
        <f>ABS(Table1[[#This Row],[num_integration]]-Table1[[#This Row],[ml_integration]])</f>
        <v>7.3077740488141689</v>
      </c>
    </row>
    <row r="162" spans="1:9" x14ac:dyDescent="0.35">
      <c r="A162" t="s">
        <v>246</v>
      </c>
      <c r="B162">
        <v>19</v>
      </c>
      <c r="C162">
        <v>2.5</v>
      </c>
      <c r="D162">
        <v>30</v>
      </c>
      <c r="E162" t="s">
        <v>13</v>
      </c>
      <c r="F162">
        <v>81.919486046000003</v>
      </c>
      <c r="G162">
        <v>2.5378814066554458</v>
      </c>
      <c r="H162">
        <v>9.9169118343709215</v>
      </c>
      <c r="I162">
        <f>ABS(Table1[[#This Row],[num_integration]]-Table1[[#This Row],[ml_integration]])</f>
        <v>7.3790304277154757</v>
      </c>
    </row>
    <row r="163" spans="1:9" x14ac:dyDescent="0.35">
      <c r="A163" t="s">
        <v>168</v>
      </c>
      <c r="B163">
        <v>17</v>
      </c>
      <c r="C163">
        <v>2.5</v>
      </c>
      <c r="D163">
        <v>0</v>
      </c>
      <c r="E163" t="s">
        <v>9</v>
      </c>
      <c r="F163">
        <v>52.918519123999999</v>
      </c>
      <c r="G163">
        <v>10.20641526692053</v>
      </c>
      <c r="H163">
        <v>2.7052467761166099</v>
      </c>
      <c r="I163">
        <f>ABS(Table1[[#This Row],[num_integration]]-Table1[[#This Row],[ml_integration]])</f>
        <v>7.50116849080392</v>
      </c>
    </row>
    <row r="164" spans="1:9" x14ac:dyDescent="0.35">
      <c r="A164" t="s">
        <v>222</v>
      </c>
      <c r="B164">
        <v>17</v>
      </c>
      <c r="C164">
        <v>28.5</v>
      </c>
      <c r="D164">
        <v>30</v>
      </c>
      <c r="E164" t="s">
        <v>13</v>
      </c>
      <c r="F164">
        <v>101.512295425</v>
      </c>
      <c r="G164">
        <v>25.89756760416854</v>
      </c>
      <c r="H164">
        <v>18.37505363359605</v>
      </c>
      <c r="I164">
        <f>ABS(Table1[[#This Row],[num_integration]]-Table1[[#This Row],[ml_integration]])</f>
        <v>7.5225139705724899</v>
      </c>
    </row>
    <row r="165" spans="1:9" x14ac:dyDescent="0.35">
      <c r="A165" t="s">
        <v>25</v>
      </c>
      <c r="B165">
        <v>13</v>
      </c>
      <c r="C165">
        <v>6.5</v>
      </c>
      <c r="D165">
        <v>15</v>
      </c>
      <c r="E165" t="s">
        <v>11</v>
      </c>
      <c r="F165">
        <v>70.346183151000005</v>
      </c>
      <c r="G165">
        <v>12.38836613871756</v>
      </c>
      <c r="H165">
        <v>19.937399436602391</v>
      </c>
      <c r="I165">
        <f>ABS(Table1[[#This Row],[num_integration]]-Table1[[#This Row],[ml_integration]])</f>
        <v>7.5490332978848311</v>
      </c>
    </row>
    <row r="166" spans="1:9" x14ac:dyDescent="0.35">
      <c r="A166" t="s">
        <v>71</v>
      </c>
      <c r="B166">
        <v>13</v>
      </c>
      <c r="C166">
        <v>28.5</v>
      </c>
      <c r="D166">
        <v>45</v>
      </c>
      <c r="E166" t="s">
        <v>15</v>
      </c>
      <c r="F166">
        <v>88.277931333000012</v>
      </c>
      <c r="G166">
        <v>26.561675193325652</v>
      </c>
      <c r="H166">
        <v>34.138277817445207</v>
      </c>
      <c r="I166">
        <f>ABS(Table1[[#This Row],[num_integration]]-Table1[[#This Row],[ml_integration]])</f>
        <v>7.5766026241195554</v>
      </c>
    </row>
    <row r="167" spans="1:9" x14ac:dyDescent="0.35">
      <c r="A167" t="s">
        <v>257</v>
      </c>
      <c r="B167">
        <v>19</v>
      </c>
      <c r="C167">
        <v>8.5</v>
      </c>
      <c r="D167">
        <v>15</v>
      </c>
      <c r="E167" t="s">
        <v>11</v>
      </c>
      <c r="F167">
        <v>92.785271226999996</v>
      </c>
      <c r="G167">
        <v>8.0621301053737291</v>
      </c>
      <c r="H167">
        <v>15.781512907693919</v>
      </c>
      <c r="I167">
        <f>ABS(Table1[[#This Row],[num_integration]]-Table1[[#This Row],[ml_integration]])</f>
        <v>7.7193828023201903</v>
      </c>
    </row>
    <row r="168" spans="1:9" x14ac:dyDescent="0.35">
      <c r="A168" t="s">
        <v>243</v>
      </c>
      <c r="B168">
        <v>19</v>
      </c>
      <c r="C168">
        <v>0.5</v>
      </c>
      <c r="D168">
        <v>45</v>
      </c>
      <c r="E168" t="s">
        <v>15</v>
      </c>
      <c r="F168">
        <v>94.804117798999997</v>
      </c>
      <c r="G168">
        <v>0.34057886393953679</v>
      </c>
      <c r="H168">
        <v>8.1429502231171682</v>
      </c>
      <c r="I168">
        <f>ABS(Table1[[#This Row],[num_integration]]-Table1[[#This Row],[ml_integration]])</f>
        <v>7.8023713591776316</v>
      </c>
    </row>
    <row r="169" spans="1:9" x14ac:dyDescent="0.35">
      <c r="A169" t="s">
        <v>29</v>
      </c>
      <c r="B169">
        <v>13</v>
      </c>
      <c r="C169">
        <v>8.5</v>
      </c>
      <c r="D169">
        <v>15</v>
      </c>
      <c r="E169" t="s">
        <v>11</v>
      </c>
      <c r="F169">
        <v>72.534008889999996</v>
      </c>
      <c r="G169">
        <v>15.916488734040801</v>
      </c>
      <c r="H169">
        <v>23.732594490510341</v>
      </c>
      <c r="I169">
        <f>ABS(Table1[[#This Row],[num_integration]]-Table1[[#This Row],[ml_integration]])</f>
        <v>7.8161057564695398</v>
      </c>
    </row>
    <row r="170" spans="1:9" x14ac:dyDescent="0.35">
      <c r="A170" t="s">
        <v>28</v>
      </c>
      <c r="B170">
        <v>13</v>
      </c>
      <c r="C170">
        <v>8.5</v>
      </c>
      <c r="D170">
        <v>0</v>
      </c>
      <c r="E170" t="s">
        <v>9</v>
      </c>
      <c r="F170">
        <v>69.432622761000005</v>
      </c>
      <c r="G170">
        <v>17.229118701723522</v>
      </c>
      <c r="H170">
        <v>25.175883478998461</v>
      </c>
      <c r="I170">
        <f>ABS(Table1[[#This Row],[num_integration]]-Table1[[#This Row],[ml_integration]])</f>
        <v>7.9467647772749395</v>
      </c>
    </row>
    <row r="171" spans="1:9" x14ac:dyDescent="0.35">
      <c r="A171" t="s">
        <v>283</v>
      </c>
      <c r="B171">
        <v>19</v>
      </c>
      <c r="C171">
        <v>20.5</v>
      </c>
      <c r="D171">
        <v>45</v>
      </c>
      <c r="E171" t="s">
        <v>15</v>
      </c>
      <c r="F171">
        <v>121.811258018</v>
      </c>
      <c r="G171">
        <v>9.7960350515754282</v>
      </c>
      <c r="H171">
        <v>17.773935079958619</v>
      </c>
      <c r="I171">
        <f>ABS(Table1[[#This Row],[num_integration]]-Table1[[#This Row],[ml_integration]])</f>
        <v>7.9779000283831909</v>
      </c>
    </row>
    <row r="172" spans="1:9" x14ac:dyDescent="0.35">
      <c r="A172" t="s">
        <v>262</v>
      </c>
      <c r="B172">
        <v>19</v>
      </c>
      <c r="C172">
        <v>10.5</v>
      </c>
      <c r="D172">
        <v>30</v>
      </c>
      <c r="E172" t="s">
        <v>13</v>
      </c>
      <c r="F172">
        <v>100.310119212</v>
      </c>
      <c r="G172">
        <v>10.173783361657071</v>
      </c>
      <c r="H172">
        <v>18.199704629070538</v>
      </c>
      <c r="I172">
        <f>ABS(Table1[[#This Row],[num_integration]]-Table1[[#This Row],[ml_integration]])</f>
        <v>8.0259212674134677</v>
      </c>
    </row>
    <row r="173" spans="1:9" x14ac:dyDescent="0.35">
      <c r="A173" t="s">
        <v>309</v>
      </c>
      <c r="B173">
        <v>19</v>
      </c>
      <c r="C173">
        <v>34.5</v>
      </c>
      <c r="D173">
        <v>15</v>
      </c>
      <c r="E173" t="s">
        <v>11</v>
      </c>
      <c r="F173">
        <v>107.68432390700001</v>
      </c>
      <c r="G173">
        <v>29.80865106160843</v>
      </c>
      <c r="H173">
        <v>37.866159277843963</v>
      </c>
      <c r="I173">
        <f>ABS(Table1[[#This Row],[num_integration]]-Table1[[#This Row],[ml_integration]])</f>
        <v>8.0575082162355329</v>
      </c>
    </row>
    <row r="174" spans="1:9" x14ac:dyDescent="0.35">
      <c r="A174" t="s">
        <v>296</v>
      </c>
      <c r="B174">
        <v>19</v>
      </c>
      <c r="C174">
        <v>28.5</v>
      </c>
      <c r="D174">
        <v>0</v>
      </c>
      <c r="E174" t="s">
        <v>9</v>
      </c>
      <c r="F174">
        <v>99.309387028000003</v>
      </c>
      <c r="G174">
        <v>26.15660878827979</v>
      </c>
      <c r="H174">
        <v>34.268261139202423</v>
      </c>
      <c r="I174">
        <f>ABS(Table1[[#This Row],[num_integration]]-Table1[[#This Row],[ml_integration]])</f>
        <v>8.1116523509226326</v>
      </c>
    </row>
    <row r="175" spans="1:9" x14ac:dyDescent="0.35">
      <c r="A175" t="s">
        <v>181</v>
      </c>
      <c r="B175">
        <v>17</v>
      </c>
      <c r="C175">
        <v>8.5</v>
      </c>
      <c r="D175">
        <v>15</v>
      </c>
      <c r="E175" t="s">
        <v>11</v>
      </c>
      <c r="F175">
        <v>83.660376489000001</v>
      </c>
      <c r="G175">
        <v>10.05712459397944</v>
      </c>
      <c r="H175">
        <v>1.6838570155277921</v>
      </c>
      <c r="I175">
        <f>ABS(Table1[[#This Row],[num_integration]]-Table1[[#This Row],[ml_integration]])</f>
        <v>8.3732675784516477</v>
      </c>
    </row>
    <row r="176" spans="1:9" x14ac:dyDescent="0.35">
      <c r="A176" t="s">
        <v>73</v>
      </c>
      <c r="B176">
        <v>13</v>
      </c>
      <c r="C176">
        <v>30.5</v>
      </c>
      <c r="D176">
        <v>15</v>
      </c>
      <c r="E176" t="s">
        <v>11</v>
      </c>
      <c r="F176">
        <v>75.216739445999991</v>
      </c>
      <c r="G176">
        <v>87.775714211527884</v>
      </c>
      <c r="H176">
        <v>96.270618092491532</v>
      </c>
      <c r="I176">
        <f>ABS(Table1[[#This Row],[num_integration]]-Table1[[#This Row],[ml_integration]])</f>
        <v>8.4949038809636477</v>
      </c>
    </row>
    <row r="177" spans="1:9" x14ac:dyDescent="0.35">
      <c r="A177" t="s">
        <v>94</v>
      </c>
      <c r="B177">
        <v>15</v>
      </c>
      <c r="C177">
        <v>2.5</v>
      </c>
      <c r="D177">
        <v>30</v>
      </c>
      <c r="E177" t="s">
        <v>13</v>
      </c>
      <c r="F177">
        <v>71.926821141999994</v>
      </c>
      <c r="G177">
        <v>2.8480527109997791</v>
      </c>
      <c r="H177">
        <v>11.43261920569603</v>
      </c>
      <c r="I177">
        <f>ABS(Table1[[#This Row],[num_integration]]-Table1[[#This Row],[ml_integration]])</f>
        <v>8.5845664946962508</v>
      </c>
    </row>
    <row r="178" spans="1:9" x14ac:dyDescent="0.35">
      <c r="A178" t="s">
        <v>275</v>
      </c>
      <c r="B178">
        <v>19</v>
      </c>
      <c r="C178">
        <v>16.5</v>
      </c>
      <c r="D178">
        <v>45</v>
      </c>
      <c r="E178" t="s">
        <v>15</v>
      </c>
      <c r="F178">
        <v>118.956717074</v>
      </c>
      <c r="G178">
        <v>8.1612226462267881</v>
      </c>
      <c r="H178">
        <v>16.761033991261911</v>
      </c>
      <c r="I178">
        <f>ABS(Table1[[#This Row],[num_integration]]-Table1[[#This Row],[ml_integration]])</f>
        <v>8.599811345035123</v>
      </c>
    </row>
    <row r="179" spans="1:9" x14ac:dyDescent="0.35">
      <c r="A179" t="s">
        <v>22</v>
      </c>
      <c r="B179">
        <v>13</v>
      </c>
      <c r="C179">
        <v>4.5</v>
      </c>
      <c r="D179">
        <v>30</v>
      </c>
      <c r="E179" t="s">
        <v>13</v>
      </c>
      <c r="F179">
        <v>71.829806088999987</v>
      </c>
      <c r="G179">
        <v>5.6216472520996561</v>
      </c>
      <c r="H179">
        <v>14.285986517576699</v>
      </c>
      <c r="I179">
        <f>ABS(Table1[[#This Row],[num_integration]]-Table1[[#This Row],[ml_integration]])</f>
        <v>8.664339265477043</v>
      </c>
    </row>
    <row r="180" spans="1:9" x14ac:dyDescent="0.35">
      <c r="A180" t="s">
        <v>17</v>
      </c>
      <c r="B180">
        <v>13</v>
      </c>
      <c r="C180">
        <v>2.5</v>
      </c>
      <c r="D180">
        <v>15</v>
      </c>
      <c r="E180" t="s">
        <v>11</v>
      </c>
      <c r="F180">
        <v>62.760571957000003</v>
      </c>
      <c r="G180">
        <v>4.7113158706637712</v>
      </c>
      <c r="H180">
        <v>13.387595487177689</v>
      </c>
      <c r="I180">
        <f>ABS(Table1[[#This Row],[num_integration]]-Table1[[#This Row],[ml_integration]])</f>
        <v>8.6762796165139182</v>
      </c>
    </row>
    <row r="181" spans="1:9" x14ac:dyDescent="0.35">
      <c r="A181" t="s">
        <v>108</v>
      </c>
      <c r="B181">
        <v>15</v>
      </c>
      <c r="C181">
        <v>10.5</v>
      </c>
      <c r="D181">
        <v>0</v>
      </c>
      <c r="E181" t="s">
        <v>9</v>
      </c>
      <c r="F181">
        <v>77.122498422999996</v>
      </c>
      <c r="G181">
        <v>16.049827785204549</v>
      </c>
      <c r="H181">
        <v>24.911341749208528</v>
      </c>
      <c r="I181">
        <f>ABS(Table1[[#This Row],[num_integration]]-Table1[[#This Row],[ml_integration]])</f>
        <v>8.8615139640039793</v>
      </c>
    </row>
    <row r="182" spans="1:9" x14ac:dyDescent="0.35">
      <c r="A182" t="s">
        <v>70</v>
      </c>
      <c r="B182">
        <v>13</v>
      </c>
      <c r="C182">
        <v>28.5</v>
      </c>
      <c r="D182">
        <v>30</v>
      </c>
      <c r="E182" t="s">
        <v>13</v>
      </c>
      <c r="F182">
        <v>77.58552861199999</v>
      </c>
      <c r="G182">
        <v>59.313333154098878</v>
      </c>
      <c r="H182">
        <v>68.42315656249275</v>
      </c>
      <c r="I182">
        <f>ABS(Table1[[#This Row],[num_integration]]-Table1[[#This Row],[ml_integration]])</f>
        <v>9.1098234083938721</v>
      </c>
    </row>
    <row r="183" spans="1:9" x14ac:dyDescent="0.35">
      <c r="A183" t="s">
        <v>279</v>
      </c>
      <c r="B183">
        <v>19</v>
      </c>
      <c r="C183">
        <v>18.5</v>
      </c>
      <c r="D183">
        <v>45</v>
      </c>
      <c r="E183" t="s">
        <v>15</v>
      </c>
      <c r="F183">
        <v>120.07489275899999</v>
      </c>
      <c r="G183">
        <v>7.6228648238962444</v>
      </c>
      <c r="H183">
        <v>16.798726364684171</v>
      </c>
      <c r="I183">
        <f>ABS(Table1[[#This Row],[num_integration]]-Table1[[#This Row],[ml_integration]])</f>
        <v>9.1758615407879276</v>
      </c>
    </row>
    <row r="184" spans="1:9" x14ac:dyDescent="0.35">
      <c r="A184" t="s">
        <v>50</v>
      </c>
      <c r="B184">
        <v>13</v>
      </c>
      <c r="C184">
        <v>18.5</v>
      </c>
      <c r="D184">
        <v>30</v>
      </c>
      <c r="E184" t="s">
        <v>13</v>
      </c>
      <c r="F184">
        <v>77.960140078999999</v>
      </c>
      <c r="G184">
        <v>36.64430701132931</v>
      </c>
      <c r="H184">
        <v>27.394361687548329</v>
      </c>
      <c r="I184">
        <f>ABS(Table1[[#This Row],[num_integration]]-Table1[[#This Row],[ml_integration]])</f>
        <v>9.249945323780981</v>
      </c>
    </row>
    <row r="185" spans="1:9" x14ac:dyDescent="0.35">
      <c r="A185" t="s">
        <v>249</v>
      </c>
      <c r="B185">
        <v>19</v>
      </c>
      <c r="C185">
        <v>4.5</v>
      </c>
      <c r="D185">
        <v>15</v>
      </c>
      <c r="E185" t="s">
        <v>11</v>
      </c>
      <c r="F185">
        <v>85.199809044999995</v>
      </c>
      <c r="G185">
        <v>6.3848770600606297</v>
      </c>
      <c r="H185">
        <v>15.787376625786241</v>
      </c>
      <c r="I185">
        <f>ABS(Table1[[#This Row],[num_integration]]-Table1[[#This Row],[ml_integration]])</f>
        <v>9.402499565725611</v>
      </c>
    </row>
    <row r="186" spans="1:9" x14ac:dyDescent="0.35">
      <c r="A186" t="s">
        <v>261</v>
      </c>
      <c r="B186">
        <v>19</v>
      </c>
      <c r="C186">
        <v>10.5</v>
      </c>
      <c r="D186">
        <v>15</v>
      </c>
      <c r="E186" t="s">
        <v>11</v>
      </c>
      <c r="F186">
        <v>95.194036484000009</v>
      </c>
      <c r="G186">
        <v>8.9969510487959035</v>
      </c>
      <c r="H186">
        <v>18.593604581334599</v>
      </c>
      <c r="I186">
        <f>ABS(Table1[[#This Row],[num_integration]]-Table1[[#This Row],[ml_integration]])</f>
        <v>9.5966535325386957</v>
      </c>
    </row>
    <row r="187" spans="1:9" x14ac:dyDescent="0.35">
      <c r="A187" t="s">
        <v>143</v>
      </c>
      <c r="B187">
        <v>15</v>
      </c>
      <c r="C187">
        <v>26.5</v>
      </c>
      <c r="D187">
        <v>45</v>
      </c>
      <c r="E187" t="s">
        <v>15</v>
      </c>
      <c r="F187">
        <v>103.70092850899999</v>
      </c>
      <c r="G187">
        <v>15.83827990406448</v>
      </c>
      <c r="H187">
        <v>25.787742480420551</v>
      </c>
      <c r="I187">
        <f>ABS(Table1[[#This Row],[num_integration]]-Table1[[#This Row],[ml_integration]])</f>
        <v>9.9494625763560709</v>
      </c>
    </row>
    <row r="188" spans="1:9" x14ac:dyDescent="0.35">
      <c r="A188" t="s">
        <v>124</v>
      </c>
      <c r="B188">
        <v>15</v>
      </c>
      <c r="C188">
        <v>18.5</v>
      </c>
      <c r="D188">
        <v>0</v>
      </c>
      <c r="E188" t="s">
        <v>9</v>
      </c>
      <c r="F188">
        <v>83.002094298999992</v>
      </c>
      <c r="G188">
        <v>31.209577820750141</v>
      </c>
      <c r="H188">
        <v>41.197678150315816</v>
      </c>
      <c r="I188">
        <f>ABS(Table1[[#This Row],[num_integration]]-Table1[[#This Row],[ml_integration]])</f>
        <v>9.9881003295656754</v>
      </c>
    </row>
    <row r="189" spans="1:9" x14ac:dyDescent="0.35">
      <c r="A189" t="s">
        <v>253</v>
      </c>
      <c r="B189">
        <v>19</v>
      </c>
      <c r="C189">
        <v>6.5</v>
      </c>
      <c r="D189">
        <v>15</v>
      </c>
      <c r="E189" t="s">
        <v>11</v>
      </c>
      <c r="F189">
        <v>90.301087469000009</v>
      </c>
      <c r="G189">
        <v>5.8885280699593636</v>
      </c>
      <c r="H189">
        <v>15.960353112852999</v>
      </c>
      <c r="I189">
        <f>ABS(Table1[[#This Row],[num_integration]]-Table1[[#This Row],[ml_integration]])</f>
        <v>10.071825042893636</v>
      </c>
    </row>
    <row r="190" spans="1:9" x14ac:dyDescent="0.35">
      <c r="A190" t="s">
        <v>83</v>
      </c>
      <c r="B190">
        <v>13</v>
      </c>
      <c r="C190">
        <v>34.5</v>
      </c>
      <c r="D190">
        <v>45</v>
      </c>
      <c r="E190" t="s">
        <v>15</v>
      </c>
      <c r="F190">
        <v>86.635011255999999</v>
      </c>
      <c r="G190">
        <v>42.318067042378701</v>
      </c>
      <c r="H190">
        <v>52.407021952957848</v>
      </c>
      <c r="I190">
        <f>ABS(Table1[[#This Row],[num_integration]]-Table1[[#This Row],[ml_integration]])</f>
        <v>10.088954910579147</v>
      </c>
    </row>
    <row r="191" spans="1:9" x14ac:dyDescent="0.35">
      <c r="A191" t="s">
        <v>239</v>
      </c>
      <c r="B191">
        <v>17</v>
      </c>
      <c r="C191">
        <v>35</v>
      </c>
      <c r="D191">
        <v>45</v>
      </c>
      <c r="E191" t="s">
        <v>15</v>
      </c>
      <c r="F191">
        <v>114.65289187400001</v>
      </c>
      <c r="G191">
        <v>18.52011801708904</v>
      </c>
      <c r="H191">
        <v>28.614587544461529</v>
      </c>
      <c r="I191">
        <f>ABS(Table1[[#This Row],[num_integration]]-Table1[[#This Row],[ml_integration]])</f>
        <v>10.094469527372489</v>
      </c>
    </row>
    <row r="192" spans="1:9" x14ac:dyDescent="0.35">
      <c r="A192" t="s">
        <v>97</v>
      </c>
      <c r="B192">
        <v>15</v>
      </c>
      <c r="C192">
        <v>4.5</v>
      </c>
      <c r="D192">
        <v>15</v>
      </c>
      <c r="E192" t="s">
        <v>11</v>
      </c>
      <c r="F192">
        <v>73.424626261</v>
      </c>
      <c r="G192">
        <v>6.937039446050191</v>
      </c>
      <c r="H192">
        <v>17.098061189462442</v>
      </c>
      <c r="I192">
        <f>ABS(Table1[[#This Row],[num_integration]]-Table1[[#This Row],[ml_integration]])</f>
        <v>10.161021743412251</v>
      </c>
    </row>
    <row r="193" spans="1:9" x14ac:dyDescent="0.35">
      <c r="A193" t="s">
        <v>313</v>
      </c>
      <c r="B193">
        <v>19</v>
      </c>
      <c r="C193">
        <v>35</v>
      </c>
      <c r="D193">
        <v>15</v>
      </c>
      <c r="E193" t="s">
        <v>11</v>
      </c>
      <c r="F193">
        <v>107.422666967</v>
      </c>
      <c r="G193">
        <v>29.744034368463211</v>
      </c>
      <c r="H193">
        <v>39.922164980220032</v>
      </c>
      <c r="I193">
        <f>ABS(Table1[[#This Row],[num_integration]]-Table1[[#This Row],[ml_integration]])</f>
        <v>10.178130611756821</v>
      </c>
    </row>
    <row r="194" spans="1:9" x14ac:dyDescent="0.35">
      <c r="A194" t="s">
        <v>126</v>
      </c>
      <c r="B194">
        <v>15</v>
      </c>
      <c r="C194">
        <v>18.5</v>
      </c>
      <c r="D194">
        <v>30</v>
      </c>
      <c r="E194" t="s">
        <v>13</v>
      </c>
      <c r="F194">
        <v>91.263927638999988</v>
      </c>
      <c r="G194">
        <v>24.900985967657132</v>
      </c>
      <c r="H194">
        <v>35.431793872033722</v>
      </c>
      <c r="I194">
        <f>ABS(Table1[[#This Row],[num_integration]]-Table1[[#This Row],[ml_integration]])</f>
        <v>10.530807904376591</v>
      </c>
    </row>
    <row r="195" spans="1:9" x14ac:dyDescent="0.35">
      <c r="A195" t="s">
        <v>254</v>
      </c>
      <c r="B195">
        <v>19</v>
      </c>
      <c r="C195">
        <v>6.5</v>
      </c>
      <c r="D195">
        <v>30</v>
      </c>
      <c r="E195" t="s">
        <v>13</v>
      </c>
      <c r="F195">
        <v>63.586360186</v>
      </c>
      <c r="G195">
        <v>19.096434260256618</v>
      </c>
      <c r="H195">
        <v>29.645865779358701</v>
      </c>
      <c r="I195">
        <f>ABS(Table1[[#This Row],[num_integration]]-Table1[[#This Row],[ml_integration]])</f>
        <v>10.549431519102082</v>
      </c>
    </row>
    <row r="196" spans="1:9" x14ac:dyDescent="0.35">
      <c r="A196" t="s">
        <v>232</v>
      </c>
      <c r="B196">
        <v>17</v>
      </c>
      <c r="C196">
        <v>34.5</v>
      </c>
      <c r="D196">
        <v>0</v>
      </c>
      <c r="E196" t="s">
        <v>9</v>
      </c>
      <c r="F196">
        <v>91.85693156699999</v>
      </c>
      <c r="G196">
        <v>46.867197764508703</v>
      </c>
      <c r="H196">
        <v>36.200302419541458</v>
      </c>
      <c r="I196">
        <f>ABS(Table1[[#This Row],[num_integration]]-Table1[[#This Row],[ml_integration]])</f>
        <v>10.666895344967244</v>
      </c>
    </row>
    <row r="197" spans="1:9" x14ac:dyDescent="0.35">
      <c r="A197" t="s">
        <v>116</v>
      </c>
      <c r="B197">
        <v>15</v>
      </c>
      <c r="C197">
        <v>14.5</v>
      </c>
      <c r="D197">
        <v>0</v>
      </c>
      <c r="E197" t="s">
        <v>9</v>
      </c>
      <c r="F197">
        <v>79.978525757999989</v>
      </c>
      <c r="G197">
        <v>21.46727283018075</v>
      </c>
      <c r="H197">
        <v>32.249737406714303</v>
      </c>
      <c r="I197">
        <f>ABS(Table1[[#This Row],[num_integration]]-Table1[[#This Row],[ml_integration]])</f>
        <v>10.782464576533553</v>
      </c>
    </row>
    <row r="198" spans="1:9" x14ac:dyDescent="0.35">
      <c r="A198" t="s">
        <v>287</v>
      </c>
      <c r="B198">
        <v>19</v>
      </c>
      <c r="C198">
        <v>22.5</v>
      </c>
      <c r="D198">
        <v>45</v>
      </c>
      <c r="E198" t="s">
        <v>15</v>
      </c>
      <c r="F198">
        <v>122.43761342800001</v>
      </c>
      <c r="G198">
        <v>8.4971869615154532</v>
      </c>
      <c r="H198">
        <v>19.451516662457831</v>
      </c>
      <c r="I198">
        <f>ABS(Table1[[#This Row],[num_integration]]-Table1[[#This Row],[ml_integration]])</f>
        <v>10.954329700942377</v>
      </c>
    </row>
    <row r="199" spans="1:9" x14ac:dyDescent="0.35">
      <c r="A199" t="s">
        <v>176</v>
      </c>
      <c r="B199">
        <v>17</v>
      </c>
      <c r="C199">
        <v>6.5</v>
      </c>
      <c r="D199">
        <v>0</v>
      </c>
      <c r="E199" t="s">
        <v>9</v>
      </c>
      <c r="F199">
        <v>76.593318253999996</v>
      </c>
      <c r="G199">
        <v>9.5193611010903716</v>
      </c>
      <c r="H199">
        <v>-1.4636481043708049</v>
      </c>
      <c r="I199">
        <f>ABS(Table1[[#This Row],[num_integration]]-Table1[[#This Row],[ml_integration]])</f>
        <v>10.983009205461176</v>
      </c>
    </row>
    <row r="200" spans="1:9" x14ac:dyDescent="0.35">
      <c r="A200" t="s">
        <v>132</v>
      </c>
      <c r="B200">
        <v>15</v>
      </c>
      <c r="C200">
        <v>22.5</v>
      </c>
      <c r="D200">
        <v>0</v>
      </c>
      <c r="E200" t="s">
        <v>9</v>
      </c>
      <c r="F200">
        <v>40.915381283000002</v>
      </c>
      <c r="G200">
        <v>63.261916084170068</v>
      </c>
      <c r="H200">
        <v>74.312125350416636</v>
      </c>
      <c r="I200">
        <f>ABS(Table1[[#This Row],[num_integration]]-Table1[[#This Row],[ml_integration]])</f>
        <v>11.050209266246569</v>
      </c>
    </row>
    <row r="201" spans="1:9" x14ac:dyDescent="0.35">
      <c r="A201" t="s">
        <v>291</v>
      </c>
      <c r="B201">
        <v>19</v>
      </c>
      <c r="C201">
        <v>24.5</v>
      </c>
      <c r="D201">
        <v>45</v>
      </c>
      <c r="E201" t="s">
        <v>15</v>
      </c>
      <c r="F201">
        <v>123.7455405</v>
      </c>
      <c r="G201">
        <v>9.7876125202244708</v>
      </c>
      <c r="H201">
        <v>21.24932831324077</v>
      </c>
      <c r="I201">
        <f>ABS(Table1[[#This Row],[num_integration]]-Table1[[#This Row],[ml_integration]])</f>
        <v>11.4617157930163</v>
      </c>
    </row>
    <row r="202" spans="1:9" x14ac:dyDescent="0.35">
      <c r="A202" t="s">
        <v>295</v>
      </c>
      <c r="B202">
        <v>19</v>
      </c>
      <c r="C202">
        <v>26.5</v>
      </c>
      <c r="D202">
        <v>45</v>
      </c>
      <c r="E202" t="s">
        <v>15</v>
      </c>
      <c r="F202">
        <v>124.18668192600001</v>
      </c>
      <c r="G202">
        <v>11.59840863189765</v>
      </c>
      <c r="H202">
        <v>23.30323894100616</v>
      </c>
      <c r="I202">
        <f>ABS(Table1[[#This Row],[num_integration]]-Table1[[#This Row],[ml_integration]])</f>
        <v>11.704830309108511</v>
      </c>
    </row>
    <row r="203" spans="1:9" x14ac:dyDescent="0.35">
      <c r="A203" t="s">
        <v>300</v>
      </c>
      <c r="B203">
        <v>19</v>
      </c>
      <c r="C203">
        <v>30.5</v>
      </c>
      <c r="D203">
        <v>0</v>
      </c>
      <c r="E203" t="s">
        <v>9</v>
      </c>
      <c r="F203">
        <v>101.146461785</v>
      </c>
      <c r="G203">
        <v>26.869985938754532</v>
      </c>
      <c r="H203">
        <v>38.625919897539688</v>
      </c>
      <c r="I203">
        <f>ABS(Table1[[#This Row],[num_integration]]-Table1[[#This Row],[ml_integration]])</f>
        <v>11.755933958785157</v>
      </c>
    </row>
    <row r="204" spans="1:9" x14ac:dyDescent="0.35">
      <c r="A204" t="s">
        <v>147</v>
      </c>
      <c r="B204">
        <v>15</v>
      </c>
      <c r="C204">
        <v>28.5</v>
      </c>
      <c r="D204">
        <v>45</v>
      </c>
      <c r="E204" t="s">
        <v>15</v>
      </c>
      <c r="F204">
        <v>103.960469484</v>
      </c>
      <c r="G204">
        <v>17.777937184810568</v>
      </c>
      <c r="H204">
        <v>29.707297574659151</v>
      </c>
      <c r="I204">
        <f>ABS(Table1[[#This Row],[num_integration]]-Table1[[#This Row],[ml_integration]])</f>
        <v>11.929360389848583</v>
      </c>
    </row>
    <row r="205" spans="1:9" x14ac:dyDescent="0.35">
      <c r="A205" t="s">
        <v>112</v>
      </c>
      <c r="B205">
        <v>15</v>
      </c>
      <c r="C205">
        <v>12.5</v>
      </c>
      <c r="D205">
        <v>0</v>
      </c>
      <c r="E205" t="s">
        <v>9</v>
      </c>
      <c r="F205">
        <v>77.570058525000007</v>
      </c>
      <c r="G205">
        <v>19.170198008729422</v>
      </c>
      <c r="H205">
        <v>31.215022712610789</v>
      </c>
      <c r="I205">
        <f>ABS(Table1[[#This Row],[num_integration]]-Table1[[#This Row],[ml_integration]])</f>
        <v>12.044824703881368</v>
      </c>
    </row>
    <row r="206" spans="1:9" x14ac:dyDescent="0.35">
      <c r="A206" t="s">
        <v>120</v>
      </c>
      <c r="B206">
        <v>15</v>
      </c>
      <c r="C206">
        <v>16.5</v>
      </c>
      <c r="D206">
        <v>0</v>
      </c>
      <c r="E206" t="s">
        <v>9</v>
      </c>
      <c r="F206">
        <v>81.702385217</v>
      </c>
      <c r="G206">
        <v>24.657601288034918</v>
      </c>
      <c r="H206">
        <v>36.992366508461153</v>
      </c>
      <c r="I206">
        <f>ABS(Table1[[#This Row],[num_integration]]-Table1[[#This Row],[ml_integration]])</f>
        <v>12.334765220426235</v>
      </c>
    </row>
    <row r="207" spans="1:9" x14ac:dyDescent="0.35">
      <c r="A207" t="s">
        <v>185</v>
      </c>
      <c r="B207">
        <v>17</v>
      </c>
      <c r="C207">
        <v>10.5</v>
      </c>
      <c r="D207">
        <v>15</v>
      </c>
      <c r="E207" t="s">
        <v>11</v>
      </c>
      <c r="F207">
        <v>85.893352746999994</v>
      </c>
      <c r="G207">
        <v>13.767263037184961</v>
      </c>
      <c r="H207">
        <v>1.424686027207827</v>
      </c>
      <c r="I207">
        <f>ABS(Table1[[#This Row],[num_integration]]-Table1[[#This Row],[ml_integration]])</f>
        <v>12.342577009977134</v>
      </c>
    </row>
    <row r="208" spans="1:9" x14ac:dyDescent="0.35">
      <c r="A208" t="s">
        <v>304</v>
      </c>
      <c r="B208">
        <v>19</v>
      </c>
      <c r="C208">
        <v>32.5</v>
      </c>
      <c r="D208">
        <v>0</v>
      </c>
      <c r="E208" t="s">
        <v>9</v>
      </c>
      <c r="F208">
        <v>101.76880878199999</v>
      </c>
      <c r="G208">
        <v>28.335330115426999</v>
      </c>
      <c r="H208">
        <v>41.868876786831613</v>
      </c>
      <c r="I208">
        <f>ABS(Table1[[#This Row],[num_integration]]-Table1[[#This Row],[ml_integration]])</f>
        <v>13.533546671404615</v>
      </c>
    </row>
    <row r="209" spans="1:9" x14ac:dyDescent="0.35">
      <c r="A209" t="s">
        <v>258</v>
      </c>
      <c r="B209">
        <v>19</v>
      </c>
      <c r="C209">
        <v>8.5</v>
      </c>
      <c r="D209">
        <v>30</v>
      </c>
      <c r="E209" t="s">
        <v>13</v>
      </c>
      <c r="F209">
        <v>98.210471093999999</v>
      </c>
      <c r="G209">
        <v>4.8017344185186301</v>
      </c>
      <c r="H209">
        <v>18.44230922096358</v>
      </c>
      <c r="I209">
        <f>ABS(Table1[[#This Row],[num_integration]]-Table1[[#This Row],[ml_integration]])</f>
        <v>13.640574802444949</v>
      </c>
    </row>
    <row r="210" spans="1:9" x14ac:dyDescent="0.35">
      <c r="A210" t="s">
        <v>23</v>
      </c>
      <c r="B210">
        <v>13</v>
      </c>
      <c r="C210">
        <v>4.5</v>
      </c>
      <c r="D210">
        <v>45</v>
      </c>
      <c r="E210" t="s">
        <v>15</v>
      </c>
      <c r="F210">
        <v>80.691563904000006</v>
      </c>
      <c r="G210">
        <v>1.9798827996417749</v>
      </c>
      <c r="H210">
        <v>15.6584354504032</v>
      </c>
      <c r="I210">
        <f>ABS(Table1[[#This Row],[num_integration]]-Table1[[#This Row],[ml_integration]])</f>
        <v>13.678552650761425</v>
      </c>
    </row>
    <row r="211" spans="1:9" x14ac:dyDescent="0.35">
      <c r="A211" t="s">
        <v>122</v>
      </c>
      <c r="B211">
        <v>15</v>
      </c>
      <c r="C211">
        <v>16.5</v>
      </c>
      <c r="D211">
        <v>30</v>
      </c>
      <c r="E211" t="s">
        <v>13</v>
      </c>
      <c r="F211">
        <v>90.745739757999999</v>
      </c>
      <c r="G211">
        <v>20.325977065344009</v>
      </c>
      <c r="H211">
        <v>34.061736158655997</v>
      </c>
      <c r="I211">
        <f>ABS(Table1[[#This Row],[num_integration]]-Table1[[#This Row],[ml_integration]])</f>
        <v>13.735759093311987</v>
      </c>
    </row>
    <row r="212" spans="1:9" x14ac:dyDescent="0.35">
      <c r="A212" t="s">
        <v>136</v>
      </c>
      <c r="B212">
        <v>15</v>
      </c>
      <c r="C212">
        <v>24.5</v>
      </c>
      <c r="D212">
        <v>0</v>
      </c>
      <c r="E212" t="s">
        <v>9</v>
      </c>
      <c r="F212">
        <v>40.534751608999997</v>
      </c>
      <c r="G212">
        <v>69.304342329618677</v>
      </c>
      <c r="H212">
        <v>83.216048110193015</v>
      </c>
      <c r="I212">
        <f>ABS(Table1[[#This Row],[num_integration]]-Table1[[#This Row],[ml_integration]])</f>
        <v>13.911705780574337</v>
      </c>
    </row>
    <row r="213" spans="1:9" x14ac:dyDescent="0.35">
      <c r="A213" t="s">
        <v>87</v>
      </c>
      <c r="B213">
        <v>13</v>
      </c>
      <c r="C213">
        <v>35</v>
      </c>
      <c r="D213">
        <v>45</v>
      </c>
      <c r="E213" t="s">
        <v>15</v>
      </c>
      <c r="F213">
        <v>86.213569163999992</v>
      </c>
      <c r="G213">
        <v>42.492352179396931</v>
      </c>
      <c r="H213">
        <v>56.406379792046657</v>
      </c>
      <c r="I213">
        <f>ABS(Table1[[#This Row],[num_integration]]-Table1[[#This Row],[ml_integration]])</f>
        <v>13.914027612649726</v>
      </c>
    </row>
    <row r="214" spans="1:9" x14ac:dyDescent="0.35">
      <c r="A214" t="s">
        <v>278</v>
      </c>
      <c r="B214">
        <v>19</v>
      </c>
      <c r="C214">
        <v>18.5</v>
      </c>
      <c r="D214">
        <v>30</v>
      </c>
      <c r="E214" t="s">
        <v>13</v>
      </c>
      <c r="F214">
        <v>107.366005301</v>
      </c>
      <c r="G214">
        <v>12.59252356712881</v>
      </c>
      <c r="H214">
        <v>26.772894424962939</v>
      </c>
      <c r="I214">
        <f>ABS(Table1[[#This Row],[num_integration]]-Table1[[#This Row],[ml_integration]])</f>
        <v>14.180370857834129</v>
      </c>
    </row>
    <row r="215" spans="1:9" x14ac:dyDescent="0.35">
      <c r="A215" t="s">
        <v>303</v>
      </c>
      <c r="B215">
        <v>19</v>
      </c>
      <c r="C215">
        <v>30.5</v>
      </c>
      <c r="D215">
        <v>45</v>
      </c>
      <c r="E215" t="s">
        <v>15</v>
      </c>
      <c r="F215">
        <v>125.46477687399999</v>
      </c>
      <c r="G215">
        <v>13.877137545520711</v>
      </c>
      <c r="H215">
        <v>28.076155275949532</v>
      </c>
      <c r="I215">
        <f>ABS(Table1[[#This Row],[num_integration]]-Table1[[#This Row],[ml_integration]])</f>
        <v>14.199017730428821</v>
      </c>
    </row>
    <row r="216" spans="1:9" x14ac:dyDescent="0.35">
      <c r="A216" t="s">
        <v>134</v>
      </c>
      <c r="B216">
        <v>15</v>
      </c>
      <c r="C216">
        <v>22.5</v>
      </c>
      <c r="D216">
        <v>30</v>
      </c>
      <c r="E216" t="s">
        <v>13</v>
      </c>
      <c r="F216">
        <v>91.270849228000003</v>
      </c>
      <c r="G216">
        <v>29.41373413472262</v>
      </c>
      <c r="H216">
        <v>43.857243338220087</v>
      </c>
      <c r="I216">
        <f>ABS(Table1[[#This Row],[num_integration]]-Table1[[#This Row],[ml_integration]])</f>
        <v>14.443509203497467</v>
      </c>
    </row>
    <row r="217" spans="1:9" x14ac:dyDescent="0.35">
      <c r="A217" t="s">
        <v>299</v>
      </c>
      <c r="B217">
        <v>19</v>
      </c>
      <c r="C217">
        <v>28.5</v>
      </c>
      <c r="D217">
        <v>45</v>
      </c>
      <c r="E217" t="s">
        <v>15</v>
      </c>
      <c r="F217">
        <v>125.084789813</v>
      </c>
      <c r="G217">
        <v>11.120421486086141</v>
      </c>
      <c r="H217">
        <v>25.703629274901228</v>
      </c>
      <c r="I217">
        <f>ABS(Table1[[#This Row],[num_integration]]-Table1[[#This Row],[ml_integration]])</f>
        <v>14.583207788815088</v>
      </c>
    </row>
    <row r="218" spans="1:9" x14ac:dyDescent="0.35">
      <c r="A218" t="s">
        <v>77</v>
      </c>
      <c r="B218">
        <v>13</v>
      </c>
      <c r="C218">
        <v>32.5</v>
      </c>
      <c r="D218">
        <v>15</v>
      </c>
      <c r="E218" t="s">
        <v>11</v>
      </c>
      <c r="F218">
        <v>75.260999620000007</v>
      </c>
      <c r="G218">
        <v>96.396464973606399</v>
      </c>
      <c r="H218">
        <v>111.07462848133549</v>
      </c>
      <c r="I218">
        <f>ABS(Table1[[#This Row],[num_integration]]-Table1[[#This Row],[ml_integration]])</f>
        <v>14.678163507729096</v>
      </c>
    </row>
    <row r="219" spans="1:9" x14ac:dyDescent="0.35">
      <c r="A219" t="s">
        <v>189</v>
      </c>
      <c r="B219">
        <v>17</v>
      </c>
      <c r="C219">
        <v>12.5</v>
      </c>
      <c r="D219">
        <v>15</v>
      </c>
      <c r="E219" t="s">
        <v>11</v>
      </c>
      <c r="F219">
        <v>87.547240077999987</v>
      </c>
      <c r="G219">
        <v>15.504746207221899</v>
      </c>
      <c r="H219">
        <v>0.70274912632976339</v>
      </c>
      <c r="I219">
        <f>ABS(Table1[[#This Row],[num_integration]]-Table1[[#This Row],[ml_integration]])</f>
        <v>14.801997080892136</v>
      </c>
    </row>
    <row r="220" spans="1:9" x14ac:dyDescent="0.35">
      <c r="A220" t="s">
        <v>106</v>
      </c>
      <c r="B220">
        <v>15</v>
      </c>
      <c r="C220">
        <v>8.5</v>
      </c>
      <c r="D220">
        <v>30</v>
      </c>
      <c r="E220" t="s">
        <v>13</v>
      </c>
      <c r="F220">
        <v>84.588386237999998</v>
      </c>
      <c r="G220">
        <v>10.4464711032051</v>
      </c>
      <c r="H220">
        <v>25.257132620489301</v>
      </c>
      <c r="I220">
        <f>ABS(Table1[[#This Row],[num_integration]]-Table1[[#This Row],[ml_integration]])</f>
        <v>14.810661517284201</v>
      </c>
    </row>
    <row r="221" spans="1:9" x14ac:dyDescent="0.35">
      <c r="A221" t="s">
        <v>307</v>
      </c>
      <c r="B221">
        <v>19</v>
      </c>
      <c r="C221">
        <v>32.5</v>
      </c>
      <c r="D221">
        <v>45</v>
      </c>
      <c r="E221" t="s">
        <v>15</v>
      </c>
      <c r="F221">
        <v>126.543658197</v>
      </c>
      <c r="G221">
        <v>15.532624870459291</v>
      </c>
      <c r="H221">
        <v>30.358821855542601</v>
      </c>
      <c r="I221">
        <f>ABS(Table1[[#This Row],[num_integration]]-Table1[[#This Row],[ml_integration]])</f>
        <v>14.82619698508331</v>
      </c>
    </row>
    <row r="222" spans="1:9" x14ac:dyDescent="0.35">
      <c r="A222" t="s">
        <v>151</v>
      </c>
      <c r="B222">
        <v>15</v>
      </c>
      <c r="C222">
        <v>30.5</v>
      </c>
      <c r="D222">
        <v>45</v>
      </c>
      <c r="E222" t="s">
        <v>15</v>
      </c>
      <c r="F222">
        <v>103.83955401199999</v>
      </c>
      <c r="G222">
        <v>18.650502359063491</v>
      </c>
      <c r="H222">
        <v>33.521006028083093</v>
      </c>
      <c r="I222">
        <f>ABS(Table1[[#This Row],[num_integration]]-Table1[[#This Row],[ml_integration]])</f>
        <v>14.870503669019602</v>
      </c>
    </row>
    <row r="223" spans="1:9" x14ac:dyDescent="0.35">
      <c r="A223" t="s">
        <v>32</v>
      </c>
      <c r="B223">
        <v>13</v>
      </c>
      <c r="C223">
        <v>10.5</v>
      </c>
      <c r="D223">
        <v>0</v>
      </c>
      <c r="E223" t="s">
        <v>9</v>
      </c>
      <c r="F223">
        <v>71.329335689999994</v>
      </c>
      <c r="G223">
        <v>20.4355115883648</v>
      </c>
      <c r="H223">
        <v>35.32484530986153</v>
      </c>
      <c r="I223">
        <f>ABS(Table1[[#This Row],[num_integration]]-Table1[[#This Row],[ml_integration]])</f>
        <v>14.88933372149673</v>
      </c>
    </row>
    <row r="224" spans="1:9" x14ac:dyDescent="0.35">
      <c r="A224" t="s">
        <v>138</v>
      </c>
      <c r="B224">
        <v>15</v>
      </c>
      <c r="C224">
        <v>24.5</v>
      </c>
      <c r="D224">
        <v>30</v>
      </c>
      <c r="E224" t="s">
        <v>13</v>
      </c>
      <c r="F224">
        <v>90.887680768999999</v>
      </c>
      <c r="G224">
        <v>32.733503505928397</v>
      </c>
      <c r="H224">
        <v>47.961085649126737</v>
      </c>
      <c r="I224">
        <f>ABS(Table1[[#This Row],[num_integration]]-Table1[[#This Row],[ml_integration]])</f>
        <v>15.22758214319834</v>
      </c>
    </row>
    <row r="225" spans="1:9" x14ac:dyDescent="0.35">
      <c r="A225" t="s">
        <v>180</v>
      </c>
      <c r="B225">
        <v>17</v>
      </c>
      <c r="C225">
        <v>8.5</v>
      </c>
      <c r="D225">
        <v>0</v>
      </c>
      <c r="E225" t="s">
        <v>9</v>
      </c>
      <c r="F225">
        <v>49.242795676</v>
      </c>
      <c r="G225">
        <v>26.484285621557571</v>
      </c>
      <c r="H225">
        <v>11.21074898666939</v>
      </c>
      <c r="I225">
        <f>ABS(Table1[[#This Row],[num_integration]]-Table1[[#This Row],[ml_integration]])</f>
        <v>15.273536634888181</v>
      </c>
    </row>
    <row r="226" spans="1:9" x14ac:dyDescent="0.35">
      <c r="A226" t="s">
        <v>274</v>
      </c>
      <c r="B226">
        <v>19</v>
      </c>
      <c r="C226">
        <v>16.5</v>
      </c>
      <c r="D226">
        <v>30</v>
      </c>
      <c r="E226" t="s">
        <v>13</v>
      </c>
      <c r="F226">
        <v>105.553547263</v>
      </c>
      <c r="G226">
        <v>8.8986217279841036</v>
      </c>
      <c r="H226">
        <v>24.244788951452851</v>
      </c>
      <c r="I226">
        <f>ABS(Table1[[#This Row],[num_integration]]-Table1[[#This Row],[ml_integration]])</f>
        <v>15.346167223468747</v>
      </c>
    </row>
    <row r="227" spans="1:9" x14ac:dyDescent="0.35">
      <c r="A227" t="s">
        <v>102</v>
      </c>
      <c r="B227">
        <v>15</v>
      </c>
      <c r="C227">
        <v>6.5</v>
      </c>
      <c r="D227">
        <v>30</v>
      </c>
      <c r="E227" t="s">
        <v>13</v>
      </c>
      <c r="F227">
        <v>80.796532452000008</v>
      </c>
      <c r="G227">
        <v>7.0846695195909071</v>
      </c>
      <c r="H227">
        <v>22.807481611959471</v>
      </c>
      <c r="I227">
        <f>ABS(Table1[[#This Row],[num_integration]]-Table1[[#This Row],[ml_integration]])</f>
        <v>15.722812092368564</v>
      </c>
    </row>
    <row r="228" spans="1:9" x14ac:dyDescent="0.35">
      <c r="A228" t="s">
        <v>188</v>
      </c>
      <c r="B228">
        <v>17</v>
      </c>
      <c r="C228">
        <v>12.5</v>
      </c>
      <c r="D228">
        <v>0</v>
      </c>
      <c r="E228" t="s">
        <v>9</v>
      </c>
      <c r="F228">
        <v>47.781019702999998</v>
      </c>
      <c r="G228">
        <v>32.001095958413842</v>
      </c>
      <c r="H228">
        <v>15.711122795999019</v>
      </c>
      <c r="I228">
        <f>ABS(Table1[[#This Row],[num_integration]]-Table1[[#This Row],[ml_integration]])</f>
        <v>16.289973162414825</v>
      </c>
    </row>
    <row r="229" spans="1:9" x14ac:dyDescent="0.35">
      <c r="A229" t="s">
        <v>184</v>
      </c>
      <c r="B229">
        <v>17</v>
      </c>
      <c r="C229">
        <v>10.5</v>
      </c>
      <c r="D229">
        <v>0</v>
      </c>
      <c r="E229" t="s">
        <v>9</v>
      </c>
      <c r="F229">
        <v>48.465254948000002</v>
      </c>
      <c r="G229">
        <v>30.426163576638011</v>
      </c>
      <c r="H229">
        <v>13.960680198958469</v>
      </c>
      <c r="I229">
        <f>ABS(Table1[[#This Row],[num_integration]]-Table1[[#This Row],[ml_integration]])</f>
        <v>16.46548337767954</v>
      </c>
    </row>
    <row r="230" spans="1:9" x14ac:dyDescent="0.35">
      <c r="A230" t="s">
        <v>282</v>
      </c>
      <c r="B230">
        <v>19</v>
      </c>
      <c r="C230">
        <v>20.5</v>
      </c>
      <c r="D230">
        <v>30</v>
      </c>
      <c r="E230" t="s">
        <v>13</v>
      </c>
      <c r="F230">
        <v>108.43561065199999</v>
      </c>
      <c r="G230">
        <v>13.52565522135704</v>
      </c>
      <c r="H230">
        <v>30.194910359872441</v>
      </c>
      <c r="I230">
        <f>ABS(Table1[[#This Row],[num_integration]]-Table1[[#This Row],[ml_integration]])</f>
        <v>16.669255138515403</v>
      </c>
    </row>
    <row r="231" spans="1:9" x14ac:dyDescent="0.35">
      <c r="A231" t="s">
        <v>315</v>
      </c>
      <c r="B231">
        <v>19</v>
      </c>
      <c r="C231">
        <v>35</v>
      </c>
      <c r="D231">
        <v>45</v>
      </c>
      <c r="E231" t="s">
        <v>15</v>
      </c>
      <c r="F231">
        <v>127.258876681</v>
      </c>
      <c r="G231">
        <v>18.65578305798935</v>
      </c>
      <c r="H231">
        <v>35.487908174644872</v>
      </c>
      <c r="I231">
        <f>ABS(Table1[[#This Row],[num_integration]]-Table1[[#This Row],[ml_integration]])</f>
        <v>16.832125116655522</v>
      </c>
    </row>
    <row r="232" spans="1:9" x14ac:dyDescent="0.35">
      <c r="A232" t="s">
        <v>193</v>
      </c>
      <c r="B232">
        <v>17</v>
      </c>
      <c r="C232">
        <v>14.5</v>
      </c>
      <c r="D232">
        <v>15</v>
      </c>
      <c r="E232" t="s">
        <v>11</v>
      </c>
      <c r="F232">
        <v>89.386211008000004</v>
      </c>
      <c r="G232">
        <v>17.7114517209952</v>
      </c>
      <c r="H232">
        <v>0.41412330943285269</v>
      </c>
      <c r="I232">
        <f>ABS(Table1[[#This Row],[num_integration]]-Table1[[#This Row],[ml_integration]])</f>
        <v>17.297328411562347</v>
      </c>
    </row>
    <row r="233" spans="1:9" x14ac:dyDescent="0.35">
      <c r="A233" t="s">
        <v>118</v>
      </c>
      <c r="B233">
        <v>15</v>
      </c>
      <c r="C233">
        <v>14.5</v>
      </c>
      <c r="D233">
        <v>30</v>
      </c>
      <c r="E233" t="s">
        <v>13</v>
      </c>
      <c r="F233">
        <v>89.002937197999998</v>
      </c>
      <c r="G233">
        <v>16.62185128699894</v>
      </c>
      <c r="H233">
        <v>33.984584659569009</v>
      </c>
      <c r="I233">
        <f>ABS(Table1[[#This Row],[num_integration]]-Table1[[#This Row],[ml_integration]])</f>
        <v>17.362733372570069</v>
      </c>
    </row>
    <row r="234" spans="1:9" x14ac:dyDescent="0.35">
      <c r="A234" t="s">
        <v>308</v>
      </c>
      <c r="B234">
        <v>19</v>
      </c>
      <c r="C234">
        <v>34.5</v>
      </c>
      <c r="D234">
        <v>0</v>
      </c>
      <c r="E234" t="s">
        <v>9</v>
      </c>
      <c r="F234">
        <v>102.23458927900001</v>
      </c>
      <c r="G234">
        <v>29.91115312242318</v>
      </c>
      <c r="H234">
        <v>47.27934103042071</v>
      </c>
      <c r="I234">
        <f>ABS(Table1[[#This Row],[num_integration]]-Table1[[#This Row],[ml_integration]])</f>
        <v>17.36818790799753</v>
      </c>
    </row>
    <row r="235" spans="1:9" x14ac:dyDescent="0.35">
      <c r="A235" t="s">
        <v>236</v>
      </c>
      <c r="B235">
        <v>17</v>
      </c>
      <c r="C235">
        <v>35</v>
      </c>
      <c r="D235">
        <v>0</v>
      </c>
      <c r="E235" t="s">
        <v>9</v>
      </c>
      <c r="F235">
        <v>92.488137304999995</v>
      </c>
      <c r="G235">
        <v>49.346923862317503</v>
      </c>
      <c r="H235">
        <v>66.782725863444057</v>
      </c>
      <c r="I235">
        <f>ABS(Table1[[#This Row],[num_integration]]-Table1[[#This Row],[ml_integration]])</f>
        <v>17.435802001126554</v>
      </c>
    </row>
    <row r="236" spans="1:9" x14ac:dyDescent="0.35">
      <c r="A236" t="s">
        <v>74</v>
      </c>
      <c r="B236">
        <v>13</v>
      </c>
      <c r="C236">
        <v>30.5</v>
      </c>
      <c r="D236">
        <v>30</v>
      </c>
      <c r="E236" t="s">
        <v>13</v>
      </c>
      <c r="F236">
        <v>77.518760233999998</v>
      </c>
      <c r="G236">
        <v>63.770574237719877</v>
      </c>
      <c r="H236">
        <v>81.333348261767924</v>
      </c>
      <c r="I236">
        <f>ABS(Table1[[#This Row],[num_integration]]-Table1[[#This Row],[ml_integration]])</f>
        <v>17.562774024048046</v>
      </c>
    </row>
    <row r="237" spans="1:9" x14ac:dyDescent="0.35">
      <c r="A237" t="s">
        <v>155</v>
      </c>
      <c r="B237">
        <v>15</v>
      </c>
      <c r="C237">
        <v>32.5</v>
      </c>
      <c r="D237">
        <v>45</v>
      </c>
      <c r="E237" t="s">
        <v>15</v>
      </c>
      <c r="F237">
        <v>103.59545064</v>
      </c>
      <c r="G237">
        <v>20.433929793377921</v>
      </c>
      <c r="H237">
        <v>38.035365706652328</v>
      </c>
      <c r="I237">
        <f>ABS(Table1[[#This Row],[num_integration]]-Table1[[#This Row],[ml_integration]])</f>
        <v>17.601435913274408</v>
      </c>
    </row>
    <row r="238" spans="1:9" x14ac:dyDescent="0.35">
      <c r="A238" t="s">
        <v>294</v>
      </c>
      <c r="B238">
        <v>19</v>
      </c>
      <c r="C238">
        <v>26.5</v>
      </c>
      <c r="D238">
        <v>30</v>
      </c>
      <c r="E238" t="s">
        <v>13</v>
      </c>
      <c r="F238">
        <v>110.895032406</v>
      </c>
      <c r="G238">
        <v>18.588999094320279</v>
      </c>
      <c r="H238">
        <v>36.544600627344828</v>
      </c>
      <c r="I238">
        <f>ABS(Table1[[#This Row],[num_integration]]-Table1[[#This Row],[ml_integration]])</f>
        <v>17.955601533024549</v>
      </c>
    </row>
    <row r="239" spans="1:9" x14ac:dyDescent="0.35">
      <c r="A239" t="s">
        <v>110</v>
      </c>
      <c r="B239">
        <v>15</v>
      </c>
      <c r="C239">
        <v>10.5</v>
      </c>
      <c r="D239">
        <v>30</v>
      </c>
      <c r="E239" t="s">
        <v>13</v>
      </c>
      <c r="F239">
        <v>86.436003565999997</v>
      </c>
      <c r="G239">
        <v>12.67235636235165</v>
      </c>
      <c r="H239">
        <v>30.863280636760919</v>
      </c>
      <c r="I239">
        <f>ABS(Table1[[#This Row],[num_integration]]-Table1[[#This Row],[ml_integration]])</f>
        <v>18.190924274409269</v>
      </c>
    </row>
    <row r="240" spans="1:9" x14ac:dyDescent="0.35">
      <c r="A240" t="s">
        <v>130</v>
      </c>
      <c r="B240">
        <v>15</v>
      </c>
      <c r="C240">
        <v>20.5</v>
      </c>
      <c r="D240">
        <v>30</v>
      </c>
      <c r="E240" t="s">
        <v>13</v>
      </c>
      <c r="F240">
        <v>91.71467286299999</v>
      </c>
      <c r="G240">
        <v>20.51986347739723</v>
      </c>
      <c r="H240">
        <v>38.846745771149934</v>
      </c>
      <c r="I240">
        <f>ABS(Table1[[#This Row],[num_integration]]-Table1[[#This Row],[ml_integration]])</f>
        <v>18.326882293752703</v>
      </c>
    </row>
    <row r="241" spans="1:9" x14ac:dyDescent="0.35">
      <c r="A241" t="s">
        <v>311</v>
      </c>
      <c r="B241">
        <v>19</v>
      </c>
      <c r="C241">
        <v>34.5</v>
      </c>
      <c r="D241">
        <v>45</v>
      </c>
      <c r="E241" t="s">
        <v>15</v>
      </c>
      <c r="F241">
        <v>126.92544829800001</v>
      </c>
      <c r="G241">
        <v>15.484246233127839</v>
      </c>
      <c r="H241">
        <v>33.813128962169458</v>
      </c>
      <c r="I241">
        <f>ABS(Table1[[#This Row],[num_integration]]-Table1[[#This Row],[ml_integration]])</f>
        <v>18.328882729041617</v>
      </c>
    </row>
    <row r="242" spans="1:9" x14ac:dyDescent="0.35">
      <c r="A242" t="s">
        <v>298</v>
      </c>
      <c r="B242">
        <v>19</v>
      </c>
      <c r="C242">
        <v>28.5</v>
      </c>
      <c r="D242">
        <v>30</v>
      </c>
      <c r="E242" t="s">
        <v>13</v>
      </c>
      <c r="F242">
        <v>111.347170889</v>
      </c>
      <c r="G242">
        <v>18.961722978011959</v>
      </c>
      <c r="H242">
        <v>37.742768360492391</v>
      </c>
      <c r="I242">
        <f>ABS(Table1[[#This Row],[num_integration]]-Table1[[#This Row],[ml_integration]])</f>
        <v>18.781045382480432</v>
      </c>
    </row>
    <row r="243" spans="1:9" x14ac:dyDescent="0.35">
      <c r="A243" t="s">
        <v>302</v>
      </c>
      <c r="B243">
        <v>19</v>
      </c>
      <c r="C243">
        <v>30.5</v>
      </c>
      <c r="D243">
        <v>30</v>
      </c>
      <c r="E243" t="s">
        <v>13</v>
      </c>
      <c r="F243">
        <v>112.06244152799999</v>
      </c>
      <c r="G243">
        <v>21.28393900653333</v>
      </c>
      <c r="H243">
        <v>40.07392482538944</v>
      </c>
      <c r="I243">
        <f>ABS(Table1[[#This Row],[num_integration]]-Table1[[#This Row],[ml_integration]])</f>
        <v>18.78998581885611</v>
      </c>
    </row>
    <row r="244" spans="1:9" x14ac:dyDescent="0.35">
      <c r="A244" t="s">
        <v>52</v>
      </c>
      <c r="B244">
        <v>13</v>
      </c>
      <c r="C244">
        <v>20.5</v>
      </c>
      <c r="D244">
        <v>0</v>
      </c>
      <c r="E244" t="s">
        <v>9</v>
      </c>
      <c r="F244">
        <v>35.962701783</v>
      </c>
      <c r="G244">
        <v>85.762625218502734</v>
      </c>
      <c r="H244">
        <v>105.06530471167591</v>
      </c>
      <c r="I244">
        <f>ABS(Table1[[#This Row],[num_integration]]-Table1[[#This Row],[ml_integration]])</f>
        <v>19.302679493173173</v>
      </c>
    </row>
    <row r="245" spans="1:9" x14ac:dyDescent="0.35">
      <c r="A245" t="s">
        <v>306</v>
      </c>
      <c r="B245">
        <v>19</v>
      </c>
      <c r="C245">
        <v>32.5</v>
      </c>
      <c r="D245">
        <v>30</v>
      </c>
      <c r="E245" t="s">
        <v>13</v>
      </c>
      <c r="F245">
        <v>113.2279284</v>
      </c>
      <c r="G245">
        <v>22.33765735924068</v>
      </c>
      <c r="H245">
        <v>41.825465238541483</v>
      </c>
      <c r="I245">
        <f>ABS(Table1[[#This Row],[num_integration]]-Table1[[#This Row],[ml_integration]])</f>
        <v>19.487807879300803</v>
      </c>
    </row>
    <row r="246" spans="1:9" x14ac:dyDescent="0.35">
      <c r="A246" t="s">
        <v>197</v>
      </c>
      <c r="B246">
        <v>17</v>
      </c>
      <c r="C246">
        <v>16.5</v>
      </c>
      <c r="D246">
        <v>15</v>
      </c>
      <c r="E246" t="s">
        <v>11</v>
      </c>
      <c r="F246">
        <v>90.913516700000002</v>
      </c>
      <c r="G246">
        <v>20.118122918523589</v>
      </c>
      <c r="H246">
        <v>0.46421536624893628</v>
      </c>
      <c r="I246">
        <f>ABS(Table1[[#This Row],[num_integration]]-Table1[[#This Row],[ml_integration]])</f>
        <v>19.653907552274653</v>
      </c>
    </row>
    <row r="247" spans="1:9" x14ac:dyDescent="0.35">
      <c r="A247" t="s">
        <v>290</v>
      </c>
      <c r="B247">
        <v>19</v>
      </c>
      <c r="C247">
        <v>24.5</v>
      </c>
      <c r="D247">
        <v>30</v>
      </c>
      <c r="E247" t="s">
        <v>13</v>
      </c>
      <c r="F247">
        <v>109.939532697</v>
      </c>
      <c r="G247">
        <v>16.710543861835699</v>
      </c>
      <c r="H247">
        <v>36.386215355783627</v>
      </c>
      <c r="I247">
        <f>ABS(Table1[[#This Row],[num_integration]]-Table1[[#This Row],[ml_integration]])</f>
        <v>19.675671493947927</v>
      </c>
    </row>
    <row r="248" spans="1:9" x14ac:dyDescent="0.35">
      <c r="A248" t="s">
        <v>98</v>
      </c>
      <c r="B248">
        <v>15</v>
      </c>
      <c r="C248">
        <v>4.5</v>
      </c>
      <c r="D248">
        <v>30</v>
      </c>
      <c r="E248" t="s">
        <v>13</v>
      </c>
      <c r="F248">
        <v>78.265003978999999</v>
      </c>
      <c r="G248">
        <v>4.848124021429193</v>
      </c>
      <c r="H248">
        <v>24.753409220446201</v>
      </c>
      <c r="I248">
        <f>ABS(Table1[[#This Row],[num_integration]]-Table1[[#This Row],[ml_integration]])</f>
        <v>19.905285199017008</v>
      </c>
    </row>
    <row r="249" spans="1:9" x14ac:dyDescent="0.35">
      <c r="A249" t="s">
        <v>192</v>
      </c>
      <c r="B249">
        <v>17</v>
      </c>
      <c r="C249">
        <v>14.5</v>
      </c>
      <c r="D249">
        <v>0</v>
      </c>
      <c r="E249" t="s">
        <v>9</v>
      </c>
      <c r="F249">
        <v>47.182009785999988</v>
      </c>
      <c r="G249">
        <v>37.25165252630164</v>
      </c>
      <c r="H249">
        <v>17.322989929387859</v>
      </c>
      <c r="I249">
        <f>ABS(Table1[[#This Row],[num_integration]]-Table1[[#This Row],[ml_integration]])</f>
        <v>19.928662596913782</v>
      </c>
    </row>
    <row r="250" spans="1:9" x14ac:dyDescent="0.35">
      <c r="A250" t="s">
        <v>159</v>
      </c>
      <c r="B250">
        <v>15</v>
      </c>
      <c r="C250">
        <v>34.5</v>
      </c>
      <c r="D250">
        <v>45</v>
      </c>
      <c r="E250" t="s">
        <v>15</v>
      </c>
      <c r="F250">
        <v>103.05818182199999</v>
      </c>
      <c r="G250">
        <v>22.501505288767561</v>
      </c>
      <c r="H250">
        <v>42.944954318823193</v>
      </c>
      <c r="I250">
        <f>ABS(Table1[[#This Row],[num_integration]]-Table1[[#This Row],[ml_integration]])</f>
        <v>20.443449030055632</v>
      </c>
    </row>
    <row r="251" spans="1:9" x14ac:dyDescent="0.35">
      <c r="A251" t="s">
        <v>140</v>
      </c>
      <c r="B251">
        <v>15</v>
      </c>
      <c r="C251">
        <v>26.5</v>
      </c>
      <c r="D251">
        <v>0</v>
      </c>
      <c r="E251" t="s">
        <v>9</v>
      </c>
      <c r="F251">
        <v>40.176212907</v>
      </c>
      <c r="G251">
        <v>73.020635663352579</v>
      </c>
      <c r="H251">
        <v>93.475960697374376</v>
      </c>
      <c r="I251">
        <f>ABS(Table1[[#This Row],[num_integration]]-Table1[[#This Row],[ml_integration]])</f>
        <v>20.455325034021797</v>
      </c>
    </row>
    <row r="252" spans="1:9" x14ac:dyDescent="0.35">
      <c r="A252" t="s">
        <v>312</v>
      </c>
      <c r="B252">
        <v>19</v>
      </c>
      <c r="C252">
        <v>35</v>
      </c>
      <c r="D252">
        <v>0</v>
      </c>
      <c r="E252" t="s">
        <v>9</v>
      </c>
      <c r="F252">
        <v>103.231327951</v>
      </c>
      <c r="G252">
        <v>28.989033032556438</v>
      </c>
      <c r="H252">
        <v>49.461603089775963</v>
      </c>
      <c r="I252">
        <f>ABS(Table1[[#This Row],[num_integration]]-Table1[[#This Row],[ml_integration]])</f>
        <v>20.472570057219524</v>
      </c>
    </row>
    <row r="253" spans="1:9" x14ac:dyDescent="0.35">
      <c r="A253" t="s">
        <v>48</v>
      </c>
      <c r="B253">
        <v>13</v>
      </c>
      <c r="C253">
        <v>18.5</v>
      </c>
      <c r="D253">
        <v>0</v>
      </c>
      <c r="E253" t="s">
        <v>9</v>
      </c>
      <c r="F253">
        <v>36.447438418999987</v>
      </c>
      <c r="G253">
        <v>71.415558354605963</v>
      </c>
      <c r="H253">
        <v>92.113556062934094</v>
      </c>
      <c r="I253">
        <f>ABS(Table1[[#This Row],[num_integration]]-Table1[[#This Row],[ml_integration]])</f>
        <v>20.697997708328131</v>
      </c>
    </row>
    <row r="254" spans="1:9" x14ac:dyDescent="0.35">
      <c r="A254" t="s">
        <v>250</v>
      </c>
      <c r="B254">
        <v>19</v>
      </c>
      <c r="C254">
        <v>4.5</v>
      </c>
      <c r="D254">
        <v>30</v>
      </c>
      <c r="E254" t="s">
        <v>13</v>
      </c>
      <c r="F254">
        <v>89.087376714000001</v>
      </c>
      <c r="G254">
        <v>2.369935392133224</v>
      </c>
      <c r="H254">
        <v>23.068273082840729</v>
      </c>
      <c r="I254">
        <f>ABS(Table1[[#This Row],[num_integration]]-Table1[[#This Row],[ml_integration]])</f>
        <v>20.698337690707504</v>
      </c>
    </row>
    <row r="255" spans="1:9" x14ac:dyDescent="0.35">
      <c r="A255" t="s">
        <v>286</v>
      </c>
      <c r="B255">
        <v>19</v>
      </c>
      <c r="C255">
        <v>22.5</v>
      </c>
      <c r="D255">
        <v>30</v>
      </c>
      <c r="E255" t="s">
        <v>13</v>
      </c>
      <c r="F255">
        <v>109.506549656</v>
      </c>
      <c r="G255">
        <v>14.46118626130453</v>
      </c>
      <c r="H255">
        <v>35.213884247249553</v>
      </c>
      <c r="I255">
        <f>ABS(Table1[[#This Row],[num_integration]]-Table1[[#This Row],[ml_integration]])</f>
        <v>20.752697985945023</v>
      </c>
    </row>
    <row r="256" spans="1:9" x14ac:dyDescent="0.35">
      <c r="A256" t="s">
        <v>201</v>
      </c>
      <c r="B256">
        <v>17</v>
      </c>
      <c r="C256">
        <v>18.5</v>
      </c>
      <c r="D256">
        <v>15</v>
      </c>
      <c r="E256" t="s">
        <v>11</v>
      </c>
      <c r="F256">
        <v>91.677536488000001</v>
      </c>
      <c r="G256">
        <v>22.463805907388071</v>
      </c>
      <c r="H256">
        <v>1.349571246467804</v>
      </c>
      <c r="I256">
        <f>ABS(Table1[[#This Row],[num_integration]]-Table1[[#This Row],[ml_integration]])</f>
        <v>21.114234660920268</v>
      </c>
    </row>
    <row r="257" spans="1:9" x14ac:dyDescent="0.35">
      <c r="A257" t="s">
        <v>114</v>
      </c>
      <c r="B257">
        <v>15</v>
      </c>
      <c r="C257">
        <v>12.5</v>
      </c>
      <c r="D257">
        <v>30</v>
      </c>
      <c r="E257" t="s">
        <v>13</v>
      </c>
      <c r="F257">
        <v>87.862551331999995</v>
      </c>
      <c r="G257">
        <v>14.97288825742076</v>
      </c>
      <c r="H257">
        <v>36.1898093002319</v>
      </c>
      <c r="I257">
        <f>ABS(Table1[[#This Row],[num_integration]]-Table1[[#This Row],[ml_integration]])</f>
        <v>21.216921042811141</v>
      </c>
    </row>
    <row r="258" spans="1:9" x14ac:dyDescent="0.35">
      <c r="A258" t="s">
        <v>205</v>
      </c>
      <c r="B258">
        <v>17</v>
      </c>
      <c r="C258">
        <v>20.5</v>
      </c>
      <c r="D258">
        <v>15</v>
      </c>
      <c r="E258" t="s">
        <v>11</v>
      </c>
      <c r="F258">
        <v>92.328642725999998</v>
      </c>
      <c r="G258">
        <v>23.941938743454699</v>
      </c>
      <c r="H258">
        <v>2.6092367896867472</v>
      </c>
      <c r="I258">
        <f>ABS(Table1[[#This Row],[num_integration]]-Table1[[#This Row],[ml_integration]])</f>
        <v>21.332701953767952</v>
      </c>
    </row>
    <row r="259" spans="1:9" x14ac:dyDescent="0.35">
      <c r="A259" t="s">
        <v>228</v>
      </c>
      <c r="B259">
        <v>17</v>
      </c>
      <c r="C259">
        <v>32.5</v>
      </c>
      <c r="D259">
        <v>0</v>
      </c>
      <c r="E259" t="s">
        <v>9</v>
      </c>
      <c r="F259">
        <v>91.287595451000001</v>
      </c>
      <c r="G259">
        <v>42.47789850339182</v>
      </c>
      <c r="H259">
        <v>20.770797718392149</v>
      </c>
      <c r="I259">
        <f>ABS(Table1[[#This Row],[num_integration]]-Table1[[#This Row],[ml_integration]])</f>
        <v>21.707100784999671</v>
      </c>
    </row>
    <row r="260" spans="1:9" x14ac:dyDescent="0.35">
      <c r="A260" t="s">
        <v>146</v>
      </c>
      <c r="B260">
        <v>15</v>
      </c>
      <c r="C260">
        <v>28.5</v>
      </c>
      <c r="D260">
        <v>30</v>
      </c>
      <c r="E260" t="s">
        <v>13</v>
      </c>
      <c r="F260">
        <v>89.348204553000002</v>
      </c>
      <c r="G260">
        <v>40.046018795460107</v>
      </c>
      <c r="H260">
        <v>62.284908115533199</v>
      </c>
      <c r="I260">
        <f>ABS(Table1[[#This Row],[num_integration]]-Table1[[#This Row],[ml_integration]])</f>
        <v>22.238889320073092</v>
      </c>
    </row>
    <row r="261" spans="1:9" x14ac:dyDescent="0.35">
      <c r="A261" t="s">
        <v>200</v>
      </c>
      <c r="B261">
        <v>17</v>
      </c>
      <c r="C261">
        <v>18.5</v>
      </c>
      <c r="D261">
        <v>0</v>
      </c>
      <c r="E261" t="s">
        <v>9</v>
      </c>
      <c r="F261">
        <v>46.160838798</v>
      </c>
      <c r="G261">
        <v>44.969207939578467</v>
      </c>
      <c r="H261">
        <v>22.216303593316301</v>
      </c>
      <c r="I261">
        <f>ABS(Table1[[#This Row],[num_integration]]-Table1[[#This Row],[ml_integration]])</f>
        <v>22.752904346262167</v>
      </c>
    </row>
    <row r="262" spans="1:9" x14ac:dyDescent="0.35">
      <c r="A262" t="s">
        <v>163</v>
      </c>
      <c r="B262">
        <v>15</v>
      </c>
      <c r="C262">
        <v>35</v>
      </c>
      <c r="D262">
        <v>45</v>
      </c>
      <c r="E262" t="s">
        <v>15</v>
      </c>
      <c r="F262">
        <v>103.437900662</v>
      </c>
      <c r="G262">
        <v>22.844983600305579</v>
      </c>
      <c r="H262">
        <v>45.665215389483592</v>
      </c>
      <c r="I262">
        <f>ABS(Table1[[#This Row],[num_integration]]-Table1[[#This Row],[ml_integration]])</f>
        <v>22.820231789178013</v>
      </c>
    </row>
    <row r="263" spans="1:9" x14ac:dyDescent="0.35">
      <c r="A263" t="s">
        <v>310</v>
      </c>
      <c r="B263">
        <v>19</v>
      </c>
      <c r="C263">
        <v>34.5</v>
      </c>
      <c r="D263">
        <v>30</v>
      </c>
      <c r="E263" t="s">
        <v>13</v>
      </c>
      <c r="F263">
        <v>113.482708454</v>
      </c>
      <c r="G263">
        <v>22.157747404011371</v>
      </c>
      <c r="H263">
        <v>45.667255245488377</v>
      </c>
      <c r="I263">
        <f>ABS(Table1[[#This Row],[num_integration]]-Table1[[#This Row],[ml_integration]])</f>
        <v>23.509507841477006</v>
      </c>
    </row>
    <row r="264" spans="1:9" x14ac:dyDescent="0.35">
      <c r="A264" t="s">
        <v>209</v>
      </c>
      <c r="B264">
        <v>17</v>
      </c>
      <c r="C264">
        <v>22.5</v>
      </c>
      <c r="D264">
        <v>15</v>
      </c>
      <c r="E264" t="s">
        <v>11</v>
      </c>
      <c r="F264">
        <v>93.319704056000006</v>
      </c>
      <c r="G264">
        <v>27.404722200445519</v>
      </c>
      <c r="H264">
        <v>3.2297363886546009</v>
      </c>
      <c r="I264">
        <f>ABS(Table1[[#This Row],[num_integration]]-Table1[[#This Row],[ml_integration]])</f>
        <v>24.174985811790918</v>
      </c>
    </row>
    <row r="265" spans="1:9" x14ac:dyDescent="0.35">
      <c r="A265" t="s">
        <v>36</v>
      </c>
      <c r="B265">
        <v>13</v>
      </c>
      <c r="C265">
        <v>12.5</v>
      </c>
      <c r="D265">
        <v>0</v>
      </c>
      <c r="E265" t="s">
        <v>9</v>
      </c>
      <c r="F265">
        <v>72.050998926000005</v>
      </c>
      <c r="G265">
        <v>28.170422448695259</v>
      </c>
      <c r="H265">
        <v>52.393628112835593</v>
      </c>
      <c r="I265">
        <f>ABS(Table1[[#This Row],[num_integration]]-Table1[[#This Row],[ml_integration]])</f>
        <v>24.223205664140334</v>
      </c>
    </row>
    <row r="266" spans="1:9" x14ac:dyDescent="0.35">
      <c r="A266" t="s">
        <v>142</v>
      </c>
      <c r="B266">
        <v>15</v>
      </c>
      <c r="C266">
        <v>26.5</v>
      </c>
      <c r="D266">
        <v>30</v>
      </c>
      <c r="E266" t="s">
        <v>13</v>
      </c>
      <c r="F266">
        <v>90.038448690999999</v>
      </c>
      <c r="G266">
        <v>30.190663759273448</v>
      </c>
      <c r="H266">
        <v>54.463318139873081</v>
      </c>
      <c r="I266">
        <f>ABS(Table1[[#This Row],[num_integration]]-Table1[[#This Row],[ml_integration]])</f>
        <v>24.272654380599633</v>
      </c>
    </row>
    <row r="267" spans="1:9" x14ac:dyDescent="0.35">
      <c r="A267" t="s">
        <v>81</v>
      </c>
      <c r="B267">
        <v>13</v>
      </c>
      <c r="C267">
        <v>34.5</v>
      </c>
      <c r="D267">
        <v>15</v>
      </c>
      <c r="E267" t="s">
        <v>11</v>
      </c>
      <c r="F267">
        <v>75.419905602999989</v>
      </c>
      <c r="G267">
        <v>103.97590315062151</v>
      </c>
      <c r="H267">
        <v>128.33669990210711</v>
      </c>
      <c r="I267">
        <f>ABS(Table1[[#This Row],[num_integration]]-Table1[[#This Row],[ml_integration]])</f>
        <v>24.360796751485609</v>
      </c>
    </row>
    <row r="268" spans="1:9" x14ac:dyDescent="0.35">
      <c r="A268" t="s">
        <v>196</v>
      </c>
      <c r="B268">
        <v>17</v>
      </c>
      <c r="C268">
        <v>16.5</v>
      </c>
      <c r="D268">
        <v>0</v>
      </c>
      <c r="E268" t="s">
        <v>9</v>
      </c>
      <c r="F268">
        <v>46.662063568999997</v>
      </c>
      <c r="G268">
        <v>44.007528087107382</v>
      </c>
      <c r="H268">
        <v>19.597220477034629</v>
      </c>
      <c r="I268">
        <f>ABS(Table1[[#This Row],[num_integration]]-Table1[[#This Row],[ml_integration]])</f>
        <v>24.410307610072753</v>
      </c>
    </row>
    <row r="269" spans="1:9" x14ac:dyDescent="0.35">
      <c r="A269" t="s">
        <v>44</v>
      </c>
      <c r="B269">
        <v>13</v>
      </c>
      <c r="C269">
        <v>16.5</v>
      </c>
      <c r="D269">
        <v>0</v>
      </c>
      <c r="E269" t="s">
        <v>9</v>
      </c>
      <c r="F269">
        <v>70.220480680000009</v>
      </c>
      <c r="G269">
        <v>47.682707798123388</v>
      </c>
      <c r="H269">
        <v>72.28855662407932</v>
      </c>
      <c r="I269">
        <f>ABS(Table1[[#This Row],[num_integration]]-Table1[[#This Row],[ml_integration]])</f>
        <v>24.605848825955931</v>
      </c>
    </row>
    <row r="270" spans="1:9" x14ac:dyDescent="0.35">
      <c r="A270" t="s">
        <v>314</v>
      </c>
      <c r="B270">
        <v>19</v>
      </c>
      <c r="C270">
        <v>35</v>
      </c>
      <c r="D270">
        <v>30</v>
      </c>
      <c r="E270" t="s">
        <v>13</v>
      </c>
      <c r="F270">
        <v>113.25384897000001</v>
      </c>
      <c r="G270">
        <v>23.42916350440689</v>
      </c>
      <c r="H270">
        <v>48.454080706403367</v>
      </c>
      <c r="I270">
        <f>ABS(Table1[[#This Row],[num_integration]]-Table1[[#This Row],[ml_integration]])</f>
        <v>25.024917201996477</v>
      </c>
    </row>
    <row r="271" spans="1:9" x14ac:dyDescent="0.35">
      <c r="A271" t="s">
        <v>217</v>
      </c>
      <c r="B271">
        <v>17</v>
      </c>
      <c r="C271">
        <v>26.5</v>
      </c>
      <c r="D271">
        <v>15</v>
      </c>
      <c r="E271" t="s">
        <v>11</v>
      </c>
      <c r="F271">
        <v>94.388661205999995</v>
      </c>
      <c r="G271">
        <v>30.758480168165121</v>
      </c>
      <c r="H271">
        <v>5.0817043649080924</v>
      </c>
      <c r="I271">
        <f>ABS(Table1[[#This Row],[num_integration]]-Table1[[#This Row],[ml_integration]])</f>
        <v>25.67677580325703</v>
      </c>
    </row>
    <row r="272" spans="1:9" x14ac:dyDescent="0.35">
      <c r="A272" t="s">
        <v>213</v>
      </c>
      <c r="B272">
        <v>17</v>
      </c>
      <c r="C272">
        <v>24.5</v>
      </c>
      <c r="D272">
        <v>15</v>
      </c>
      <c r="E272" t="s">
        <v>11</v>
      </c>
      <c r="F272">
        <v>93.685810684999993</v>
      </c>
      <c r="G272">
        <v>30.34490116584908</v>
      </c>
      <c r="H272">
        <v>4.2975284605181514</v>
      </c>
      <c r="I272">
        <f>ABS(Table1[[#This Row],[num_integration]]-Table1[[#This Row],[ml_integration]])</f>
        <v>26.047372705330929</v>
      </c>
    </row>
    <row r="273" spans="1:9" x14ac:dyDescent="0.35">
      <c r="A273" t="s">
        <v>78</v>
      </c>
      <c r="B273">
        <v>13</v>
      </c>
      <c r="C273">
        <v>32.5</v>
      </c>
      <c r="D273">
        <v>30</v>
      </c>
      <c r="E273" t="s">
        <v>13</v>
      </c>
      <c r="F273">
        <v>77.504764317999999</v>
      </c>
      <c r="G273">
        <v>69.887646566741964</v>
      </c>
      <c r="H273">
        <v>95.949288778519985</v>
      </c>
      <c r="I273">
        <f>ABS(Table1[[#This Row],[num_integration]]-Table1[[#This Row],[ml_integration]])</f>
        <v>26.061642211778022</v>
      </c>
    </row>
    <row r="274" spans="1:9" x14ac:dyDescent="0.35">
      <c r="A274" t="s">
        <v>204</v>
      </c>
      <c r="B274">
        <v>17</v>
      </c>
      <c r="C274">
        <v>20.5</v>
      </c>
      <c r="D274">
        <v>0</v>
      </c>
      <c r="E274" t="s">
        <v>9</v>
      </c>
      <c r="F274">
        <v>45.708696588999999</v>
      </c>
      <c r="G274">
        <v>51.105754269598343</v>
      </c>
      <c r="H274">
        <v>24.311434759309119</v>
      </c>
      <c r="I274">
        <f>ABS(Table1[[#This Row],[num_integration]]-Table1[[#This Row],[ml_integration]])</f>
        <v>26.794319510289224</v>
      </c>
    </row>
    <row r="275" spans="1:9" x14ac:dyDescent="0.35">
      <c r="A275" t="s">
        <v>212</v>
      </c>
      <c r="B275">
        <v>17</v>
      </c>
      <c r="C275">
        <v>24.5</v>
      </c>
      <c r="D275">
        <v>0</v>
      </c>
      <c r="E275" t="s">
        <v>9</v>
      </c>
      <c r="F275">
        <v>44.912013455999997</v>
      </c>
      <c r="G275">
        <v>56.176869954521891</v>
      </c>
      <c r="H275">
        <v>29.265796461235372</v>
      </c>
      <c r="I275">
        <f>ABS(Table1[[#This Row],[num_integration]]-Table1[[#This Row],[ml_integration]])</f>
        <v>26.911073493286519</v>
      </c>
    </row>
    <row r="276" spans="1:9" x14ac:dyDescent="0.35">
      <c r="A276" t="s">
        <v>40</v>
      </c>
      <c r="B276">
        <v>13</v>
      </c>
      <c r="C276">
        <v>14.5</v>
      </c>
      <c r="D276">
        <v>0</v>
      </c>
      <c r="E276" t="s">
        <v>9</v>
      </c>
      <c r="F276">
        <v>71.156925529000006</v>
      </c>
      <c r="G276">
        <v>37.314991590936707</v>
      </c>
      <c r="H276">
        <v>64.283861796733618</v>
      </c>
      <c r="I276">
        <f>ABS(Table1[[#This Row],[num_integration]]-Table1[[#This Row],[ml_integration]])</f>
        <v>26.968870205796911</v>
      </c>
    </row>
    <row r="277" spans="1:9" x14ac:dyDescent="0.35">
      <c r="A277" t="s">
        <v>216</v>
      </c>
      <c r="B277">
        <v>17</v>
      </c>
      <c r="C277">
        <v>26.5</v>
      </c>
      <c r="D277">
        <v>0</v>
      </c>
      <c r="E277" t="s">
        <v>9</v>
      </c>
      <c r="F277">
        <v>44.588488757999997</v>
      </c>
      <c r="G277">
        <v>59.332759296075722</v>
      </c>
      <c r="H277">
        <v>32.297472823164753</v>
      </c>
      <c r="I277">
        <f>ABS(Table1[[#This Row],[num_integration]]-Table1[[#This Row],[ml_integration]])</f>
        <v>27.035286472910968</v>
      </c>
    </row>
    <row r="278" spans="1:9" x14ac:dyDescent="0.35">
      <c r="A278" t="s">
        <v>233</v>
      </c>
      <c r="B278">
        <v>17</v>
      </c>
      <c r="C278">
        <v>34.5</v>
      </c>
      <c r="D278">
        <v>15</v>
      </c>
      <c r="E278" t="s">
        <v>11</v>
      </c>
      <c r="F278">
        <v>94.591302096999996</v>
      </c>
      <c r="G278">
        <v>44.954937090508743</v>
      </c>
      <c r="H278">
        <v>17.26506676972895</v>
      </c>
      <c r="I278">
        <f>ABS(Table1[[#This Row],[num_integration]]-Table1[[#This Row],[ml_integration]])</f>
        <v>27.689870320779793</v>
      </c>
    </row>
    <row r="279" spans="1:9" x14ac:dyDescent="0.35">
      <c r="A279" t="s">
        <v>224</v>
      </c>
      <c r="B279">
        <v>17</v>
      </c>
      <c r="C279">
        <v>30.5</v>
      </c>
      <c r="D279">
        <v>0</v>
      </c>
      <c r="E279" t="s">
        <v>9</v>
      </c>
      <c r="F279">
        <v>44.026374117000003</v>
      </c>
      <c r="G279">
        <v>67.541720896431897</v>
      </c>
      <c r="H279">
        <v>39.743702660353158</v>
      </c>
      <c r="I279">
        <f>ABS(Table1[[#This Row],[num_integration]]-Table1[[#This Row],[ml_integration]])</f>
        <v>27.79801823607874</v>
      </c>
    </row>
    <row r="280" spans="1:9" x14ac:dyDescent="0.35">
      <c r="A280" t="s">
        <v>144</v>
      </c>
      <c r="B280">
        <v>15</v>
      </c>
      <c r="C280">
        <v>28.5</v>
      </c>
      <c r="D280">
        <v>0</v>
      </c>
      <c r="E280" t="s">
        <v>9</v>
      </c>
      <c r="F280">
        <v>39.872106283999997</v>
      </c>
      <c r="G280">
        <v>79.765168976243118</v>
      </c>
      <c r="H280">
        <v>108.31933851087</v>
      </c>
      <c r="I280">
        <f>ABS(Table1[[#This Row],[num_integration]]-Table1[[#This Row],[ml_integration]])</f>
        <v>28.55416953462688</v>
      </c>
    </row>
    <row r="281" spans="1:9" x14ac:dyDescent="0.35">
      <c r="A281" t="s">
        <v>220</v>
      </c>
      <c r="B281">
        <v>17</v>
      </c>
      <c r="C281">
        <v>28.5</v>
      </c>
      <c r="D281">
        <v>0</v>
      </c>
      <c r="E281" t="s">
        <v>9</v>
      </c>
      <c r="F281">
        <v>44.271326854999998</v>
      </c>
      <c r="G281">
        <v>64.879479854822051</v>
      </c>
      <c r="H281">
        <v>35.99893218094121</v>
      </c>
      <c r="I281">
        <f>ABS(Table1[[#This Row],[num_integration]]-Table1[[#This Row],[ml_integration]])</f>
        <v>28.880547673880841</v>
      </c>
    </row>
    <row r="282" spans="1:9" x14ac:dyDescent="0.35">
      <c r="A282" t="s">
        <v>221</v>
      </c>
      <c r="B282">
        <v>17</v>
      </c>
      <c r="C282">
        <v>28.5</v>
      </c>
      <c r="D282">
        <v>15</v>
      </c>
      <c r="E282" t="s">
        <v>11</v>
      </c>
      <c r="F282">
        <v>94.284673451999993</v>
      </c>
      <c r="G282">
        <v>35.185525646784527</v>
      </c>
      <c r="H282">
        <v>6.2053690855000241</v>
      </c>
      <c r="I282">
        <f>ABS(Table1[[#This Row],[num_integration]]-Table1[[#This Row],[ml_integration]])</f>
        <v>28.980156561284502</v>
      </c>
    </row>
    <row r="283" spans="1:9" x14ac:dyDescent="0.35">
      <c r="A283" t="s">
        <v>85</v>
      </c>
      <c r="B283">
        <v>13</v>
      </c>
      <c r="C283">
        <v>35</v>
      </c>
      <c r="D283">
        <v>15</v>
      </c>
      <c r="E283" t="s">
        <v>11</v>
      </c>
      <c r="F283">
        <v>75.082107454999999</v>
      </c>
      <c r="G283">
        <v>104.8204219860457</v>
      </c>
      <c r="H283">
        <v>133.87377170990339</v>
      </c>
      <c r="I283">
        <f>ABS(Table1[[#This Row],[num_integration]]-Table1[[#This Row],[ml_integration]])</f>
        <v>29.053349723857693</v>
      </c>
    </row>
    <row r="284" spans="1:9" x14ac:dyDescent="0.35">
      <c r="A284" t="s">
        <v>225</v>
      </c>
      <c r="B284">
        <v>17</v>
      </c>
      <c r="C284">
        <v>30.5</v>
      </c>
      <c r="D284">
        <v>15</v>
      </c>
      <c r="E284" t="s">
        <v>11</v>
      </c>
      <c r="F284">
        <v>93.856823861999999</v>
      </c>
      <c r="G284">
        <v>37.673642369921993</v>
      </c>
      <c r="H284">
        <v>8.2466549444907287</v>
      </c>
      <c r="I284">
        <f>ABS(Table1[[#This Row],[num_integration]]-Table1[[#This Row],[ml_integration]])</f>
        <v>29.426987425431264</v>
      </c>
    </row>
    <row r="285" spans="1:9" x14ac:dyDescent="0.35">
      <c r="A285" t="s">
        <v>208</v>
      </c>
      <c r="B285">
        <v>17</v>
      </c>
      <c r="C285">
        <v>22.5</v>
      </c>
      <c r="D285">
        <v>0</v>
      </c>
      <c r="E285" t="s">
        <v>9</v>
      </c>
      <c r="F285">
        <v>45.309578299999998</v>
      </c>
      <c r="G285">
        <v>56.090695909374723</v>
      </c>
      <c r="H285">
        <v>26.59839229424551</v>
      </c>
      <c r="I285">
        <f>ABS(Table1[[#This Row],[num_integration]]-Table1[[#This Row],[ml_integration]])</f>
        <v>29.492303615129213</v>
      </c>
    </row>
    <row r="286" spans="1:9" x14ac:dyDescent="0.35">
      <c r="A286" t="s">
        <v>229</v>
      </c>
      <c r="B286">
        <v>17</v>
      </c>
      <c r="C286">
        <v>32.5</v>
      </c>
      <c r="D286">
        <v>15</v>
      </c>
      <c r="E286" t="s">
        <v>11</v>
      </c>
      <c r="F286">
        <v>94.28745997</v>
      </c>
      <c r="G286">
        <v>39.847887958994122</v>
      </c>
      <c r="H286">
        <v>10.212604555947109</v>
      </c>
      <c r="I286">
        <f>ABS(Table1[[#This Row],[num_integration]]-Table1[[#This Row],[ml_integration]])</f>
        <v>29.635283403047012</v>
      </c>
    </row>
    <row r="287" spans="1:9" x14ac:dyDescent="0.35">
      <c r="A287" t="s">
        <v>238</v>
      </c>
      <c r="B287">
        <v>17</v>
      </c>
      <c r="C287">
        <v>35</v>
      </c>
      <c r="D287">
        <v>30</v>
      </c>
      <c r="E287" t="s">
        <v>13</v>
      </c>
      <c r="F287">
        <v>101.495226145</v>
      </c>
      <c r="G287">
        <v>33.065009949731397</v>
      </c>
      <c r="H287">
        <v>63.604313423358008</v>
      </c>
      <c r="I287">
        <f>ABS(Table1[[#This Row],[num_integration]]-Table1[[#This Row],[ml_integration]])</f>
        <v>30.53930347362661</v>
      </c>
    </row>
    <row r="288" spans="1:9" x14ac:dyDescent="0.35">
      <c r="A288" t="s">
        <v>150</v>
      </c>
      <c r="B288">
        <v>15</v>
      </c>
      <c r="C288">
        <v>30.5</v>
      </c>
      <c r="D288">
        <v>30</v>
      </c>
      <c r="E288" t="s">
        <v>13</v>
      </c>
      <c r="F288">
        <v>89.170746623999989</v>
      </c>
      <c r="G288">
        <v>40.413521641391711</v>
      </c>
      <c r="H288">
        <v>71.669852403088953</v>
      </c>
      <c r="I288">
        <f>ABS(Table1[[#This Row],[num_integration]]-Table1[[#This Row],[ml_integration]])</f>
        <v>31.256330761697242</v>
      </c>
    </row>
    <row r="289" spans="1:9" x14ac:dyDescent="0.35">
      <c r="A289" t="s">
        <v>148</v>
      </c>
      <c r="B289">
        <v>15</v>
      </c>
      <c r="C289">
        <v>30.5</v>
      </c>
      <c r="D289">
        <v>0</v>
      </c>
      <c r="E289" t="s">
        <v>9</v>
      </c>
      <c r="F289">
        <v>39.638366669</v>
      </c>
      <c r="G289">
        <v>90.971505611780017</v>
      </c>
      <c r="H289">
        <v>122.5622877831057</v>
      </c>
      <c r="I289">
        <f>ABS(Table1[[#This Row],[num_integration]]-Table1[[#This Row],[ml_integration]])</f>
        <v>31.590782171325685</v>
      </c>
    </row>
    <row r="290" spans="1:9" x14ac:dyDescent="0.35">
      <c r="A290" t="s">
        <v>154</v>
      </c>
      <c r="B290">
        <v>15</v>
      </c>
      <c r="C290">
        <v>32.5</v>
      </c>
      <c r="D290">
        <v>30</v>
      </c>
      <c r="E290" t="s">
        <v>13</v>
      </c>
      <c r="F290">
        <v>88.868945956000005</v>
      </c>
      <c r="G290">
        <v>49.520401651767997</v>
      </c>
      <c r="H290">
        <v>83.233691122881282</v>
      </c>
      <c r="I290">
        <f>ABS(Table1[[#This Row],[num_integration]]-Table1[[#This Row],[ml_integration]])</f>
        <v>33.713289471113285</v>
      </c>
    </row>
    <row r="291" spans="1:9" x14ac:dyDescent="0.35">
      <c r="A291" t="s">
        <v>56</v>
      </c>
      <c r="B291">
        <v>13</v>
      </c>
      <c r="C291">
        <v>22.5</v>
      </c>
      <c r="D291">
        <v>0</v>
      </c>
      <c r="E291" t="s">
        <v>9</v>
      </c>
      <c r="F291">
        <v>35.555833026999998</v>
      </c>
      <c r="G291">
        <v>88.276478508907331</v>
      </c>
      <c r="H291">
        <v>122.009119241802</v>
      </c>
      <c r="I291">
        <f>ABS(Table1[[#This Row],[num_integration]]-Table1[[#This Row],[ml_integration]])</f>
        <v>33.732640732894666</v>
      </c>
    </row>
    <row r="292" spans="1:9" x14ac:dyDescent="0.35">
      <c r="A292" t="s">
        <v>158</v>
      </c>
      <c r="B292">
        <v>15</v>
      </c>
      <c r="C292">
        <v>34.5</v>
      </c>
      <c r="D292">
        <v>30</v>
      </c>
      <c r="E292" t="s">
        <v>13</v>
      </c>
      <c r="F292">
        <v>89.161232232999993</v>
      </c>
      <c r="G292">
        <v>56.188877858334983</v>
      </c>
      <c r="H292">
        <v>92.55519792452742</v>
      </c>
      <c r="I292">
        <f>ABS(Table1[[#This Row],[num_integration]]-Table1[[#This Row],[ml_integration]])</f>
        <v>36.366320066192436</v>
      </c>
    </row>
    <row r="293" spans="1:9" x14ac:dyDescent="0.35">
      <c r="A293" t="s">
        <v>82</v>
      </c>
      <c r="B293">
        <v>13</v>
      </c>
      <c r="C293">
        <v>34.5</v>
      </c>
      <c r="D293">
        <v>30</v>
      </c>
      <c r="E293" t="s">
        <v>13</v>
      </c>
      <c r="F293">
        <v>77.528971255000002</v>
      </c>
      <c r="G293">
        <v>75.958687945586192</v>
      </c>
      <c r="H293">
        <v>114.1178647874065</v>
      </c>
      <c r="I293">
        <f>ABS(Table1[[#This Row],[num_integration]]-Table1[[#This Row],[ml_integration]])</f>
        <v>38.159176841820312</v>
      </c>
    </row>
    <row r="294" spans="1:9" x14ac:dyDescent="0.35">
      <c r="A294" t="s">
        <v>152</v>
      </c>
      <c r="B294">
        <v>15</v>
      </c>
      <c r="C294">
        <v>32.5</v>
      </c>
      <c r="D294">
        <v>0</v>
      </c>
      <c r="E294" t="s">
        <v>9</v>
      </c>
      <c r="F294">
        <v>39.427442595000002</v>
      </c>
      <c r="G294">
        <v>97.027500116774959</v>
      </c>
      <c r="H294">
        <v>135.6467704586789</v>
      </c>
      <c r="I294">
        <f>ABS(Table1[[#This Row],[num_integration]]-Table1[[#This Row],[ml_integration]])</f>
        <v>38.619270341903942</v>
      </c>
    </row>
    <row r="295" spans="1:9" x14ac:dyDescent="0.35">
      <c r="A295" t="s">
        <v>84</v>
      </c>
      <c r="B295">
        <v>13</v>
      </c>
      <c r="C295">
        <v>35</v>
      </c>
      <c r="D295">
        <v>0</v>
      </c>
      <c r="E295" t="s">
        <v>9</v>
      </c>
      <c r="F295">
        <v>39.587962449000003</v>
      </c>
      <c r="G295">
        <v>126.2167526322236</v>
      </c>
      <c r="H295">
        <v>168.11262465896311</v>
      </c>
      <c r="I295">
        <f>ABS(Table1[[#This Row],[num_integration]]-Table1[[#This Row],[ml_integration]])</f>
        <v>41.895872026739511</v>
      </c>
    </row>
    <row r="296" spans="1:9" x14ac:dyDescent="0.35">
      <c r="A296" t="s">
        <v>86</v>
      </c>
      <c r="B296">
        <v>13</v>
      </c>
      <c r="C296">
        <v>35</v>
      </c>
      <c r="D296">
        <v>30</v>
      </c>
      <c r="E296" t="s">
        <v>13</v>
      </c>
      <c r="F296">
        <v>77.394320636999993</v>
      </c>
      <c r="G296">
        <v>78.008930768455244</v>
      </c>
      <c r="H296">
        <v>121.2097219603024</v>
      </c>
      <c r="I296">
        <f>ABS(Table1[[#This Row],[num_integration]]-Table1[[#This Row],[ml_integration]])</f>
        <v>43.200791191847159</v>
      </c>
    </row>
    <row r="297" spans="1:9" x14ac:dyDescent="0.35">
      <c r="A297" t="s">
        <v>60</v>
      </c>
      <c r="B297">
        <v>13</v>
      </c>
      <c r="C297">
        <v>24.5</v>
      </c>
      <c r="D297">
        <v>0</v>
      </c>
      <c r="E297" t="s">
        <v>9</v>
      </c>
      <c r="F297">
        <v>35.213072792000013</v>
      </c>
      <c r="G297">
        <v>95.482768717626385</v>
      </c>
      <c r="H297">
        <v>139.3130088610053</v>
      </c>
      <c r="I297">
        <f>ABS(Table1[[#This Row],[num_integration]]-Table1[[#This Row],[ml_integration]])</f>
        <v>43.830240143378916</v>
      </c>
    </row>
    <row r="298" spans="1:9" x14ac:dyDescent="0.35">
      <c r="A298" t="s">
        <v>162</v>
      </c>
      <c r="B298">
        <v>15</v>
      </c>
      <c r="C298">
        <v>35</v>
      </c>
      <c r="D298">
        <v>30</v>
      </c>
      <c r="E298" t="s">
        <v>13</v>
      </c>
      <c r="F298">
        <v>89.418709397000001</v>
      </c>
      <c r="G298">
        <v>49.170685338016924</v>
      </c>
      <c r="H298">
        <v>97.479252950930686</v>
      </c>
      <c r="I298">
        <f>ABS(Table1[[#This Row],[num_integration]]-Table1[[#This Row],[ml_integration]])</f>
        <v>48.308567612913762</v>
      </c>
    </row>
    <row r="299" spans="1:9" x14ac:dyDescent="0.35">
      <c r="A299" t="s">
        <v>80</v>
      </c>
      <c r="B299">
        <v>13</v>
      </c>
      <c r="C299">
        <v>34.5</v>
      </c>
      <c r="D299">
        <v>0</v>
      </c>
      <c r="E299" t="s">
        <v>9</v>
      </c>
      <c r="F299">
        <v>39.678729146999999</v>
      </c>
      <c r="G299">
        <v>120.51416445090931</v>
      </c>
      <c r="H299">
        <v>171.05556396264899</v>
      </c>
      <c r="I299">
        <f>ABS(Table1[[#This Row],[num_integration]]-Table1[[#This Row],[ml_integration]])</f>
        <v>50.541399511739684</v>
      </c>
    </row>
    <row r="300" spans="1:9" x14ac:dyDescent="0.35">
      <c r="A300" t="s">
        <v>64</v>
      </c>
      <c r="B300">
        <v>13</v>
      </c>
      <c r="C300">
        <v>26.5</v>
      </c>
      <c r="D300">
        <v>0</v>
      </c>
      <c r="E300" t="s">
        <v>9</v>
      </c>
      <c r="F300">
        <v>34.909007146999997</v>
      </c>
      <c r="G300">
        <v>101.6690443714966</v>
      </c>
      <c r="H300">
        <v>157.8010244552195</v>
      </c>
      <c r="I300">
        <f>ABS(Table1[[#This Row],[num_integration]]-Table1[[#This Row],[ml_integration]])</f>
        <v>56.131980083722908</v>
      </c>
    </row>
    <row r="301" spans="1:9" x14ac:dyDescent="0.35">
      <c r="A301" t="s">
        <v>156</v>
      </c>
      <c r="B301">
        <v>15</v>
      </c>
      <c r="C301">
        <v>34.5</v>
      </c>
      <c r="D301">
        <v>0</v>
      </c>
      <c r="E301" t="s">
        <v>9</v>
      </c>
      <c r="F301">
        <v>76.744727909999995</v>
      </c>
      <c r="G301">
        <v>83.671439383530043</v>
      </c>
      <c r="H301">
        <v>140.5541345985159</v>
      </c>
      <c r="I301">
        <f>ABS(Table1[[#This Row],[num_integration]]-Table1[[#This Row],[ml_integration]])</f>
        <v>56.882695214985858</v>
      </c>
    </row>
    <row r="302" spans="1:9" x14ac:dyDescent="0.35">
      <c r="A302" t="s">
        <v>160</v>
      </c>
      <c r="B302">
        <v>15</v>
      </c>
      <c r="C302">
        <v>35</v>
      </c>
      <c r="D302">
        <v>0</v>
      </c>
      <c r="E302" t="s">
        <v>9</v>
      </c>
      <c r="F302">
        <v>76.49335649599999</v>
      </c>
      <c r="G302">
        <v>83.528623890443015</v>
      </c>
      <c r="H302">
        <v>144.28129090414279</v>
      </c>
      <c r="I302">
        <f>ABS(Table1[[#This Row],[num_integration]]-Table1[[#This Row],[ml_integration]])</f>
        <v>60.752667013699778</v>
      </c>
    </row>
    <row r="303" spans="1:9" x14ac:dyDescent="0.35">
      <c r="A303" t="s">
        <v>68</v>
      </c>
      <c r="B303">
        <v>13</v>
      </c>
      <c r="C303">
        <v>28.5</v>
      </c>
      <c r="D303">
        <v>0</v>
      </c>
      <c r="E303" t="s">
        <v>9</v>
      </c>
      <c r="F303">
        <v>34.624834552000003</v>
      </c>
      <c r="G303">
        <v>109.2496724066043</v>
      </c>
      <c r="H303">
        <v>178.67359652702379</v>
      </c>
      <c r="I303">
        <f>ABS(Table1[[#This Row],[num_integration]]-Table1[[#This Row],[ml_integration]])</f>
        <v>69.423924120419485</v>
      </c>
    </row>
    <row r="304" spans="1:9" x14ac:dyDescent="0.35">
      <c r="A304" t="s">
        <v>76</v>
      </c>
      <c r="B304">
        <v>13</v>
      </c>
      <c r="C304">
        <v>32.5</v>
      </c>
      <c r="D304">
        <v>0</v>
      </c>
      <c r="E304" t="s">
        <v>9</v>
      </c>
      <c r="F304">
        <v>34.186289653000003</v>
      </c>
      <c r="G304">
        <v>115.9301961199356</v>
      </c>
      <c r="H304">
        <v>190.67577861745161</v>
      </c>
      <c r="I304">
        <f>ABS(Table1[[#This Row],[num_integration]]-Table1[[#This Row],[ml_integration]])</f>
        <v>74.745582497516011</v>
      </c>
    </row>
    <row r="305" spans="1:9" x14ac:dyDescent="0.35">
      <c r="A305" t="s">
        <v>72</v>
      </c>
      <c r="B305">
        <v>13</v>
      </c>
      <c r="C305">
        <v>30.5</v>
      </c>
      <c r="D305">
        <v>0</v>
      </c>
      <c r="E305" t="s">
        <v>9</v>
      </c>
      <c r="F305">
        <v>34.378959805000001</v>
      </c>
      <c r="G305">
        <v>116.0928798793298</v>
      </c>
      <c r="H305">
        <v>197.45109192633211</v>
      </c>
      <c r="I305">
        <f>ABS(Table1[[#This Row],[num_integration]]-Table1[[#This Row],[ml_integration]])</f>
        <v>81.358212047002311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F91D-EECF-4725-82C7-943F477E39AF}">
  <dimension ref="A1:I91"/>
  <sheetViews>
    <sheetView tabSelected="1" topLeftCell="A76" workbookViewId="0">
      <selection activeCell="A92" sqref="A92:XFD100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316</v>
      </c>
    </row>
    <row r="2" spans="1:9" x14ac:dyDescent="0.35">
      <c r="A2" t="s">
        <v>133</v>
      </c>
      <c r="B2">
        <v>15</v>
      </c>
      <c r="C2">
        <v>22.5</v>
      </c>
      <c r="D2">
        <v>15</v>
      </c>
      <c r="E2" t="s">
        <v>11</v>
      </c>
      <c r="F2">
        <v>85.171669841000011</v>
      </c>
      <c r="G2">
        <v>36.187153962271367</v>
      </c>
      <c r="H2">
        <v>36.251581335581697</v>
      </c>
      <c r="I2">
        <f>ABS(Table13[[#This Row],[num_integration]]-Table13[[#This Row],[ml_integration]])</f>
        <v>6.4427373310330438E-2</v>
      </c>
    </row>
    <row r="3" spans="1:9" x14ac:dyDescent="0.35">
      <c r="A3" t="s">
        <v>125</v>
      </c>
      <c r="B3">
        <v>15</v>
      </c>
      <c r="C3">
        <v>18.5</v>
      </c>
      <c r="D3">
        <v>15</v>
      </c>
      <c r="E3" t="s">
        <v>11</v>
      </c>
      <c r="F3">
        <v>85.353553414000004</v>
      </c>
      <c r="G3">
        <v>26.64356687915706</v>
      </c>
      <c r="H3">
        <v>26.726104136055479</v>
      </c>
      <c r="I3">
        <f>ABS(Table13[[#This Row],[num_integration]]-Table13[[#This Row],[ml_integration]])</f>
        <v>8.2537256898419287E-2</v>
      </c>
    </row>
    <row r="4" spans="1:9" x14ac:dyDescent="0.35">
      <c r="A4" t="s">
        <v>30</v>
      </c>
      <c r="B4">
        <v>13</v>
      </c>
      <c r="C4">
        <v>8.5</v>
      </c>
      <c r="D4">
        <v>30</v>
      </c>
      <c r="E4" t="s">
        <v>13</v>
      </c>
      <c r="F4">
        <v>77.406781733000003</v>
      </c>
      <c r="G4">
        <v>12.036314937997989</v>
      </c>
      <c r="H4">
        <v>12.197170604843681</v>
      </c>
      <c r="I4">
        <f>ABS(Table13[[#This Row],[num_integration]]-Table13[[#This Row],[ml_integration]])</f>
        <v>0.1608556668456913</v>
      </c>
    </row>
    <row r="5" spans="1:9" x14ac:dyDescent="0.35">
      <c r="A5" t="s">
        <v>62</v>
      </c>
      <c r="B5">
        <v>13</v>
      </c>
      <c r="C5">
        <v>24.5</v>
      </c>
      <c r="D5">
        <v>30</v>
      </c>
      <c r="E5" t="s">
        <v>13</v>
      </c>
      <c r="F5">
        <v>77.25497987899999</v>
      </c>
      <c r="G5">
        <v>47.39283822603285</v>
      </c>
      <c r="H5">
        <v>47.557384387113423</v>
      </c>
      <c r="I5">
        <f>ABS(Table13[[#This Row],[num_integration]]-Table13[[#This Row],[ml_integration]])</f>
        <v>0.16454616108057252</v>
      </c>
    </row>
    <row r="6" spans="1:9" x14ac:dyDescent="0.35">
      <c r="A6" t="s">
        <v>90</v>
      </c>
      <c r="B6">
        <v>15</v>
      </c>
      <c r="C6">
        <v>0.5</v>
      </c>
      <c r="D6">
        <v>30</v>
      </c>
      <c r="E6" t="s">
        <v>13</v>
      </c>
      <c r="F6">
        <v>69.999698668999997</v>
      </c>
      <c r="G6">
        <v>0.183455789246423</v>
      </c>
      <c r="H6">
        <v>0.35980408499267469</v>
      </c>
      <c r="I6">
        <f>ABS(Table13[[#This Row],[num_integration]]-Table13[[#This Row],[ml_integration]])</f>
        <v>0.17634829574625169</v>
      </c>
    </row>
    <row r="7" spans="1:9" x14ac:dyDescent="0.35">
      <c r="A7" t="s">
        <v>247</v>
      </c>
      <c r="B7">
        <v>19</v>
      </c>
      <c r="C7">
        <v>2.5</v>
      </c>
      <c r="D7">
        <v>45</v>
      </c>
      <c r="E7" t="s">
        <v>15</v>
      </c>
      <c r="F7">
        <v>87.672109126999999</v>
      </c>
      <c r="G7">
        <v>3.546823331704672</v>
      </c>
      <c r="H7">
        <v>3.321234973899664</v>
      </c>
      <c r="I7">
        <f>ABS(Table13[[#This Row],[num_integration]]-Table13[[#This Row],[ml_integration]])</f>
        <v>0.22558835780500797</v>
      </c>
    </row>
    <row r="8" spans="1:9" x14ac:dyDescent="0.35">
      <c r="A8" t="s">
        <v>241</v>
      </c>
      <c r="B8">
        <v>19</v>
      </c>
      <c r="C8">
        <v>0.5</v>
      </c>
      <c r="D8">
        <v>15</v>
      </c>
      <c r="E8" t="s">
        <v>11</v>
      </c>
      <c r="F8">
        <v>58.707731187</v>
      </c>
      <c r="G8">
        <v>2.5464855146230319</v>
      </c>
      <c r="H8">
        <v>3.3695415692352531</v>
      </c>
      <c r="I8">
        <f>ABS(Table13[[#This Row],[num_integration]]-Table13[[#This Row],[ml_integration]])</f>
        <v>0.8230560546122212</v>
      </c>
    </row>
    <row r="9" spans="1:9" x14ac:dyDescent="0.35">
      <c r="A9" t="s">
        <v>235</v>
      </c>
      <c r="B9">
        <v>17</v>
      </c>
      <c r="C9">
        <v>34.5</v>
      </c>
      <c r="D9">
        <v>45</v>
      </c>
      <c r="E9" t="s">
        <v>15</v>
      </c>
      <c r="F9">
        <v>113.188271642</v>
      </c>
      <c r="G9">
        <v>17.870058204839079</v>
      </c>
      <c r="H9">
        <v>17.004474679272331</v>
      </c>
      <c r="I9">
        <f>ABS(Table13[[#This Row],[num_integration]]-Table13[[#This Row],[ml_integration]])</f>
        <v>0.86558352556674834</v>
      </c>
    </row>
    <row r="10" spans="1:9" x14ac:dyDescent="0.35">
      <c r="A10" t="s">
        <v>57</v>
      </c>
      <c r="B10">
        <v>13</v>
      </c>
      <c r="C10">
        <v>22.5</v>
      </c>
      <c r="D10">
        <v>15</v>
      </c>
      <c r="E10" t="s">
        <v>11</v>
      </c>
      <c r="F10">
        <v>75.466158806999999</v>
      </c>
      <c r="G10">
        <v>59.449871313306389</v>
      </c>
      <c r="H10">
        <v>60.315683522961542</v>
      </c>
      <c r="I10">
        <f>ABS(Table13[[#This Row],[num_integration]]-Table13[[#This Row],[ml_integration]])</f>
        <v>0.86581220965515371</v>
      </c>
    </row>
    <row r="11" spans="1:9" x14ac:dyDescent="0.35">
      <c r="A11" t="s">
        <v>277</v>
      </c>
      <c r="B11">
        <v>19</v>
      </c>
      <c r="C11">
        <v>18.5</v>
      </c>
      <c r="D11">
        <v>15</v>
      </c>
      <c r="E11" t="s">
        <v>11</v>
      </c>
      <c r="F11">
        <v>100.54417920100001</v>
      </c>
      <c r="G11">
        <v>18.139891577664471</v>
      </c>
      <c r="H11">
        <v>19.01759509813246</v>
      </c>
      <c r="I11">
        <f>ABS(Table13[[#This Row],[num_integration]]-Table13[[#This Row],[ml_integration]])</f>
        <v>0.87770352046798905</v>
      </c>
    </row>
    <row r="12" spans="1:9" x14ac:dyDescent="0.35">
      <c r="A12" t="s">
        <v>51</v>
      </c>
      <c r="B12">
        <v>13</v>
      </c>
      <c r="C12">
        <v>18.5</v>
      </c>
      <c r="D12">
        <v>45</v>
      </c>
      <c r="E12" t="s">
        <v>15</v>
      </c>
      <c r="F12">
        <v>90.782302438999992</v>
      </c>
      <c r="G12">
        <v>13.48149002792114</v>
      </c>
      <c r="H12">
        <v>14.361975743585161</v>
      </c>
      <c r="I12">
        <f>ABS(Table13[[#This Row],[num_integration]]-Table13[[#This Row],[ml_integration]])</f>
        <v>0.88048571566402067</v>
      </c>
    </row>
    <row r="13" spans="1:9" x14ac:dyDescent="0.35">
      <c r="A13" t="s">
        <v>109</v>
      </c>
      <c r="B13">
        <v>15</v>
      </c>
      <c r="C13">
        <v>10.5</v>
      </c>
      <c r="D13">
        <v>15</v>
      </c>
      <c r="E13" t="s">
        <v>11</v>
      </c>
      <c r="F13">
        <v>80.727458119000005</v>
      </c>
      <c r="G13">
        <v>16.18661047910188</v>
      </c>
      <c r="H13">
        <v>17.50324436005803</v>
      </c>
      <c r="I13">
        <f>ABS(Table13[[#This Row],[num_integration]]-Table13[[#This Row],[ml_integration]])</f>
        <v>1.3166338809561502</v>
      </c>
    </row>
    <row r="14" spans="1:9" x14ac:dyDescent="0.35">
      <c r="A14" t="s">
        <v>35</v>
      </c>
      <c r="B14">
        <v>13</v>
      </c>
      <c r="C14">
        <v>10.5</v>
      </c>
      <c r="D14">
        <v>45</v>
      </c>
      <c r="E14" t="s">
        <v>15</v>
      </c>
      <c r="F14">
        <v>88.184016764000006</v>
      </c>
      <c r="G14">
        <v>6.9061364081448264</v>
      </c>
      <c r="H14">
        <v>8.2722864878562632</v>
      </c>
      <c r="I14">
        <f>ABS(Table13[[#This Row],[num_integration]]-Table13[[#This Row],[ml_integration]])</f>
        <v>1.3661500797114368</v>
      </c>
    </row>
    <row r="15" spans="1:9" x14ac:dyDescent="0.35">
      <c r="A15" t="s">
        <v>107</v>
      </c>
      <c r="B15">
        <v>15</v>
      </c>
      <c r="C15">
        <v>8.5</v>
      </c>
      <c r="D15">
        <v>45</v>
      </c>
      <c r="E15" t="s">
        <v>15</v>
      </c>
      <c r="F15">
        <v>94.129964828000013</v>
      </c>
      <c r="G15">
        <v>5.5940801823146948</v>
      </c>
      <c r="H15">
        <v>4.2176257259925478</v>
      </c>
      <c r="I15">
        <f>ABS(Table13[[#This Row],[num_integration]]-Table13[[#This Row],[ml_integration]])</f>
        <v>1.376454456322147</v>
      </c>
    </row>
    <row r="16" spans="1:9" x14ac:dyDescent="0.35">
      <c r="A16" t="s">
        <v>273</v>
      </c>
      <c r="B16">
        <v>19</v>
      </c>
      <c r="C16">
        <v>16.5</v>
      </c>
      <c r="D16">
        <v>15</v>
      </c>
      <c r="E16" t="s">
        <v>11</v>
      </c>
      <c r="F16">
        <v>99.139416933000007</v>
      </c>
      <c r="G16">
        <v>15.75358925628217</v>
      </c>
      <c r="H16">
        <v>17.183943297398859</v>
      </c>
      <c r="I16">
        <f>ABS(Table13[[#This Row],[num_integration]]-Table13[[#This Row],[ml_integration]])</f>
        <v>1.4303540411166882</v>
      </c>
    </row>
    <row r="17" spans="1:9" x14ac:dyDescent="0.35">
      <c r="A17" t="s">
        <v>153</v>
      </c>
      <c r="B17">
        <v>15</v>
      </c>
      <c r="C17">
        <v>32.5</v>
      </c>
      <c r="D17">
        <v>15</v>
      </c>
      <c r="E17" t="s">
        <v>11</v>
      </c>
      <c r="F17">
        <v>86.511105418</v>
      </c>
      <c r="G17">
        <v>62.724953393851131</v>
      </c>
      <c r="H17">
        <v>61.254268959219758</v>
      </c>
      <c r="I17">
        <f>ABS(Table13[[#This Row],[num_integration]]-Table13[[#This Row],[ml_integration]])</f>
        <v>1.470684434631373</v>
      </c>
    </row>
    <row r="18" spans="1:9" x14ac:dyDescent="0.35">
      <c r="A18" t="s">
        <v>19</v>
      </c>
      <c r="B18">
        <v>13</v>
      </c>
      <c r="C18">
        <v>2.5</v>
      </c>
      <c r="D18">
        <v>45</v>
      </c>
      <c r="E18" t="s">
        <v>15</v>
      </c>
      <c r="F18">
        <v>73.965351104999996</v>
      </c>
      <c r="G18">
        <v>1.1041089006933189</v>
      </c>
      <c r="H18">
        <v>2.7059792371544522</v>
      </c>
      <c r="I18">
        <f>ABS(Table13[[#This Row],[num_integration]]-Table13[[#This Row],[ml_integration]])</f>
        <v>1.6018703364611333</v>
      </c>
    </row>
    <row r="19" spans="1:9" x14ac:dyDescent="0.35">
      <c r="A19" t="s">
        <v>170</v>
      </c>
      <c r="B19">
        <v>17</v>
      </c>
      <c r="C19">
        <v>2.5</v>
      </c>
      <c r="D19">
        <v>30</v>
      </c>
      <c r="E19" t="s">
        <v>13</v>
      </c>
      <c r="F19">
        <v>75.770263791000005</v>
      </c>
      <c r="G19">
        <v>3.729361484649409</v>
      </c>
      <c r="H19">
        <v>2.0427249301033039</v>
      </c>
      <c r="I19">
        <f>ABS(Table13[[#This Row],[num_integration]]-Table13[[#This Row],[ml_integration]])</f>
        <v>1.6866365545461051</v>
      </c>
    </row>
    <row r="20" spans="1:9" x14ac:dyDescent="0.35">
      <c r="A20" t="s">
        <v>91</v>
      </c>
      <c r="B20">
        <v>15</v>
      </c>
      <c r="C20">
        <v>0.5</v>
      </c>
      <c r="D20">
        <v>45</v>
      </c>
      <c r="E20" t="s">
        <v>15</v>
      </c>
      <c r="F20">
        <v>80.124296366999999</v>
      </c>
      <c r="G20">
        <v>7.3147263424950593E-2</v>
      </c>
      <c r="H20">
        <v>1.781125589510111</v>
      </c>
      <c r="I20">
        <f>ABS(Table13[[#This Row],[num_integration]]-Table13[[#This Row],[ml_integration]])</f>
        <v>1.7079783260851604</v>
      </c>
    </row>
    <row r="21" spans="1:9" x14ac:dyDescent="0.35">
      <c r="A21" t="s">
        <v>45</v>
      </c>
      <c r="B21">
        <v>13</v>
      </c>
      <c r="C21">
        <v>16.5</v>
      </c>
      <c r="D21">
        <v>15</v>
      </c>
      <c r="E21" t="s">
        <v>11</v>
      </c>
      <c r="F21">
        <v>74.256322353999991</v>
      </c>
      <c r="G21">
        <v>38.497686250903833</v>
      </c>
      <c r="H21">
        <v>40.227240977703559</v>
      </c>
      <c r="I21">
        <f>ABS(Table13[[#This Row],[num_integration]]-Table13[[#This Row],[ml_integration]])</f>
        <v>1.7295547267997264</v>
      </c>
    </row>
    <row r="22" spans="1:9" x14ac:dyDescent="0.35">
      <c r="A22" t="s">
        <v>121</v>
      </c>
      <c r="B22">
        <v>15</v>
      </c>
      <c r="C22">
        <v>16.5</v>
      </c>
      <c r="D22">
        <v>15</v>
      </c>
      <c r="E22" t="s">
        <v>11</v>
      </c>
      <c r="F22">
        <v>84.45389208200001</v>
      </c>
      <c r="G22">
        <v>23.541407750550391</v>
      </c>
      <c r="H22">
        <v>21.745056404503881</v>
      </c>
      <c r="I22">
        <f>ABS(Table13[[#This Row],[num_integration]]-Table13[[#This Row],[ml_integration]])</f>
        <v>1.7963513460465101</v>
      </c>
    </row>
    <row r="23" spans="1:9" x14ac:dyDescent="0.35">
      <c r="A23" t="s">
        <v>61</v>
      </c>
      <c r="B23">
        <v>13</v>
      </c>
      <c r="C23">
        <v>24.5</v>
      </c>
      <c r="D23">
        <v>15</v>
      </c>
      <c r="E23" t="s">
        <v>11</v>
      </c>
      <c r="F23">
        <v>75.116074650999991</v>
      </c>
      <c r="G23">
        <v>66.871532601439384</v>
      </c>
      <c r="H23">
        <v>65.04467478772699</v>
      </c>
      <c r="I23">
        <f>ABS(Table13[[#This Row],[num_integration]]-Table13[[#This Row],[ml_integration]])</f>
        <v>1.8268578137123939</v>
      </c>
    </row>
    <row r="24" spans="1:9" x14ac:dyDescent="0.35">
      <c r="A24" t="s">
        <v>47</v>
      </c>
      <c r="B24">
        <v>13</v>
      </c>
      <c r="C24">
        <v>16.5</v>
      </c>
      <c r="D24">
        <v>45</v>
      </c>
      <c r="E24" t="s">
        <v>15</v>
      </c>
      <c r="F24">
        <v>90.587782680999993</v>
      </c>
      <c r="G24">
        <v>12.14828681321335</v>
      </c>
      <c r="H24">
        <v>14.029375817508249</v>
      </c>
      <c r="I24">
        <f>ABS(Table13[[#This Row],[num_integration]]-Table13[[#This Row],[ml_integration]])</f>
        <v>1.8810890042948998</v>
      </c>
    </row>
    <row r="25" spans="1:9" x14ac:dyDescent="0.35">
      <c r="A25" t="s">
        <v>269</v>
      </c>
      <c r="B25">
        <v>19</v>
      </c>
      <c r="C25">
        <v>14.5</v>
      </c>
      <c r="D25">
        <v>15</v>
      </c>
      <c r="E25" t="s">
        <v>11</v>
      </c>
      <c r="F25">
        <v>98.891379653999991</v>
      </c>
      <c r="G25">
        <v>14.09030600652877</v>
      </c>
      <c r="H25">
        <v>16.04507056034959</v>
      </c>
      <c r="I25">
        <f>ABS(Table13[[#This Row],[num_integration]]-Table13[[#This Row],[ml_integration]])</f>
        <v>1.9547645538208194</v>
      </c>
    </row>
    <row r="26" spans="1:9" x14ac:dyDescent="0.35">
      <c r="A26" t="s">
        <v>259</v>
      </c>
      <c r="B26">
        <v>19</v>
      </c>
      <c r="C26">
        <v>8.5</v>
      </c>
      <c r="D26">
        <v>45</v>
      </c>
      <c r="E26" t="s">
        <v>15</v>
      </c>
      <c r="F26">
        <v>110.04718613599999</v>
      </c>
      <c r="G26">
        <v>5.955308419059798</v>
      </c>
      <c r="H26">
        <v>7.961782977924031</v>
      </c>
      <c r="I26">
        <f>ABS(Table13[[#This Row],[num_integration]]-Table13[[#This Row],[ml_integration]])</f>
        <v>2.006474558864233</v>
      </c>
    </row>
    <row r="27" spans="1:9" x14ac:dyDescent="0.35">
      <c r="A27" t="s">
        <v>54</v>
      </c>
      <c r="B27">
        <v>13</v>
      </c>
      <c r="C27">
        <v>20.5</v>
      </c>
      <c r="D27">
        <v>30</v>
      </c>
      <c r="E27" t="s">
        <v>13</v>
      </c>
      <c r="F27">
        <v>77.734901576999988</v>
      </c>
      <c r="G27">
        <v>35.479908369569728</v>
      </c>
      <c r="H27">
        <v>33.459780175776132</v>
      </c>
      <c r="I27">
        <f>ABS(Table13[[#This Row],[num_integration]]-Table13[[#This Row],[ml_integration]])</f>
        <v>2.020128193793596</v>
      </c>
    </row>
    <row r="28" spans="1:9" x14ac:dyDescent="0.35">
      <c r="A28" t="s">
        <v>26</v>
      </c>
      <c r="B28">
        <v>13</v>
      </c>
      <c r="C28">
        <v>6.5</v>
      </c>
      <c r="D28">
        <v>30</v>
      </c>
      <c r="E28" t="s">
        <v>13</v>
      </c>
      <c r="F28">
        <v>75.314118534000002</v>
      </c>
      <c r="G28">
        <v>9.3047907549887032</v>
      </c>
      <c r="H28">
        <v>11.34141059793637</v>
      </c>
      <c r="I28">
        <f>ABS(Table13[[#This Row],[num_integration]]-Table13[[#This Row],[ml_integration]])</f>
        <v>2.0366198429476672</v>
      </c>
    </row>
    <row r="29" spans="1:9" x14ac:dyDescent="0.35">
      <c r="A29" t="s">
        <v>53</v>
      </c>
      <c r="B29">
        <v>13</v>
      </c>
      <c r="C29">
        <v>20.5</v>
      </c>
      <c r="D29">
        <v>15</v>
      </c>
      <c r="E29" t="s">
        <v>11</v>
      </c>
      <c r="F29">
        <v>74.984404266000013</v>
      </c>
      <c r="G29">
        <v>54.430165994986503</v>
      </c>
      <c r="H29">
        <v>56.501404819659463</v>
      </c>
      <c r="I29">
        <f>ABS(Table13[[#This Row],[num_integration]]-Table13[[#This Row],[ml_integration]])</f>
        <v>2.0712388246729603</v>
      </c>
    </row>
    <row r="30" spans="1:9" x14ac:dyDescent="0.35">
      <c r="A30" t="s">
        <v>281</v>
      </c>
      <c r="B30">
        <v>19</v>
      </c>
      <c r="C30">
        <v>20.5</v>
      </c>
      <c r="D30">
        <v>15</v>
      </c>
      <c r="E30" t="s">
        <v>11</v>
      </c>
      <c r="F30">
        <v>101.56358254</v>
      </c>
      <c r="G30">
        <v>18.463738338469678</v>
      </c>
      <c r="H30">
        <v>20.603135235389569</v>
      </c>
      <c r="I30">
        <f>ABS(Table13[[#This Row],[num_integration]]-Table13[[#This Row],[ml_integration]])</f>
        <v>2.1393968969198909</v>
      </c>
    </row>
    <row r="31" spans="1:9" x14ac:dyDescent="0.35">
      <c r="A31" t="s">
        <v>14</v>
      </c>
      <c r="B31">
        <v>13</v>
      </c>
      <c r="C31">
        <v>0.5</v>
      </c>
      <c r="D31">
        <v>45</v>
      </c>
      <c r="E31" t="s">
        <v>15</v>
      </c>
      <c r="F31">
        <v>72.349130183</v>
      </c>
      <c r="G31">
        <v>0.35354644012402742</v>
      </c>
      <c r="H31">
        <v>2.5902037597734311</v>
      </c>
      <c r="I31">
        <f>ABS(Table13[[#This Row],[num_integration]]-Table13[[#This Row],[ml_integration]])</f>
        <v>2.2366573196494035</v>
      </c>
    </row>
    <row r="32" spans="1:9" x14ac:dyDescent="0.35">
      <c r="A32" t="s">
        <v>8</v>
      </c>
      <c r="B32">
        <v>13</v>
      </c>
      <c r="C32">
        <v>0.5</v>
      </c>
      <c r="D32">
        <v>0</v>
      </c>
      <c r="E32" t="s">
        <v>9</v>
      </c>
      <c r="F32">
        <v>43.118770241999997</v>
      </c>
      <c r="G32">
        <v>1.7563197153839369</v>
      </c>
      <c r="H32">
        <v>4.6794172280406201</v>
      </c>
      <c r="I32">
        <f>ABS(Table13[[#This Row],[num_integration]]-Table13[[#This Row],[ml_integration]])</f>
        <v>2.9230975126566832</v>
      </c>
    </row>
    <row r="33" spans="1:9" x14ac:dyDescent="0.35">
      <c r="A33" t="s">
        <v>183</v>
      </c>
      <c r="B33">
        <v>17</v>
      </c>
      <c r="C33">
        <v>8.5</v>
      </c>
      <c r="D33">
        <v>45</v>
      </c>
      <c r="E33" t="s">
        <v>15</v>
      </c>
      <c r="F33">
        <v>100.761001229</v>
      </c>
      <c r="G33">
        <v>4.6985715725412689</v>
      </c>
      <c r="H33">
        <v>1.72051492372907</v>
      </c>
      <c r="I33">
        <f>ABS(Table13[[#This Row],[num_integration]]-Table13[[#This Row],[ml_integration]])</f>
        <v>2.9780566488121991</v>
      </c>
    </row>
    <row r="34" spans="1:9" x14ac:dyDescent="0.35">
      <c r="A34" t="s">
        <v>173</v>
      </c>
      <c r="B34">
        <v>17</v>
      </c>
      <c r="C34">
        <v>4.5</v>
      </c>
      <c r="D34">
        <v>15</v>
      </c>
      <c r="E34" t="s">
        <v>11</v>
      </c>
      <c r="F34">
        <v>77.88295042499999</v>
      </c>
      <c r="G34">
        <v>6.2158237044009557</v>
      </c>
      <c r="H34">
        <v>3.2350237949897291</v>
      </c>
      <c r="I34">
        <f>ABS(Table13[[#This Row],[num_integration]]-Table13[[#This Row],[ml_integration]])</f>
        <v>2.9807999094112265</v>
      </c>
    </row>
    <row r="35" spans="1:9" x14ac:dyDescent="0.35">
      <c r="A35" t="s">
        <v>127</v>
      </c>
      <c r="B35">
        <v>15</v>
      </c>
      <c r="C35">
        <v>18.5</v>
      </c>
      <c r="D35">
        <v>45</v>
      </c>
      <c r="E35" t="s">
        <v>15</v>
      </c>
      <c r="F35">
        <v>101.042367637</v>
      </c>
      <c r="G35">
        <v>10.66500737490694</v>
      </c>
      <c r="H35">
        <v>13.646365997328081</v>
      </c>
      <c r="I35">
        <f>ABS(Table13[[#This Row],[num_integration]]-Table13[[#This Row],[ml_integration]])</f>
        <v>2.9813586224211406</v>
      </c>
    </row>
    <row r="36" spans="1:9" x14ac:dyDescent="0.35">
      <c r="A36" t="s">
        <v>248</v>
      </c>
      <c r="B36">
        <v>19</v>
      </c>
      <c r="C36">
        <v>4.5</v>
      </c>
      <c r="D36">
        <v>0</v>
      </c>
      <c r="E36" t="s">
        <v>9</v>
      </c>
      <c r="F36">
        <v>57.791343302000001</v>
      </c>
      <c r="G36">
        <v>15.24179289252411</v>
      </c>
      <c r="H36">
        <v>12.198830352241201</v>
      </c>
      <c r="I36">
        <f>ABS(Table13[[#This Row],[num_integration]]-Table13[[#This Row],[ml_integration]])</f>
        <v>3.0429625402829092</v>
      </c>
    </row>
    <row r="37" spans="1:9" x14ac:dyDescent="0.35">
      <c r="A37" t="s">
        <v>129</v>
      </c>
      <c r="B37">
        <v>15</v>
      </c>
      <c r="C37">
        <v>20.5</v>
      </c>
      <c r="D37">
        <v>15</v>
      </c>
      <c r="E37" t="s">
        <v>11</v>
      </c>
      <c r="F37">
        <v>84.916733324999996</v>
      </c>
      <c r="G37">
        <v>30.499440853696552</v>
      </c>
      <c r="H37">
        <v>33.555540315661801</v>
      </c>
      <c r="I37">
        <f>ABS(Table13[[#This Row],[num_integration]]-Table13[[#This Row],[ml_integration]])</f>
        <v>3.0560994619652497</v>
      </c>
    </row>
    <row r="38" spans="1:9" x14ac:dyDescent="0.35">
      <c r="A38" t="s">
        <v>171</v>
      </c>
      <c r="B38">
        <v>17</v>
      </c>
      <c r="C38">
        <v>2.5</v>
      </c>
      <c r="D38">
        <v>45</v>
      </c>
      <c r="E38" t="s">
        <v>15</v>
      </c>
      <c r="F38">
        <v>82.648278444999988</v>
      </c>
      <c r="G38">
        <v>3.1357989739175882</v>
      </c>
      <c r="H38">
        <v>5.3062464059394188E-2</v>
      </c>
      <c r="I38">
        <f>ABS(Table13[[#This Row],[num_integration]]-Table13[[#This Row],[ml_integration]])</f>
        <v>3.082736509858194</v>
      </c>
    </row>
    <row r="39" spans="1:9" x14ac:dyDescent="0.35">
      <c r="A39" t="s">
        <v>137</v>
      </c>
      <c r="B39">
        <v>15</v>
      </c>
      <c r="C39">
        <v>24.5</v>
      </c>
      <c r="D39">
        <v>15</v>
      </c>
      <c r="E39" t="s">
        <v>11</v>
      </c>
      <c r="F39">
        <v>85.694447279000002</v>
      </c>
      <c r="G39">
        <v>41.885264280665709</v>
      </c>
      <c r="H39">
        <v>38.784857330580962</v>
      </c>
      <c r="I39">
        <f>ABS(Table13[[#This Row],[num_integration]]-Table13[[#This Row],[ml_integration]])</f>
        <v>3.1004069500847464</v>
      </c>
    </row>
    <row r="40" spans="1:9" x14ac:dyDescent="0.35">
      <c r="A40" t="s">
        <v>166</v>
      </c>
      <c r="B40">
        <v>17</v>
      </c>
      <c r="C40">
        <v>0.5</v>
      </c>
      <c r="D40">
        <v>30</v>
      </c>
      <c r="E40" t="s">
        <v>13</v>
      </c>
      <c r="F40">
        <v>74.871250658999998</v>
      </c>
      <c r="G40">
        <v>0.24057855735492181</v>
      </c>
      <c r="H40">
        <v>3.400415774684006</v>
      </c>
      <c r="I40">
        <f>ABS(Table13[[#This Row],[num_integration]]-Table13[[#This Row],[ml_integration]])</f>
        <v>3.1598372173290841</v>
      </c>
    </row>
    <row r="41" spans="1:9" x14ac:dyDescent="0.35">
      <c r="A41" t="s">
        <v>203</v>
      </c>
      <c r="B41">
        <v>17</v>
      </c>
      <c r="C41">
        <v>18.5</v>
      </c>
      <c r="D41">
        <v>45</v>
      </c>
      <c r="E41" t="s">
        <v>15</v>
      </c>
      <c r="F41">
        <v>108.86481148</v>
      </c>
      <c r="G41">
        <v>8.4209351575435427</v>
      </c>
      <c r="H41">
        <v>5.2391227515704486</v>
      </c>
      <c r="I41">
        <f>ABS(Table13[[#This Row],[num_integration]]-Table13[[#This Row],[ml_integration]])</f>
        <v>3.1818124059730941</v>
      </c>
    </row>
    <row r="42" spans="1:9" x14ac:dyDescent="0.35">
      <c r="A42" t="s">
        <v>178</v>
      </c>
      <c r="B42">
        <v>17</v>
      </c>
      <c r="C42">
        <v>6.5</v>
      </c>
      <c r="D42">
        <v>30</v>
      </c>
      <c r="E42" t="s">
        <v>13</v>
      </c>
      <c r="F42">
        <v>86.041798115000006</v>
      </c>
      <c r="G42">
        <v>6.4192062038963646</v>
      </c>
      <c r="H42">
        <v>3.2291134750805668</v>
      </c>
      <c r="I42">
        <f>ABS(Table13[[#This Row],[num_integration]]-Table13[[#This Row],[ml_integration]])</f>
        <v>3.1900927288157979</v>
      </c>
    </row>
    <row r="43" spans="1:9" x14ac:dyDescent="0.35">
      <c r="A43" t="s">
        <v>195</v>
      </c>
      <c r="B43">
        <v>17</v>
      </c>
      <c r="C43">
        <v>14.5</v>
      </c>
      <c r="D43">
        <v>45</v>
      </c>
      <c r="E43" t="s">
        <v>15</v>
      </c>
      <c r="F43">
        <v>106.181671143</v>
      </c>
      <c r="G43">
        <v>7.9941699559397392</v>
      </c>
      <c r="H43">
        <v>4.7937954053843441</v>
      </c>
      <c r="I43">
        <f>ABS(Table13[[#This Row],[num_integration]]-Table13[[#This Row],[ml_integration]])</f>
        <v>3.2003745505553951</v>
      </c>
    </row>
    <row r="44" spans="1:9" x14ac:dyDescent="0.35">
      <c r="A44" t="s">
        <v>293</v>
      </c>
      <c r="B44">
        <v>19</v>
      </c>
      <c r="C44">
        <v>26.5</v>
      </c>
      <c r="D44">
        <v>15</v>
      </c>
      <c r="E44" t="s">
        <v>11</v>
      </c>
      <c r="F44">
        <v>104.544626892</v>
      </c>
      <c r="G44">
        <v>22.20030112030642</v>
      </c>
      <c r="H44">
        <v>25.450351473627279</v>
      </c>
      <c r="I44">
        <f>ABS(Table13[[#This Row],[num_integration]]-Table13[[#This Row],[ml_integration]])</f>
        <v>3.2500503533208587</v>
      </c>
    </row>
    <row r="45" spans="1:9" x14ac:dyDescent="0.35">
      <c r="A45" t="s">
        <v>187</v>
      </c>
      <c r="B45">
        <v>17</v>
      </c>
      <c r="C45">
        <v>10.5</v>
      </c>
      <c r="D45">
        <v>45</v>
      </c>
      <c r="E45" t="s">
        <v>15</v>
      </c>
      <c r="F45">
        <v>102.72767883500001</v>
      </c>
      <c r="G45">
        <v>6.2807477151682143</v>
      </c>
      <c r="H45">
        <v>2.9679078893868791</v>
      </c>
      <c r="I45">
        <f>ABS(Table13[[#This Row],[num_integration]]-Table13[[#This Row],[ml_integration]])</f>
        <v>3.3128398257813352</v>
      </c>
    </row>
    <row r="46" spans="1:9" x14ac:dyDescent="0.35">
      <c r="A46" t="s">
        <v>191</v>
      </c>
      <c r="B46">
        <v>17</v>
      </c>
      <c r="C46">
        <v>12.5</v>
      </c>
      <c r="D46">
        <v>45</v>
      </c>
      <c r="E46" t="s">
        <v>15</v>
      </c>
      <c r="F46">
        <v>104.803142369</v>
      </c>
      <c r="G46">
        <v>7.2202833403214486</v>
      </c>
      <c r="H46">
        <v>3.887195478672766</v>
      </c>
      <c r="I46">
        <f>ABS(Table13[[#This Row],[num_integration]]-Table13[[#This Row],[ml_integration]])</f>
        <v>3.3330878616486825</v>
      </c>
    </row>
    <row r="47" spans="1:9" x14ac:dyDescent="0.35">
      <c r="A47" t="s">
        <v>75</v>
      </c>
      <c r="B47">
        <v>13</v>
      </c>
      <c r="C47">
        <v>30.5</v>
      </c>
      <c r="D47">
        <v>45</v>
      </c>
      <c r="E47" t="s">
        <v>15</v>
      </c>
      <c r="F47">
        <v>87.440366863999998</v>
      </c>
      <c r="G47">
        <v>35.904148883438069</v>
      </c>
      <c r="H47">
        <v>39.291012860150659</v>
      </c>
      <c r="I47">
        <f>ABS(Table13[[#This Row],[num_integration]]-Table13[[#This Row],[ml_integration]])</f>
        <v>3.3868639767125899</v>
      </c>
    </row>
    <row r="48" spans="1:9" x14ac:dyDescent="0.35">
      <c r="A48" t="s">
        <v>99</v>
      </c>
      <c r="B48">
        <v>15</v>
      </c>
      <c r="C48">
        <v>4.5</v>
      </c>
      <c r="D48">
        <v>45</v>
      </c>
      <c r="E48" t="s">
        <v>15</v>
      </c>
      <c r="F48">
        <v>87.787814557999994</v>
      </c>
      <c r="G48">
        <v>1.5398955569745501</v>
      </c>
      <c r="H48">
        <v>5.7328911208189766</v>
      </c>
      <c r="I48">
        <f>ABS(Table13[[#This Row],[num_integration]]-Table13[[#This Row],[ml_integration]])</f>
        <v>4.192995563844427</v>
      </c>
    </row>
    <row r="49" spans="1:9" x14ac:dyDescent="0.35">
      <c r="A49" t="s">
        <v>268</v>
      </c>
      <c r="B49">
        <v>19</v>
      </c>
      <c r="C49">
        <v>14.5</v>
      </c>
      <c r="D49">
        <v>0</v>
      </c>
      <c r="E49" t="s">
        <v>9</v>
      </c>
      <c r="F49">
        <v>93.310019344000011</v>
      </c>
      <c r="G49">
        <v>10.7507590343427</v>
      </c>
      <c r="H49">
        <v>14.95638585728466</v>
      </c>
      <c r="I49">
        <f>ABS(Table13[[#This Row],[num_integration]]-Table13[[#This Row],[ml_integration]])</f>
        <v>4.2056268229419604</v>
      </c>
    </row>
    <row r="50" spans="1:9" x14ac:dyDescent="0.35">
      <c r="A50" t="s">
        <v>46</v>
      </c>
      <c r="B50">
        <v>13</v>
      </c>
      <c r="C50">
        <v>16.5</v>
      </c>
      <c r="D50">
        <v>30</v>
      </c>
      <c r="E50" t="s">
        <v>13</v>
      </c>
      <c r="F50">
        <v>78.492901294999996</v>
      </c>
      <c r="G50">
        <v>27.078473360299249</v>
      </c>
      <c r="H50">
        <v>22.84073758378554</v>
      </c>
      <c r="I50">
        <f>ABS(Table13[[#This Row],[num_integration]]-Table13[[#This Row],[ml_integration]])</f>
        <v>4.2377357765137091</v>
      </c>
    </row>
    <row r="51" spans="1:9" x14ac:dyDescent="0.35">
      <c r="A51" t="s">
        <v>231</v>
      </c>
      <c r="B51">
        <v>17</v>
      </c>
      <c r="C51">
        <v>32.5</v>
      </c>
      <c r="D51">
        <v>45</v>
      </c>
      <c r="E51" t="s">
        <v>15</v>
      </c>
      <c r="F51">
        <v>113.379401386</v>
      </c>
      <c r="G51">
        <v>17.272890646158519</v>
      </c>
      <c r="H51">
        <v>12.987210336099681</v>
      </c>
      <c r="I51">
        <f>ABS(Table13[[#This Row],[num_integration]]-Table13[[#This Row],[ml_integration]])</f>
        <v>4.2856803100588383</v>
      </c>
    </row>
    <row r="52" spans="1:9" x14ac:dyDescent="0.35">
      <c r="A52" t="s">
        <v>38</v>
      </c>
      <c r="B52">
        <v>13</v>
      </c>
      <c r="C52">
        <v>12.5</v>
      </c>
      <c r="D52">
        <v>30</v>
      </c>
      <c r="E52" t="s">
        <v>13</v>
      </c>
      <c r="F52">
        <v>79.934570014000002</v>
      </c>
      <c r="G52">
        <v>17.636372037848489</v>
      </c>
      <c r="H52">
        <v>22.012929709645501</v>
      </c>
      <c r="I52">
        <f>ABS(Table13[[#This Row],[num_integration]]-Table13[[#This Row],[ml_integration]])</f>
        <v>4.3765576717970127</v>
      </c>
    </row>
    <row r="53" spans="1:9" x14ac:dyDescent="0.35">
      <c r="A53" t="s">
        <v>167</v>
      </c>
      <c r="B53">
        <v>17</v>
      </c>
      <c r="C53">
        <v>0.5</v>
      </c>
      <c r="D53">
        <v>45</v>
      </c>
      <c r="E53" t="s">
        <v>15</v>
      </c>
      <c r="F53">
        <v>84.578258215999995</v>
      </c>
      <c r="G53">
        <v>0.77244580031838839</v>
      </c>
      <c r="H53">
        <v>6.1398881120999249</v>
      </c>
      <c r="I53">
        <f>ABS(Table13[[#This Row],[num_integration]]-Table13[[#This Row],[ml_integration]])</f>
        <v>5.3674423117815362</v>
      </c>
    </row>
    <row r="54" spans="1:9" x14ac:dyDescent="0.35">
      <c r="A54" t="s">
        <v>101</v>
      </c>
      <c r="B54">
        <v>15</v>
      </c>
      <c r="C54">
        <v>6.5</v>
      </c>
      <c r="D54">
        <v>15</v>
      </c>
      <c r="E54" t="s">
        <v>11</v>
      </c>
      <c r="F54">
        <v>76.774228483000002</v>
      </c>
      <c r="G54">
        <v>10.640523577777209</v>
      </c>
      <c r="H54">
        <v>16.097687571754928</v>
      </c>
      <c r="I54">
        <f>ABS(Table13[[#This Row],[num_integration]]-Table13[[#This Row],[ml_integration]])</f>
        <v>5.4571639939777192</v>
      </c>
    </row>
    <row r="55" spans="1:9" x14ac:dyDescent="0.35">
      <c r="A55" t="s">
        <v>202</v>
      </c>
      <c r="B55">
        <v>17</v>
      </c>
      <c r="C55">
        <v>18.5</v>
      </c>
      <c r="D55">
        <v>30</v>
      </c>
      <c r="E55" t="s">
        <v>13</v>
      </c>
      <c r="F55">
        <v>97.615246891999988</v>
      </c>
      <c r="G55">
        <v>17.592609068975449</v>
      </c>
      <c r="H55">
        <v>12.12257626858081</v>
      </c>
      <c r="I55">
        <f>ABS(Table13[[#This Row],[num_integration]]-Table13[[#This Row],[ml_integration]])</f>
        <v>5.4700328003946392</v>
      </c>
    </row>
    <row r="56" spans="1:9" x14ac:dyDescent="0.35">
      <c r="A56" t="s">
        <v>264</v>
      </c>
      <c r="B56">
        <v>19</v>
      </c>
      <c r="C56">
        <v>12.5</v>
      </c>
      <c r="D56">
        <v>0</v>
      </c>
      <c r="E56" t="s">
        <v>9</v>
      </c>
      <c r="F56">
        <v>92.040604322999997</v>
      </c>
      <c r="G56">
        <v>9.6711933715951002</v>
      </c>
      <c r="H56">
        <v>15.170841217001451</v>
      </c>
      <c r="I56">
        <f>ABS(Table13[[#This Row],[num_integration]]-Table13[[#This Row],[ml_integration]])</f>
        <v>5.4996478454063507</v>
      </c>
    </row>
    <row r="57" spans="1:9" x14ac:dyDescent="0.35">
      <c r="A57" t="s">
        <v>301</v>
      </c>
      <c r="B57">
        <v>19</v>
      </c>
      <c r="C57">
        <v>30.5</v>
      </c>
      <c r="D57">
        <v>15</v>
      </c>
      <c r="E57" t="s">
        <v>11</v>
      </c>
      <c r="F57">
        <v>105.371291161</v>
      </c>
      <c r="G57">
        <v>25.694576759521961</v>
      </c>
      <c r="H57">
        <v>31.238751694414528</v>
      </c>
      <c r="I57">
        <f>ABS(Table13[[#This Row],[num_integration]]-Table13[[#This Row],[ml_integration]])</f>
        <v>5.5441749348925669</v>
      </c>
    </row>
    <row r="58" spans="1:9" x14ac:dyDescent="0.35">
      <c r="A58" t="s">
        <v>305</v>
      </c>
      <c r="B58">
        <v>19</v>
      </c>
      <c r="C58">
        <v>32.5</v>
      </c>
      <c r="D58">
        <v>15</v>
      </c>
      <c r="E58" t="s">
        <v>11</v>
      </c>
      <c r="F58">
        <v>106.434623122</v>
      </c>
      <c r="G58">
        <v>27.718160806403741</v>
      </c>
      <c r="H58">
        <v>33.492903959105213</v>
      </c>
      <c r="I58">
        <f>ABS(Table13[[#This Row],[num_integration]]-Table13[[#This Row],[ml_integration]])</f>
        <v>5.7747431527014719</v>
      </c>
    </row>
    <row r="59" spans="1:9" x14ac:dyDescent="0.35">
      <c r="A59" t="s">
        <v>270</v>
      </c>
      <c r="B59">
        <v>19</v>
      </c>
      <c r="C59">
        <v>14.5</v>
      </c>
      <c r="D59">
        <v>30</v>
      </c>
      <c r="E59" t="s">
        <v>13</v>
      </c>
      <c r="F59">
        <v>61.026947915999997</v>
      </c>
      <c r="G59">
        <v>35.147508376063058</v>
      </c>
      <c r="H59">
        <v>40.928785358782761</v>
      </c>
      <c r="I59">
        <f>ABS(Table13[[#This Row],[num_integration]]-Table13[[#This Row],[ml_integration]])</f>
        <v>5.781276982719703</v>
      </c>
    </row>
    <row r="60" spans="1:9" x14ac:dyDescent="0.35">
      <c r="A60" t="s">
        <v>43</v>
      </c>
      <c r="B60">
        <v>13</v>
      </c>
      <c r="C60">
        <v>14.5</v>
      </c>
      <c r="D60">
        <v>45</v>
      </c>
      <c r="E60" t="s">
        <v>15</v>
      </c>
      <c r="F60">
        <v>90.060818017000003</v>
      </c>
      <c r="G60">
        <v>10.0870419823747</v>
      </c>
      <c r="H60">
        <v>15.916955947133371</v>
      </c>
      <c r="I60">
        <f>ABS(Table13[[#This Row],[num_integration]]-Table13[[#This Row],[ml_integration]])</f>
        <v>5.8299139647586706</v>
      </c>
    </row>
    <row r="61" spans="1:9" x14ac:dyDescent="0.35">
      <c r="A61" t="s">
        <v>123</v>
      </c>
      <c r="B61">
        <v>15</v>
      </c>
      <c r="C61">
        <v>16.5</v>
      </c>
      <c r="D61">
        <v>45</v>
      </c>
      <c r="E61" t="s">
        <v>15</v>
      </c>
      <c r="F61">
        <v>100.654587269</v>
      </c>
      <c r="G61">
        <v>7.4836121881786299</v>
      </c>
      <c r="H61">
        <v>13.35648425973886</v>
      </c>
      <c r="I61">
        <f>ABS(Table13[[#This Row],[num_integration]]-Table13[[#This Row],[ml_integration]])</f>
        <v>5.8728720715602298</v>
      </c>
    </row>
    <row r="62" spans="1:9" x14ac:dyDescent="0.35">
      <c r="A62" t="s">
        <v>186</v>
      </c>
      <c r="B62">
        <v>17</v>
      </c>
      <c r="C62">
        <v>10.5</v>
      </c>
      <c r="D62">
        <v>30</v>
      </c>
      <c r="E62" t="s">
        <v>13</v>
      </c>
      <c r="F62">
        <v>54.686212212000001</v>
      </c>
      <c r="G62">
        <v>28.432945251599389</v>
      </c>
      <c r="H62">
        <v>22.510660788871519</v>
      </c>
      <c r="I62">
        <f>ABS(Table13[[#This Row],[num_integration]]-Table13[[#This Row],[ml_integration]])</f>
        <v>5.9222844627278697</v>
      </c>
    </row>
    <row r="63" spans="1:9" x14ac:dyDescent="0.35">
      <c r="A63" t="s">
        <v>271</v>
      </c>
      <c r="B63">
        <v>19</v>
      </c>
      <c r="C63">
        <v>14.5</v>
      </c>
      <c r="D63">
        <v>45</v>
      </c>
      <c r="E63" t="s">
        <v>15</v>
      </c>
      <c r="F63">
        <v>116.766179323</v>
      </c>
      <c r="G63">
        <v>8.27281956541119</v>
      </c>
      <c r="H63">
        <v>14.40727657665775</v>
      </c>
      <c r="I63">
        <f>ABS(Table13[[#This Row],[num_integration]]-Table13[[#This Row],[ml_integration]])</f>
        <v>6.1344570112465604</v>
      </c>
    </row>
    <row r="64" spans="1:9" x14ac:dyDescent="0.35">
      <c r="A64" t="s">
        <v>198</v>
      </c>
      <c r="B64">
        <v>17</v>
      </c>
      <c r="C64">
        <v>16.5</v>
      </c>
      <c r="D64">
        <v>30</v>
      </c>
      <c r="E64" t="s">
        <v>13</v>
      </c>
      <c r="F64">
        <v>53.013115420999988</v>
      </c>
      <c r="G64">
        <v>39.802529540628463</v>
      </c>
      <c r="H64">
        <v>33.633310478808198</v>
      </c>
      <c r="I64">
        <f>ABS(Table13[[#This Row],[num_integration]]-Table13[[#This Row],[ml_integration]])</f>
        <v>6.1692190618202645</v>
      </c>
    </row>
    <row r="65" spans="1:9" x14ac:dyDescent="0.35">
      <c r="A65" t="s">
        <v>67</v>
      </c>
      <c r="B65">
        <v>13</v>
      </c>
      <c r="C65">
        <v>26.5</v>
      </c>
      <c r="D65">
        <v>45</v>
      </c>
      <c r="E65" t="s">
        <v>15</v>
      </c>
      <c r="F65">
        <v>89.196640074000001</v>
      </c>
      <c r="G65">
        <v>23.046813117497081</v>
      </c>
      <c r="H65">
        <v>29.233097301630551</v>
      </c>
      <c r="I65">
        <f>ABS(Table13[[#This Row],[num_integration]]-Table13[[#This Row],[ml_integration]])</f>
        <v>6.1862841841334699</v>
      </c>
    </row>
    <row r="66" spans="1:9" x14ac:dyDescent="0.35">
      <c r="A66" t="s">
        <v>255</v>
      </c>
      <c r="B66">
        <v>19</v>
      </c>
      <c r="C66">
        <v>6.5</v>
      </c>
      <c r="D66">
        <v>45</v>
      </c>
      <c r="E66" t="s">
        <v>15</v>
      </c>
      <c r="F66">
        <v>104.80605286399999</v>
      </c>
      <c r="G66">
        <v>3.1966484683767469</v>
      </c>
      <c r="H66">
        <v>9.3944330595140855</v>
      </c>
      <c r="I66">
        <f>ABS(Table13[[#This Row],[num_integration]]-Table13[[#This Row],[ml_integration]])</f>
        <v>6.1977845911373386</v>
      </c>
    </row>
    <row r="67" spans="1:9" x14ac:dyDescent="0.35">
      <c r="A67" t="s">
        <v>206</v>
      </c>
      <c r="B67">
        <v>17</v>
      </c>
      <c r="C67">
        <v>20.5</v>
      </c>
      <c r="D67">
        <v>30</v>
      </c>
      <c r="E67" t="s">
        <v>13</v>
      </c>
      <c r="F67">
        <v>98.843780577000004</v>
      </c>
      <c r="G67">
        <v>18.9407158695644</v>
      </c>
      <c r="H67">
        <v>12.73819868985947</v>
      </c>
      <c r="I67">
        <f>ABS(Table13[[#This Row],[num_integration]]-Table13[[#This Row],[ml_integration]])</f>
        <v>6.2025171797049303</v>
      </c>
    </row>
    <row r="68" spans="1:9" x14ac:dyDescent="0.35">
      <c r="A68" t="s">
        <v>242</v>
      </c>
      <c r="B68">
        <v>19</v>
      </c>
      <c r="C68">
        <v>0.5</v>
      </c>
      <c r="D68">
        <v>30</v>
      </c>
      <c r="E68" t="s">
        <v>13</v>
      </c>
      <c r="F68">
        <v>65.141586930000003</v>
      </c>
      <c r="G68">
        <v>2.267021314492752</v>
      </c>
      <c r="H68">
        <v>8.5544400055978258</v>
      </c>
      <c r="I68">
        <f>ABS(Table13[[#This Row],[num_integration]]-Table13[[#This Row],[ml_integration]])</f>
        <v>6.2874186911050742</v>
      </c>
    </row>
    <row r="69" spans="1:9" x14ac:dyDescent="0.35">
      <c r="A69" t="s">
        <v>292</v>
      </c>
      <c r="B69">
        <v>19</v>
      </c>
      <c r="C69">
        <v>26.5</v>
      </c>
      <c r="D69">
        <v>0</v>
      </c>
      <c r="E69" t="s">
        <v>9</v>
      </c>
      <c r="F69">
        <v>98.91364944</v>
      </c>
      <c r="G69">
        <v>22.93392936825245</v>
      </c>
      <c r="H69">
        <v>29.27451396760716</v>
      </c>
      <c r="I69">
        <f>ABS(Table13[[#This Row],[num_integration]]-Table13[[#This Row],[ml_integration]])</f>
        <v>6.3405845993547096</v>
      </c>
    </row>
    <row r="70" spans="1:9" x14ac:dyDescent="0.35">
      <c r="A70" t="s">
        <v>79</v>
      </c>
      <c r="B70">
        <v>13</v>
      </c>
      <c r="C70">
        <v>32.5</v>
      </c>
      <c r="D70">
        <v>45</v>
      </c>
      <c r="E70" t="s">
        <v>15</v>
      </c>
      <c r="F70">
        <v>86.735020398999993</v>
      </c>
      <c r="G70">
        <v>38.458059987144708</v>
      </c>
      <c r="H70">
        <v>44.799382525118972</v>
      </c>
      <c r="I70">
        <f>ABS(Table13[[#This Row],[num_integration]]-Table13[[#This Row],[ml_integration]])</f>
        <v>6.3413225379742642</v>
      </c>
    </row>
    <row r="71" spans="1:9" x14ac:dyDescent="0.35">
      <c r="A71" t="s">
        <v>24</v>
      </c>
      <c r="B71">
        <v>13</v>
      </c>
      <c r="C71">
        <v>6.5</v>
      </c>
      <c r="D71">
        <v>0</v>
      </c>
      <c r="E71" t="s">
        <v>9</v>
      </c>
      <c r="F71">
        <v>66.765296280000001</v>
      </c>
      <c r="G71">
        <v>13.358106626964929</v>
      </c>
      <c r="H71">
        <v>19.74192898733747</v>
      </c>
      <c r="I71">
        <f>ABS(Table13[[#This Row],[num_integration]]-Table13[[#This Row],[ml_integration]])</f>
        <v>6.383822360372541</v>
      </c>
    </row>
    <row r="72" spans="1:9" x14ac:dyDescent="0.35">
      <c r="A72" t="s">
        <v>139</v>
      </c>
      <c r="B72">
        <v>15</v>
      </c>
      <c r="C72">
        <v>24.5</v>
      </c>
      <c r="D72">
        <v>45</v>
      </c>
      <c r="E72" t="s">
        <v>15</v>
      </c>
      <c r="F72">
        <v>103.257887185</v>
      </c>
      <c r="G72">
        <v>14.85314967493386</v>
      </c>
      <c r="H72">
        <v>21.36460691911611</v>
      </c>
      <c r="I72">
        <f>ABS(Table13[[#This Row],[num_integration]]-Table13[[#This Row],[ml_integration]])</f>
        <v>6.5114572441822496</v>
      </c>
    </row>
    <row r="73" spans="1:9" x14ac:dyDescent="0.35">
      <c r="A73" t="s">
        <v>260</v>
      </c>
      <c r="B73">
        <v>19</v>
      </c>
      <c r="C73">
        <v>10.5</v>
      </c>
      <c r="D73">
        <v>0</v>
      </c>
      <c r="E73" t="s">
        <v>9</v>
      </c>
      <c r="F73">
        <v>90.58158320199999</v>
      </c>
      <c r="G73">
        <v>8.2555445512822327</v>
      </c>
      <c r="H73">
        <v>14.79607766274626</v>
      </c>
      <c r="I73">
        <f>ABS(Table13[[#This Row],[num_integration]]-Table13[[#This Row],[ml_integration]])</f>
        <v>6.5405331114640273</v>
      </c>
    </row>
    <row r="74" spans="1:9" x14ac:dyDescent="0.35">
      <c r="A74" t="s">
        <v>266</v>
      </c>
      <c r="B74">
        <v>19</v>
      </c>
      <c r="C74">
        <v>12.5</v>
      </c>
      <c r="D74">
        <v>30</v>
      </c>
      <c r="E74" t="s">
        <v>13</v>
      </c>
      <c r="F74">
        <v>61.189124702999997</v>
      </c>
      <c r="G74">
        <v>31.619514370752679</v>
      </c>
      <c r="H74">
        <v>38.310062995676617</v>
      </c>
      <c r="I74">
        <f>ABS(Table13[[#This Row],[num_integration]]-Table13[[#This Row],[ml_integration]])</f>
        <v>6.6905486249239381</v>
      </c>
    </row>
    <row r="75" spans="1:9" x14ac:dyDescent="0.35">
      <c r="A75" t="s">
        <v>252</v>
      </c>
      <c r="B75">
        <v>19</v>
      </c>
      <c r="C75">
        <v>6.5</v>
      </c>
      <c r="D75">
        <v>0</v>
      </c>
      <c r="E75" t="s">
        <v>9</v>
      </c>
      <c r="F75">
        <v>84.684430033000012</v>
      </c>
      <c r="G75">
        <v>3.485802621084352</v>
      </c>
      <c r="H75">
        <v>10.259988089399259</v>
      </c>
      <c r="I75">
        <f>ABS(Table13[[#This Row],[num_integration]]-Table13[[#This Row],[ml_integration]])</f>
        <v>6.7741854683149079</v>
      </c>
    </row>
    <row r="76" spans="1:9" x14ac:dyDescent="0.35">
      <c r="A76" t="s">
        <v>210</v>
      </c>
      <c r="B76">
        <v>17</v>
      </c>
      <c r="C76">
        <v>22.5</v>
      </c>
      <c r="D76">
        <v>30</v>
      </c>
      <c r="E76" t="s">
        <v>13</v>
      </c>
      <c r="F76">
        <v>99.348907589999996</v>
      </c>
      <c r="G76">
        <v>21.082369001401421</v>
      </c>
      <c r="H76">
        <v>14.154893906547841</v>
      </c>
      <c r="I76">
        <f>ABS(Table13[[#This Row],[num_integration]]-Table13[[#This Row],[ml_integration]])</f>
        <v>6.9274750948535804</v>
      </c>
    </row>
    <row r="77" spans="1:9" x14ac:dyDescent="0.35">
      <c r="A77" t="s">
        <v>256</v>
      </c>
      <c r="B77">
        <v>19</v>
      </c>
      <c r="C77">
        <v>8.5</v>
      </c>
      <c r="D77">
        <v>0</v>
      </c>
      <c r="E77" t="s">
        <v>9</v>
      </c>
      <c r="F77">
        <v>88.325808167000005</v>
      </c>
      <c r="G77">
        <v>6.5806540549550823</v>
      </c>
      <c r="H77">
        <v>13.612711421217</v>
      </c>
      <c r="I77">
        <f>ABS(Table13[[#This Row],[num_integration]]-Table13[[#This Row],[ml_integration]])</f>
        <v>7.0320573662619177</v>
      </c>
    </row>
    <row r="78" spans="1:9" x14ac:dyDescent="0.35">
      <c r="A78" t="s">
        <v>214</v>
      </c>
      <c r="B78">
        <v>17</v>
      </c>
      <c r="C78">
        <v>24.5</v>
      </c>
      <c r="D78">
        <v>30</v>
      </c>
      <c r="E78" t="s">
        <v>13</v>
      </c>
      <c r="F78">
        <v>100.052801192</v>
      </c>
      <c r="G78">
        <v>21.670860395677568</v>
      </c>
      <c r="H78">
        <v>14.57927924260548</v>
      </c>
      <c r="I78">
        <f>ABS(Table13[[#This Row],[num_integration]]-Table13[[#This Row],[ml_integration]])</f>
        <v>7.091581153072088</v>
      </c>
    </row>
    <row r="79" spans="1:9" x14ac:dyDescent="0.35">
      <c r="A79" t="s">
        <v>128</v>
      </c>
      <c r="B79">
        <v>15</v>
      </c>
      <c r="C79">
        <v>20.5</v>
      </c>
      <c r="D79">
        <v>0</v>
      </c>
      <c r="E79" t="s">
        <v>9</v>
      </c>
      <c r="F79">
        <v>41.379816949000002</v>
      </c>
      <c r="G79">
        <v>58.521739178553098</v>
      </c>
      <c r="H79">
        <v>65.618304968619213</v>
      </c>
      <c r="I79">
        <f>ABS(Table13[[#This Row],[num_integration]]-Table13[[#This Row],[ml_integration]])</f>
        <v>7.0965657900661157</v>
      </c>
    </row>
    <row r="80" spans="1:9" x14ac:dyDescent="0.35">
      <c r="A80" t="s">
        <v>218</v>
      </c>
      <c r="B80">
        <v>17</v>
      </c>
      <c r="C80">
        <v>26.5</v>
      </c>
      <c r="D80">
        <v>30</v>
      </c>
      <c r="E80" t="s">
        <v>13</v>
      </c>
      <c r="F80">
        <v>100.590286076</v>
      </c>
      <c r="G80">
        <v>22.819011055018539</v>
      </c>
      <c r="H80">
        <v>15.7222594740897</v>
      </c>
      <c r="I80">
        <f>ABS(Table13[[#This Row],[num_integration]]-Table13[[#This Row],[ml_integration]])</f>
        <v>7.0967515809288386</v>
      </c>
    </row>
    <row r="81" spans="1:9" x14ac:dyDescent="0.35">
      <c r="A81" t="s">
        <v>27</v>
      </c>
      <c r="B81">
        <v>13</v>
      </c>
      <c r="C81">
        <v>6.5</v>
      </c>
      <c r="D81">
        <v>45</v>
      </c>
      <c r="E81" t="s">
        <v>15</v>
      </c>
      <c r="F81">
        <v>84.110098898000004</v>
      </c>
      <c r="G81">
        <v>2.7574223251824561</v>
      </c>
      <c r="H81">
        <v>9.98156153643572</v>
      </c>
      <c r="I81">
        <f>ABS(Table13[[#This Row],[num_integration]]-Table13[[#This Row],[ml_integration]])</f>
        <v>7.2241392112532639</v>
      </c>
    </row>
    <row r="82" spans="1:9" x14ac:dyDescent="0.35">
      <c r="A82" t="s">
        <v>275</v>
      </c>
      <c r="B82">
        <v>19</v>
      </c>
      <c r="C82">
        <v>16.5</v>
      </c>
      <c r="D82">
        <v>45</v>
      </c>
      <c r="E82" t="s">
        <v>15</v>
      </c>
      <c r="F82">
        <v>118.956717074</v>
      </c>
      <c r="G82">
        <v>8.1612226462267881</v>
      </c>
      <c r="H82">
        <v>16.761033991261911</v>
      </c>
      <c r="I82">
        <f>ABS(Table13[[#This Row],[num_integration]]-Table13[[#This Row],[ml_integration]])</f>
        <v>8.599811345035123</v>
      </c>
    </row>
    <row r="83" spans="1:9" x14ac:dyDescent="0.35">
      <c r="A83" t="s">
        <v>22</v>
      </c>
      <c r="B83">
        <v>13</v>
      </c>
      <c r="C83">
        <v>4.5</v>
      </c>
      <c r="D83">
        <v>30</v>
      </c>
      <c r="E83" t="s">
        <v>13</v>
      </c>
      <c r="F83">
        <v>71.829806088999987</v>
      </c>
      <c r="G83">
        <v>5.6216472520996561</v>
      </c>
      <c r="H83">
        <v>14.285986517576699</v>
      </c>
      <c r="I83">
        <f>ABS(Table13[[#This Row],[num_integration]]-Table13[[#This Row],[ml_integration]])</f>
        <v>8.664339265477043</v>
      </c>
    </row>
    <row r="84" spans="1:9" x14ac:dyDescent="0.35">
      <c r="A84" t="s">
        <v>17</v>
      </c>
      <c r="B84">
        <v>13</v>
      </c>
      <c r="C84">
        <v>2.5</v>
      </c>
      <c r="D84">
        <v>15</v>
      </c>
      <c r="E84" t="s">
        <v>11</v>
      </c>
      <c r="F84">
        <v>62.760571957000003</v>
      </c>
      <c r="G84">
        <v>4.7113158706637712</v>
      </c>
      <c r="H84">
        <v>13.387595487177689</v>
      </c>
      <c r="I84">
        <f>ABS(Table13[[#This Row],[num_integration]]-Table13[[#This Row],[ml_integration]])</f>
        <v>8.6762796165139182</v>
      </c>
    </row>
    <row r="85" spans="1:9" x14ac:dyDescent="0.35">
      <c r="A85" t="s">
        <v>108</v>
      </c>
      <c r="B85">
        <v>15</v>
      </c>
      <c r="C85">
        <v>10.5</v>
      </c>
      <c r="D85">
        <v>0</v>
      </c>
      <c r="E85" t="s">
        <v>9</v>
      </c>
      <c r="F85">
        <v>77.122498422999996</v>
      </c>
      <c r="G85">
        <v>16.049827785204549</v>
      </c>
      <c r="H85">
        <v>24.911341749208528</v>
      </c>
      <c r="I85">
        <f>ABS(Table13[[#This Row],[num_integration]]-Table13[[#This Row],[ml_integration]])</f>
        <v>8.8615139640039793</v>
      </c>
    </row>
    <row r="86" spans="1:9" x14ac:dyDescent="0.35">
      <c r="A86" t="s">
        <v>287</v>
      </c>
      <c r="B86">
        <v>19</v>
      </c>
      <c r="C86">
        <v>22.5</v>
      </c>
      <c r="D86">
        <v>45</v>
      </c>
      <c r="E86" t="s">
        <v>15</v>
      </c>
      <c r="F86">
        <v>122.43761342800001</v>
      </c>
      <c r="G86">
        <v>8.4971869615154532</v>
      </c>
      <c r="H86">
        <v>19.451516662457831</v>
      </c>
      <c r="I86">
        <f>ABS(Table13[[#This Row],[num_integration]]-Table13[[#This Row],[ml_integration]])</f>
        <v>10.954329700942377</v>
      </c>
    </row>
    <row r="87" spans="1:9" x14ac:dyDescent="0.35">
      <c r="A87" t="s">
        <v>176</v>
      </c>
      <c r="B87">
        <v>17</v>
      </c>
      <c r="C87">
        <v>6.5</v>
      </c>
      <c r="D87">
        <v>0</v>
      </c>
      <c r="E87" t="s">
        <v>9</v>
      </c>
      <c r="F87">
        <v>76.593318253999996</v>
      </c>
      <c r="G87">
        <v>9.5193611010903716</v>
      </c>
      <c r="H87">
        <v>-1.4636481043708049</v>
      </c>
      <c r="I87">
        <f>ABS(Table13[[#This Row],[num_integration]]-Table13[[#This Row],[ml_integration]])</f>
        <v>10.983009205461176</v>
      </c>
    </row>
    <row r="88" spans="1:9" x14ac:dyDescent="0.35">
      <c r="A88" t="s">
        <v>132</v>
      </c>
      <c r="B88">
        <v>15</v>
      </c>
      <c r="C88">
        <v>22.5</v>
      </c>
      <c r="D88">
        <v>0</v>
      </c>
      <c r="E88" t="s">
        <v>9</v>
      </c>
      <c r="F88">
        <v>40.915381283000002</v>
      </c>
      <c r="G88">
        <v>63.261916084170068</v>
      </c>
      <c r="H88">
        <v>74.312125350416636</v>
      </c>
      <c r="I88">
        <f>ABS(Table13[[#This Row],[num_integration]]-Table13[[#This Row],[ml_integration]])</f>
        <v>11.050209266246569</v>
      </c>
    </row>
    <row r="89" spans="1:9" x14ac:dyDescent="0.35">
      <c r="A89" t="s">
        <v>274</v>
      </c>
      <c r="B89">
        <v>19</v>
      </c>
      <c r="C89">
        <v>16.5</v>
      </c>
      <c r="D89">
        <v>30</v>
      </c>
      <c r="E89" t="s">
        <v>13</v>
      </c>
      <c r="F89">
        <v>105.553547263</v>
      </c>
      <c r="G89">
        <v>8.8986217279841036</v>
      </c>
      <c r="H89">
        <v>24.244788951452851</v>
      </c>
      <c r="I89">
        <f>ABS(Table13[[#This Row],[num_integration]]-Table13[[#This Row],[ml_integration]])</f>
        <v>15.346167223468747</v>
      </c>
    </row>
    <row r="90" spans="1:9" x14ac:dyDescent="0.35">
      <c r="A90" t="s">
        <v>102</v>
      </c>
      <c r="B90">
        <v>15</v>
      </c>
      <c r="C90">
        <v>6.5</v>
      </c>
      <c r="D90">
        <v>30</v>
      </c>
      <c r="E90" t="s">
        <v>13</v>
      </c>
      <c r="F90">
        <v>80.796532452000008</v>
      </c>
      <c r="G90">
        <v>7.0846695195909071</v>
      </c>
      <c r="H90">
        <v>22.807481611959471</v>
      </c>
      <c r="I90">
        <f>ABS(Table13[[#This Row],[num_integration]]-Table13[[#This Row],[ml_integration]])</f>
        <v>15.722812092368564</v>
      </c>
    </row>
    <row r="91" spans="1:9" x14ac:dyDescent="0.35">
      <c r="A91" t="s">
        <v>188</v>
      </c>
      <c r="B91">
        <v>17</v>
      </c>
      <c r="C91">
        <v>12.5</v>
      </c>
      <c r="D91">
        <v>0</v>
      </c>
      <c r="E91" t="s">
        <v>9</v>
      </c>
      <c r="F91">
        <v>47.781019702999998</v>
      </c>
      <c r="G91">
        <v>32.001095958413842</v>
      </c>
      <c r="H91">
        <v>15.711122795999019</v>
      </c>
      <c r="I91">
        <f>ABS(Table13[[#This Row],[num_integration]]-Table13[[#This Row],[ml_integration]])</f>
        <v>16.289973162414825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2024-11-27T05:48:41Z</dcterms:created>
  <dcterms:modified xsi:type="dcterms:W3CDTF">2024-11-27T06:07:08Z</dcterms:modified>
</cp:coreProperties>
</file>